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omments10.xml" ContentType="application/vnd.openxmlformats-officedocument.spreadsheetml.comments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omments11.xml" ContentType="application/vnd.openxmlformats-officedocument.spreadsheetml.comments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omments12.xml" ContentType="application/vnd.openxmlformats-officedocument.spreadsheetml.comments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E:\Cido\KART\VIAKART\2022\KART MASTER\TABELA PARA DIVULGAÇÃO NO SITE\"/>
    </mc:Choice>
  </mc:AlternateContent>
  <xr:revisionPtr revIDLastSave="0" documentId="13_ncr:1_{68933CA3-136A-4448-9A8D-E044602F9B6E}" xr6:coauthVersionLast="47" xr6:coauthVersionMax="47" xr10:uidLastSave="{00000000-0000-0000-0000-000000000000}"/>
  <bookViews>
    <workbookView xWindow="-120" yWindow="-120" windowWidth="20730" windowHeight="11160" tabRatio="790" xr2:uid="{00000000-000D-0000-FFFF-FFFF00000000}"/>
  </bookViews>
  <sheets>
    <sheet name="ETAPA 12" sheetId="756" r:id="rId1"/>
    <sheet name="ETAPA 11" sheetId="755" r:id="rId2"/>
    <sheet name="ETAPA 10" sheetId="754" r:id="rId3"/>
    <sheet name="ETAPA 9" sheetId="753" r:id="rId4"/>
    <sheet name="ETAPA 8" sheetId="752" r:id="rId5"/>
    <sheet name="ETAPA 7" sheetId="751" r:id="rId6"/>
    <sheet name="ETAPA 6" sheetId="750" r:id="rId7"/>
    <sheet name="ETAPA 5" sheetId="748" r:id="rId8"/>
    <sheet name="ETAPA 4" sheetId="747" r:id="rId9"/>
    <sheet name="ETAPA 3" sheetId="746" r:id="rId10"/>
    <sheet name="ETAPA 2" sheetId="744" r:id="rId11"/>
    <sheet name="ETAPA 1" sheetId="749" r:id="rId12"/>
  </sheets>
  <definedNames>
    <definedName name="_xlnm._FilterDatabase" localSheetId="11" hidden="1">'ETAPA 1'!$K$49:$L$1046625</definedName>
    <definedName name="_xlnm._FilterDatabase" localSheetId="2" hidden="1">'ETAPA 10'!$K$49:$L$1046625</definedName>
    <definedName name="_xlnm._FilterDatabase" localSheetId="1" hidden="1">'ETAPA 11'!$K$49:$L$1046625</definedName>
    <definedName name="_xlnm._FilterDatabase" localSheetId="0" hidden="1">'ETAPA 12'!$K$49:$L$1046625</definedName>
    <definedName name="_xlnm._FilterDatabase" localSheetId="10" hidden="1">'ETAPA 2'!$K$49:$L$1046625</definedName>
    <definedName name="_xlnm._FilterDatabase" localSheetId="9" hidden="1">'ETAPA 3'!$K$49:$L$1046625</definedName>
    <definedName name="_xlnm._FilterDatabase" localSheetId="8" hidden="1">'ETAPA 4'!$K$49:$L$1046625</definedName>
    <definedName name="_xlnm._FilterDatabase" localSheetId="7" hidden="1">'ETAPA 5'!$K$49:$L$1046625</definedName>
    <definedName name="_xlnm._FilterDatabase" localSheetId="6" hidden="1">'ETAPA 6'!$K$49:$L$1046625</definedName>
    <definedName name="_xlnm._FilterDatabase" localSheetId="5" hidden="1">'ETAPA 7'!$K$49:$L$1046625</definedName>
    <definedName name="_xlnm._FilterDatabase" localSheetId="4" hidden="1">'ETAPA 8'!$K$49:$L$1046625</definedName>
    <definedName name="_xlnm._FilterDatabase" localSheetId="3" hidden="1">'ETAPA 9'!$K$49:$L$1046625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52" i="756" l="1"/>
  <c r="L51" i="756" s="1"/>
  <c r="K52" i="756"/>
  <c r="K50" i="756" s="1"/>
  <c r="J52" i="756"/>
  <c r="J51" i="756"/>
  <c r="L50" i="756"/>
  <c r="L53" i="756" s="1" a="1"/>
  <c r="L53" i="756" s="1"/>
  <c r="J50" i="756"/>
  <c r="I1" i="756"/>
  <c r="L52" i="755"/>
  <c r="L50" i="755" s="1"/>
  <c r="K52" i="755"/>
  <c r="K50" i="755" s="1"/>
  <c r="J52" i="755"/>
  <c r="J51" i="755"/>
  <c r="J50" i="755"/>
  <c r="J53" i="755" s="1" a="1"/>
  <c r="J53" i="755" s="1"/>
  <c r="I1" i="755"/>
  <c r="L52" i="754"/>
  <c r="L50" i="754" s="1"/>
  <c r="K52" i="754"/>
  <c r="K50" i="754" s="1"/>
  <c r="J52" i="754"/>
  <c r="J51" i="754" s="1"/>
  <c r="L52" i="753"/>
  <c r="L50" i="753" s="1"/>
  <c r="K52" i="753"/>
  <c r="K50" i="753" s="1"/>
  <c r="J52" i="753"/>
  <c r="J50" i="753" s="1"/>
  <c r="L52" i="752"/>
  <c r="L50" i="752" s="1"/>
  <c r="K52" i="752"/>
  <c r="K51" i="752" s="1"/>
  <c r="J52" i="752"/>
  <c r="J51" i="752"/>
  <c r="J50" i="752"/>
  <c r="J53" i="752" s="1" a="1"/>
  <c r="J53" i="752" s="1"/>
  <c r="I1" i="752"/>
  <c r="L52" i="751"/>
  <c r="L50" i="751" s="1"/>
  <c r="K52" i="751"/>
  <c r="K50" i="751" s="1"/>
  <c r="J52" i="751"/>
  <c r="J51" i="751"/>
  <c r="J50" i="751"/>
  <c r="K1" i="751"/>
  <c r="I1" i="751"/>
  <c r="L52" i="750"/>
  <c r="L51" i="750" s="1"/>
  <c r="K52" i="750"/>
  <c r="K50" i="750" s="1"/>
  <c r="J52" i="750"/>
  <c r="J50" i="750" s="1"/>
  <c r="L51" i="749"/>
  <c r="K51" i="749"/>
  <c r="J51" i="749"/>
  <c r="L51" i="744"/>
  <c r="K51" i="744"/>
  <c r="J51" i="744"/>
  <c r="J53" i="756" l="1" a="1"/>
  <c r="J53" i="756" s="1"/>
  <c r="I2" i="756" s="1"/>
  <c r="K1" i="756"/>
  <c r="K6" i="756"/>
  <c r="K2" i="756"/>
  <c r="K3" i="756"/>
  <c r="K4" i="756"/>
  <c r="K5" i="756"/>
  <c r="K51" i="756"/>
  <c r="K53" i="756" s="1" a="1"/>
  <c r="K53" i="756" s="1"/>
  <c r="J1" i="756"/>
  <c r="I1" i="754"/>
  <c r="J50" i="754"/>
  <c r="J53" i="754" s="1" a="1"/>
  <c r="J53" i="754" s="1"/>
  <c r="I3" i="755"/>
  <c r="I5" i="755"/>
  <c r="I4" i="755"/>
  <c r="I6" i="755"/>
  <c r="I2" i="755"/>
  <c r="L53" i="755" a="1"/>
  <c r="L53" i="755" s="1"/>
  <c r="K51" i="755"/>
  <c r="K53" i="755" s="1" a="1"/>
  <c r="K53" i="755" s="1"/>
  <c r="J1" i="755"/>
  <c r="L51" i="755"/>
  <c r="K1" i="755"/>
  <c r="K51" i="754"/>
  <c r="K53" i="754" s="1" a="1"/>
  <c r="K53" i="754" s="1"/>
  <c r="J1" i="754"/>
  <c r="L51" i="754"/>
  <c r="L53" i="754" s="1" a="1"/>
  <c r="L53" i="754" s="1"/>
  <c r="K1" i="754"/>
  <c r="J51" i="753"/>
  <c r="I1" i="753"/>
  <c r="J53" i="753" a="1"/>
  <c r="J53" i="753" s="1"/>
  <c r="K51" i="753"/>
  <c r="K53" i="753" s="1" a="1"/>
  <c r="K53" i="753" s="1"/>
  <c r="J1" i="753"/>
  <c r="L51" i="753"/>
  <c r="L53" i="753" s="1" a="1"/>
  <c r="L53" i="753" s="1"/>
  <c r="K1" i="753"/>
  <c r="I3" i="752"/>
  <c r="I4" i="752"/>
  <c r="I5" i="752"/>
  <c r="I6" i="752"/>
  <c r="I2" i="752"/>
  <c r="J1" i="752"/>
  <c r="K50" i="752"/>
  <c r="K53" i="752" s="1" a="1"/>
  <c r="K53" i="752" s="1"/>
  <c r="L51" i="752"/>
  <c r="L53" i="752" s="1" a="1"/>
  <c r="L53" i="752" s="1"/>
  <c r="K1" i="752"/>
  <c r="J53" i="751" a="1"/>
  <c r="J53" i="751" s="1"/>
  <c r="J1" i="751"/>
  <c r="K51" i="751"/>
  <c r="K53" i="751" s="1" a="1"/>
  <c r="K53" i="751" s="1"/>
  <c r="L51" i="751"/>
  <c r="L53" i="751" s="1" a="1"/>
  <c r="L53" i="751" s="1"/>
  <c r="K1" i="750"/>
  <c r="L50" i="750"/>
  <c r="L53" i="750" s="1" a="1"/>
  <c r="L53" i="750" s="1"/>
  <c r="J51" i="750"/>
  <c r="J53" i="750" s="1" a="1"/>
  <c r="J53" i="750" s="1"/>
  <c r="I1" i="750"/>
  <c r="K51" i="750"/>
  <c r="K53" i="750" s="1" a="1"/>
  <c r="K53" i="750" s="1"/>
  <c r="J1" i="750"/>
  <c r="L52" i="749"/>
  <c r="K52" i="749"/>
  <c r="K50" i="749" s="1"/>
  <c r="J52" i="749"/>
  <c r="L52" i="748"/>
  <c r="L50" i="748" s="1"/>
  <c r="K52" i="748"/>
  <c r="K50" i="748" s="1"/>
  <c r="J52" i="748"/>
  <c r="J50" i="748" s="1"/>
  <c r="L52" i="747"/>
  <c r="L51" i="747" s="1"/>
  <c r="K52" i="747"/>
  <c r="K50" i="747" s="1"/>
  <c r="J52" i="747"/>
  <c r="J51" i="747"/>
  <c r="L50" i="747"/>
  <c r="J50" i="747"/>
  <c r="I1" i="747"/>
  <c r="L52" i="746"/>
  <c r="L50" i="746" s="1"/>
  <c r="K52" i="746"/>
  <c r="K51" i="746" s="1"/>
  <c r="J52" i="746"/>
  <c r="J50" i="746" s="1"/>
  <c r="I5" i="756" l="1"/>
  <c r="I6" i="756"/>
  <c r="I3" i="756"/>
  <c r="I4" i="756"/>
  <c r="J5" i="756"/>
  <c r="J6" i="756"/>
  <c r="J2" i="756"/>
  <c r="J3" i="756"/>
  <c r="K14" i="756" s="1"/>
  <c r="J4" i="756"/>
  <c r="J4" i="755"/>
  <c r="J6" i="755"/>
  <c r="J2" i="755"/>
  <c r="J5" i="755"/>
  <c r="J3" i="755"/>
  <c r="K5" i="755"/>
  <c r="K6" i="755"/>
  <c r="K2" i="755"/>
  <c r="K3" i="755"/>
  <c r="K14" i="755" s="1"/>
  <c r="K4" i="755"/>
  <c r="I6" i="754"/>
  <c r="I3" i="754"/>
  <c r="I2" i="754"/>
  <c r="I4" i="754"/>
  <c r="I5" i="754"/>
  <c r="J4" i="754"/>
  <c r="J5" i="754"/>
  <c r="J6" i="754"/>
  <c r="J2" i="754"/>
  <c r="J3" i="754"/>
  <c r="K5" i="754"/>
  <c r="K6" i="754"/>
  <c r="K2" i="754"/>
  <c r="K3" i="754"/>
  <c r="K14" i="754" s="1"/>
  <c r="K4" i="754"/>
  <c r="I5" i="753"/>
  <c r="I3" i="753"/>
  <c r="I4" i="753"/>
  <c r="I6" i="753"/>
  <c r="I2" i="753"/>
  <c r="J4" i="753"/>
  <c r="J6" i="753"/>
  <c r="J2" i="753"/>
  <c r="J5" i="753"/>
  <c r="J3" i="753"/>
  <c r="K5" i="753"/>
  <c r="K3" i="753"/>
  <c r="K4" i="753"/>
  <c r="K6" i="753"/>
  <c r="K2" i="753"/>
  <c r="K5" i="752"/>
  <c r="K6" i="752"/>
  <c r="K2" i="752"/>
  <c r="K3" i="752"/>
  <c r="K4" i="752"/>
  <c r="J4" i="752"/>
  <c r="J5" i="752"/>
  <c r="J6" i="752"/>
  <c r="J2" i="752"/>
  <c r="J3" i="752"/>
  <c r="I6" i="751"/>
  <c r="I3" i="751"/>
  <c r="I5" i="751"/>
  <c r="I2" i="751"/>
  <c r="I4" i="751"/>
  <c r="J5" i="751"/>
  <c r="J6" i="751"/>
  <c r="J2" i="751"/>
  <c r="J3" i="751"/>
  <c r="J4" i="751"/>
  <c r="K6" i="751"/>
  <c r="K3" i="751"/>
  <c r="K2" i="751"/>
  <c r="K4" i="751"/>
  <c r="K5" i="751"/>
  <c r="I4" i="750"/>
  <c r="I5" i="750"/>
  <c r="I2" i="750"/>
  <c r="I6" i="750"/>
  <c r="I3" i="750"/>
  <c r="J5" i="750"/>
  <c r="J6" i="750"/>
  <c r="J2" i="750"/>
  <c r="J4" i="750"/>
  <c r="J3" i="750"/>
  <c r="K6" i="750"/>
  <c r="K2" i="750"/>
  <c r="K3" i="750"/>
  <c r="K5" i="750"/>
  <c r="K4" i="750"/>
  <c r="K1" i="749"/>
  <c r="J50" i="749"/>
  <c r="J53" i="749" s="1" a="1"/>
  <c r="J53" i="749" s="1"/>
  <c r="L50" i="749"/>
  <c r="L53" i="749" s="1" a="1"/>
  <c r="L53" i="749" s="1"/>
  <c r="I1" i="749"/>
  <c r="K53" i="749" a="1"/>
  <c r="K53" i="749" s="1"/>
  <c r="J1" i="749"/>
  <c r="K50" i="746"/>
  <c r="K53" i="746" s="1" a="1"/>
  <c r="K53" i="746" s="1"/>
  <c r="J4" i="746" s="1"/>
  <c r="L51" i="746"/>
  <c r="L53" i="746" s="1" a="1"/>
  <c r="L53" i="746" s="1"/>
  <c r="J51" i="746"/>
  <c r="J53" i="746" s="1" a="1"/>
  <c r="J53" i="746" s="1"/>
  <c r="J51" i="748"/>
  <c r="J53" i="748" s="1" a="1"/>
  <c r="J53" i="748" s="1"/>
  <c r="I1" i="748"/>
  <c r="K51" i="748"/>
  <c r="K53" i="748" s="1" a="1"/>
  <c r="K53" i="748" s="1"/>
  <c r="J1" i="748"/>
  <c r="L51" i="748"/>
  <c r="L53" i="748" s="1" a="1"/>
  <c r="L53" i="748" s="1"/>
  <c r="K1" i="748"/>
  <c r="J53" i="747" a="1"/>
  <c r="J53" i="747" s="1"/>
  <c r="K1" i="747"/>
  <c r="L53" i="747" a="1"/>
  <c r="L53" i="747" s="1"/>
  <c r="K51" i="747"/>
  <c r="K53" i="747" s="1" a="1"/>
  <c r="K53" i="747" s="1"/>
  <c r="J1" i="747"/>
  <c r="I1" i="746"/>
  <c r="J1" i="746"/>
  <c r="K1" i="746"/>
  <c r="K13" i="756" l="1"/>
  <c r="K13" i="755"/>
  <c r="K14" i="753"/>
  <c r="K13" i="754"/>
  <c r="K13" i="753"/>
  <c r="K14" i="752"/>
  <c r="K13" i="752"/>
  <c r="K14" i="751"/>
  <c r="K13" i="751"/>
  <c r="K14" i="750"/>
  <c r="K13" i="750"/>
  <c r="K4" i="749"/>
  <c r="K6" i="749"/>
  <c r="K5" i="749"/>
  <c r="K2" i="749"/>
  <c r="K3" i="749"/>
  <c r="I4" i="749"/>
  <c r="I3" i="749"/>
  <c r="I5" i="749"/>
  <c r="I6" i="749"/>
  <c r="I2" i="749"/>
  <c r="J5" i="749"/>
  <c r="J6" i="749"/>
  <c r="J2" i="749"/>
  <c r="J3" i="749"/>
  <c r="J4" i="749"/>
  <c r="I4" i="748"/>
  <c r="I5" i="748"/>
  <c r="I2" i="748"/>
  <c r="I6" i="748"/>
  <c r="I3" i="748"/>
  <c r="K5" i="748"/>
  <c r="K3" i="748"/>
  <c r="K4" i="748"/>
  <c r="K6" i="748"/>
  <c r="K2" i="748"/>
  <c r="J4" i="748"/>
  <c r="J6" i="748"/>
  <c r="J5" i="748"/>
  <c r="J2" i="748"/>
  <c r="J3" i="748"/>
  <c r="I6" i="747"/>
  <c r="I4" i="747"/>
  <c r="I2" i="747"/>
  <c r="I3" i="747"/>
  <c r="I5" i="747"/>
  <c r="J4" i="747"/>
  <c r="J5" i="747"/>
  <c r="J6" i="747"/>
  <c r="J2" i="747"/>
  <c r="J3" i="747"/>
  <c r="K5" i="747"/>
  <c r="K6" i="747"/>
  <c r="K2" i="747"/>
  <c r="K4" i="747"/>
  <c r="K3" i="747"/>
  <c r="J2" i="746"/>
  <c r="J6" i="746"/>
  <c r="J5" i="746"/>
  <c r="J3" i="746"/>
  <c r="I5" i="746"/>
  <c r="I3" i="746"/>
  <c r="I2" i="746"/>
  <c r="I6" i="746"/>
  <c r="I4" i="746"/>
  <c r="K5" i="746"/>
  <c r="K4" i="746"/>
  <c r="K2" i="746"/>
  <c r="K3" i="746"/>
  <c r="K6" i="746"/>
  <c r="K13" i="749" l="1"/>
  <c r="K14" i="749"/>
  <c r="K14" i="748"/>
  <c r="K13" i="748"/>
  <c r="K14" i="747"/>
  <c r="K13" i="747"/>
  <c r="K13" i="746"/>
  <c r="K14" i="746"/>
  <c r="L52" i="744" l="1"/>
  <c r="K52" i="744"/>
  <c r="K50" i="744" s="1"/>
  <c r="J52" i="744"/>
  <c r="J50" i="744" s="1"/>
  <c r="I1" i="744" l="1"/>
  <c r="K1" i="744"/>
  <c r="J1" i="744"/>
  <c r="L50" i="744"/>
  <c r="L53" i="744" s="1" a="1"/>
  <c r="L53" i="744" s="1"/>
  <c r="K6" i="744" s="1"/>
  <c r="K53" i="744" a="1"/>
  <c r="K53" i="744" s="1"/>
  <c r="J6" i="744" s="1"/>
  <c r="J53" i="744" l="1" a="1"/>
  <c r="J53" i="744" s="1"/>
  <c r="J4" i="744"/>
  <c r="J5" i="744"/>
  <c r="K4" i="744"/>
  <c r="K5" i="744"/>
  <c r="K2" i="744"/>
  <c r="K3" i="744"/>
  <c r="J2" i="744"/>
  <c r="J3" i="744"/>
  <c r="I5" i="744" l="1"/>
  <c r="I6" i="744"/>
  <c r="I2" i="744"/>
  <c r="I3" i="744"/>
  <c r="K14" i="744" s="1"/>
  <c r="I4" i="744"/>
  <c r="K13" i="74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7C0DB34F-527A-4688-8A67-7E1AD1E6D215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2B73F793-0314-426B-AA3C-06C2BE868100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EB6C599C-4F3B-4857-8349-2A085E93A60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D270A9A2-50C4-4335-94B2-1EDE2E749B30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868D1DD6-049C-44D6-A505-A96DC7C3EDC8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C0ACBA1D-1E54-499C-80E2-8748EA321CA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14C0C720-C46F-40F4-B29B-BDBDCCB85D53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471DAC38-840B-459D-AE14-62A9C0BDFAB8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3B868689-CD60-4B3B-B564-07C6B441D1CA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4E611504-B0EA-43CB-8D07-78B77BE5A5A2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EE41032A-8FAD-42FB-A7B0-14D96FFE815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D590A783-3CD9-43E5-BCE9-5251FF7D3E70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<sst xmlns="http://schemas.openxmlformats.org/spreadsheetml/2006/main" count="13249" uniqueCount="109">
  <si>
    <t>PILOTO</t>
  </si>
  <si>
    <t>ETAPA</t>
  </si>
  <si>
    <t>velocidade Media</t>
  </si>
  <si>
    <t>Volta Tm</t>
  </si>
  <si>
    <t>KART</t>
  </si>
  <si>
    <t>NÚMERO VOLTAS</t>
  </si>
  <si>
    <t>MÍNIMA</t>
  </si>
  <si>
    <t>MAXIMA</t>
  </si>
  <si>
    <t>MÉDIA</t>
  </si>
  <si>
    <t>Alexandre Melillo</t>
  </si>
  <si>
    <t>TEMPO TOTAL</t>
  </si>
  <si>
    <t>Desvio Padrão</t>
  </si>
  <si>
    <t>Jarbas Reis</t>
  </si>
  <si>
    <t>Cláudio Dumont</t>
  </si>
  <si>
    <t>136</t>
  </si>
  <si>
    <t>Marcelo Sant'anna</t>
  </si>
  <si>
    <t>134</t>
  </si>
  <si>
    <t>133</t>
  </si>
  <si>
    <t>124</t>
  </si>
  <si>
    <t>103</t>
  </si>
  <si>
    <t>146</t>
  </si>
  <si>
    <t>126</t>
  </si>
  <si>
    <t>123</t>
  </si>
  <si>
    <t>Marcelo Surerus</t>
  </si>
  <si>
    <t>Rodrigo Mercadante</t>
  </si>
  <si>
    <t>Marcelo Clemente</t>
  </si>
  <si>
    <t>129</t>
  </si>
  <si>
    <t>116</t>
  </si>
  <si>
    <t>Rodrigo Rotheia</t>
  </si>
  <si>
    <t>122</t>
  </si>
  <si>
    <t>Marcelo Mizrahy</t>
  </si>
  <si>
    <t>Claudio Junqueira</t>
  </si>
  <si>
    <t>Guilherme Janot</t>
  </si>
  <si>
    <t>Carlos Eduardo</t>
  </si>
  <si>
    <t>Marcelo Santiago</t>
  </si>
  <si>
    <t>107</t>
  </si>
  <si>
    <t>102</t>
  </si>
  <si>
    <t>Carlos Sampaio</t>
  </si>
  <si>
    <t>Carlos Filizolla</t>
  </si>
  <si>
    <t>Ivan Renault</t>
  </si>
  <si>
    <t>128</t>
  </si>
  <si>
    <t>104</t>
  </si>
  <si>
    <t>111</t>
  </si>
  <si>
    <t>117</t>
  </si>
  <si>
    <t>147</t>
  </si>
  <si>
    <t>131</t>
  </si>
  <si>
    <t>152</t>
  </si>
  <si>
    <t>153</t>
  </si>
  <si>
    <t>Lucio Chequer</t>
  </si>
  <si>
    <t>Marcelo Junqueira</t>
  </si>
  <si>
    <t>Flávio Marques</t>
  </si>
  <si>
    <t xml:space="preserve">Morvan </t>
  </si>
  <si>
    <t>Cláudio Naves</t>
  </si>
  <si>
    <t>Fernando Lobo</t>
  </si>
  <si>
    <t>Hélio Chagas</t>
  </si>
  <si>
    <t>154</t>
  </si>
  <si>
    <t>132</t>
  </si>
  <si>
    <t>120</t>
  </si>
  <si>
    <t>135</t>
  </si>
  <si>
    <t>150</t>
  </si>
  <si>
    <t>148</t>
  </si>
  <si>
    <t>140</t>
  </si>
  <si>
    <t xml:space="preserve">Gijo </t>
  </si>
  <si>
    <t>143</t>
  </si>
  <si>
    <t>144</t>
  </si>
  <si>
    <t>Ricardo Araújo</t>
  </si>
  <si>
    <t>Leodegario Junior</t>
  </si>
  <si>
    <t>138</t>
  </si>
  <si>
    <t>118</t>
  </si>
  <si>
    <t>112</t>
  </si>
  <si>
    <t>Euclides Almeida</t>
  </si>
  <si>
    <t>115</t>
  </si>
  <si>
    <t>Jader Abreu</t>
  </si>
  <si>
    <t>Michel Abouud</t>
  </si>
  <si>
    <t>151</t>
  </si>
  <si>
    <t>Enio Júnior</t>
  </si>
  <si>
    <t>110</t>
  </si>
  <si>
    <t>Edson Ribeiro</t>
  </si>
  <si>
    <t>Luiz Otávio</t>
  </si>
  <si>
    <t>108</t>
  </si>
  <si>
    <t>130</t>
  </si>
  <si>
    <t>125</t>
  </si>
  <si>
    <t>137</t>
  </si>
  <si>
    <t>114</t>
  </si>
  <si>
    <t xml:space="preserve">Caetano </t>
  </si>
  <si>
    <t>141</t>
  </si>
  <si>
    <t>Roberto Veloso</t>
  </si>
  <si>
    <t>142</t>
  </si>
  <si>
    <t>105</t>
  </si>
  <si>
    <t>Maurílio Carmo</t>
  </si>
  <si>
    <t xml:space="preserve">Joseph </t>
  </si>
  <si>
    <t>119</t>
  </si>
  <si>
    <t>109</t>
  </si>
  <si>
    <t>113</t>
  </si>
  <si>
    <t>145</t>
  </si>
  <si>
    <t>Jorge Prado</t>
  </si>
  <si>
    <t>106</t>
  </si>
  <si>
    <t>121</t>
  </si>
  <si>
    <t>149</t>
  </si>
  <si>
    <t>101</t>
  </si>
  <si>
    <t>VOLTA</t>
  </si>
  <si>
    <t>157</t>
  </si>
  <si>
    <t>158</t>
  </si>
  <si>
    <t>Obs.: Selecione até 3 pilotos colocando na frente do seu nome os números 1, 2 e 3.</t>
  </si>
  <si>
    <t>127</t>
  </si>
  <si>
    <t>139</t>
  </si>
  <si>
    <t>SAMPA (CS)</t>
  </si>
  <si>
    <t>CLAUDIO PESSOA</t>
  </si>
  <si>
    <t>EDUARDO DIAS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</si>
</sst>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:ss.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1"/>
      <name val="Calibri"/>
      <family val="2"/>
      <scheme val="minor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sz val="10"/>
      <color theme="0"/>
      <name val="Arial"/>
      <family val="2"/>
    </font>
    <font>
      <b/>
      <sz val="12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6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9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0">
    <xf numFmtId="0" fontId="0" fillId="0" borderId="0" xfId="0"/>
    <xf numFmtId="0" fontId="4" fillId="2" borderId="1" xfId="6" applyFont="1" applyFill="1" applyBorder="1" applyAlignment="1">
      <alignment horizontal="center" vertical="center"/>
    </xf>
    <xf numFmtId="0" fontId="8" fillId="4" borderId="1" xfId="6" applyFont="1" applyFill="1" applyBorder="1" applyAlignment="1">
      <alignment horizontal="center" vertical="center"/>
    </xf>
    <xf numFmtId="0" fontId="3" fillId="3" borderId="1" xfId="1" applyFont="1" applyFill="1" applyBorder="1"/>
    <xf numFmtId="0" fontId="2" fillId="0" borderId="0" xfId="1"/>
    <xf numFmtId="164" fontId="2" fillId="0" borderId="1" xfId="6" applyNumberFormat="1" applyFont="1" applyBorder="1" applyAlignment="1">
      <alignment horizontal="center" vertical="center"/>
    </xf>
    <xf numFmtId="0" fontId="2" fillId="0" borderId="1" xfId="1" applyBorder="1"/>
    <xf numFmtId="0" fontId="4" fillId="2" borderId="1" xfId="6" applyFont="1" applyFill="1" applyBorder="1" applyAlignment="1">
      <alignment horizontal="center" vertical="center" wrapText="1"/>
    </xf>
    <xf numFmtId="0" fontId="7" fillId="0" borderId="0" xfId="1" applyFont="1"/>
    <xf numFmtId="164" fontId="7" fillId="0" borderId="0" xfId="6" applyNumberFormat="1" applyFont="1" applyAlignment="1">
      <alignment horizontal="center" vertical="center"/>
    </xf>
    <xf numFmtId="49" fontId="4" fillId="2" borderId="1" xfId="6" applyNumberFormat="1" applyFont="1" applyFill="1" applyBorder="1" applyAlignment="1">
      <alignment horizontal="center" vertical="center"/>
    </xf>
    <xf numFmtId="164" fontId="4" fillId="2" borderId="1" xfId="6" applyNumberFormat="1" applyFont="1" applyFill="1" applyBorder="1" applyAlignment="1">
      <alignment horizontal="center" vertical="center"/>
    </xf>
    <xf numFmtId="0" fontId="1" fillId="0" borderId="0" xfId="6"/>
    <xf numFmtId="0" fontId="4" fillId="0" borderId="1" xfId="0" applyFont="1" applyBorder="1" applyAlignment="1">
      <alignment horizontal="center"/>
    </xf>
    <xf numFmtId="0" fontId="0" fillId="0" borderId="1" xfId="6" applyFont="1" applyBorder="1" applyAlignment="1">
      <alignment horizontal="center" vertical="center"/>
    </xf>
    <xf numFmtId="0" fontId="1" fillId="0" borderId="1" xfId="6" applyBorder="1" applyAlignment="1">
      <alignment vertical="center"/>
    </xf>
    <xf numFmtId="0" fontId="1" fillId="0" borderId="1" xfId="6" applyBorder="1" applyAlignment="1">
      <alignment horizontal="center" vertical="center"/>
    </xf>
    <xf numFmtId="49" fontId="1" fillId="0" borderId="1" xfId="6" applyNumberFormat="1" applyBorder="1" applyAlignment="1">
      <alignment horizontal="center" vertical="center"/>
    </xf>
    <xf numFmtId="0" fontId="1" fillId="0" borderId="1" xfId="6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2" fillId="0" borderId="1" xfId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0" fontId="2" fillId="0" borderId="1" xfId="1" applyBorder="1" applyAlignment="1" applyProtection="1">
      <alignment horizontal="center" vertical="center"/>
      <protection locked="0"/>
    </xf>
    <xf numFmtId="0" fontId="4" fillId="2" borderId="3" xfId="6" applyFont="1" applyFill="1" applyBorder="1" applyAlignment="1">
      <alignment horizontal="center" vertical="center"/>
    </xf>
    <xf numFmtId="0" fontId="3" fillId="3" borderId="4" xfId="1" applyFont="1" applyFill="1" applyBorder="1"/>
    <xf numFmtId="0" fontId="2" fillId="0" borderId="4" xfId="1" applyBorder="1" applyAlignment="1" applyProtection="1">
      <alignment horizontal="center" vertical="center"/>
      <protection locked="0"/>
    </xf>
    <xf numFmtId="0" fontId="10" fillId="5" borderId="5" xfId="1" applyFont="1" applyFill="1" applyBorder="1" applyAlignment="1">
      <alignment horizontal="left" vertical="center" wrapText="1"/>
    </xf>
    <xf numFmtId="0" fontId="10" fillId="5" borderId="6" xfId="1" applyFont="1" applyFill="1" applyBorder="1" applyAlignment="1">
      <alignment horizontal="left" vertical="center" wrapText="1"/>
    </xf>
    <xf numFmtId="0" fontId="10" fillId="5" borderId="7" xfId="1" applyFont="1" applyFill="1" applyBorder="1" applyAlignment="1">
      <alignment horizontal="left" vertical="center" wrapText="1"/>
    </xf>
  </cellXfs>
  <cellStyles count="8">
    <cellStyle name="Normal" xfId="0" builtinId="0"/>
    <cellStyle name="Normal 2" xfId="1" xr:uid="{00000000-0005-0000-0000-000001000000}"/>
    <cellStyle name="Normal 3" xfId="5" xr:uid="{00000000-0005-0000-0000-000002000000}"/>
    <cellStyle name="Normal 4" xfId="3" xr:uid="{00000000-0005-0000-0000-000003000000}"/>
    <cellStyle name="Normal 5" xfId="4" xr:uid="{00000000-0005-0000-0000-000004000000}"/>
    <cellStyle name="Normal 6" xfId="6" xr:uid="{00000000-0005-0000-0000-000005000000}"/>
    <cellStyle name="Normal 8" xfId="7" xr:uid="{00000000-0005-0000-0000-000006000000}"/>
    <cellStyle name="Normal 9" xfId="2" xr:uid="{00000000-0005-0000-0000-000007000000}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12'!$J$52</c:f>
              <c:strCache>
                <c:ptCount val="1"/>
                <c:pt idx="0">
                  <c:v>Alexandre Melillo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12'!$I$53:$I$97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12'!$J$53:$J$97</c:f>
              <c:numCache>
                <c:formatCode>mm:ss.000</c:formatCode>
                <c:ptCount val="45"/>
                <c:pt idx="0">
                  <c:v>6.9791666666666656E-4</c:v>
                </c:pt>
                <c:pt idx="1">
                  <c:v>5.8400462962962963E-4</c:v>
                </c:pt>
                <c:pt idx="2">
                  <c:v>5.7687500000000002E-4</c:v>
                </c:pt>
                <c:pt idx="3">
                  <c:v>5.7438657407407406E-4</c:v>
                </c:pt>
                <c:pt idx="4">
                  <c:v>5.7467592592592596E-4</c:v>
                </c:pt>
                <c:pt idx="5">
                  <c:v>5.7326388888888889E-4</c:v>
                </c:pt>
                <c:pt idx="6">
                  <c:v>5.714236111111112E-4</c:v>
                </c:pt>
                <c:pt idx="7">
                  <c:v>5.7269675925925923E-4</c:v>
                </c:pt>
                <c:pt idx="8">
                  <c:v>5.7336805555555559E-4</c:v>
                </c:pt>
                <c:pt idx="9">
                  <c:v>5.7378472222222227E-4</c:v>
                </c:pt>
                <c:pt idx="10">
                  <c:v>5.7232638888888882E-4</c:v>
                </c:pt>
                <c:pt idx="11">
                  <c:v>5.7105324074074079E-4</c:v>
                </c:pt>
                <c:pt idx="12">
                  <c:v>5.7459490740740745E-4</c:v>
                </c:pt>
                <c:pt idx="13">
                  <c:v>5.7701388888888885E-4</c:v>
                </c:pt>
                <c:pt idx="14">
                  <c:v>5.7181712962962969E-4</c:v>
                </c:pt>
                <c:pt idx="15">
                  <c:v>5.7243055555555552E-4</c:v>
                </c:pt>
                <c:pt idx="16">
                  <c:v>5.7188657407407405E-4</c:v>
                </c:pt>
                <c:pt idx="17">
                  <c:v>5.7041666666666666E-4</c:v>
                </c:pt>
                <c:pt idx="18">
                  <c:v>5.747916666666667E-4</c:v>
                </c:pt>
                <c:pt idx="19">
                  <c:v>5.7087962962962962E-4</c:v>
                </c:pt>
                <c:pt idx="20">
                  <c:v>5.7453703703703703E-4</c:v>
                </c:pt>
                <c:pt idx="21">
                  <c:v>5.727662037037037E-4</c:v>
                </c:pt>
                <c:pt idx="22">
                  <c:v>5.7011574074074072E-4</c:v>
                </c:pt>
                <c:pt idx="23">
                  <c:v>5.7004629629629636E-4</c:v>
                </c:pt>
                <c:pt idx="24">
                  <c:v>5.7372685185185185E-4</c:v>
                </c:pt>
                <c:pt idx="25">
                  <c:v>5.7203703703703702E-4</c:v>
                </c:pt>
                <c:pt idx="26">
                  <c:v>5.7032407407407411E-4</c:v>
                </c:pt>
                <c:pt idx="27">
                  <c:v>5.7293981481481486E-4</c:v>
                </c:pt>
                <c:pt idx="28">
                  <c:v>5.6954861111111117E-4</c:v>
                </c:pt>
                <c:pt idx="29">
                  <c:v>5.6914351851851852E-4</c:v>
                </c:pt>
                <c:pt idx="30">
                  <c:v>5.7060185185185187E-4</c:v>
                </c:pt>
                <c:pt idx="31">
                  <c:v>5.6881944444444449E-4</c:v>
                </c:pt>
                <c:pt idx="32">
                  <c:v>5.7388888888888886E-4</c:v>
                </c:pt>
                <c:pt idx="33">
                  <c:v>5.7170138888888884E-4</c:v>
                </c:pt>
                <c:pt idx="34">
                  <c:v>5.7001157407407413E-4</c:v>
                </c:pt>
                <c:pt idx="35">
                  <c:v>5.702430555555555E-4</c:v>
                </c:pt>
                <c:pt idx="36">
                  <c:v>5.7236111111111105E-4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49B-4AC8-8280-915989CEE948}"/>
            </c:ext>
          </c:extLst>
        </c:ser>
        <c:ser>
          <c:idx val="2"/>
          <c:order val="1"/>
          <c:tx>
            <c:strRef>
              <c:f>'ETAPA 12'!$K$52</c:f>
              <c:strCache>
                <c:ptCount val="1"/>
                <c:pt idx="0">
                  <c:v>Guilherme Janot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12'!$I$53:$I$97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12'!$K$53:$K$97</c:f>
              <c:numCache>
                <c:formatCode>mm:ss.000</c:formatCode>
                <c:ptCount val="45"/>
                <c:pt idx="0">
                  <c:v>7.0467592592592587E-4</c:v>
                </c:pt>
                <c:pt idx="1">
                  <c:v>6.0091435185185183E-4</c:v>
                </c:pt>
                <c:pt idx="2">
                  <c:v>5.8377314814814815E-4</c:v>
                </c:pt>
                <c:pt idx="3">
                  <c:v>5.8217592592592587E-4</c:v>
                </c:pt>
                <c:pt idx="4">
                  <c:v>5.8874999999999997E-4</c:v>
                </c:pt>
                <c:pt idx="5">
                  <c:v>5.9221064814814813E-4</c:v>
                </c:pt>
                <c:pt idx="6">
                  <c:v>5.7802083333333338E-4</c:v>
                </c:pt>
                <c:pt idx="7">
                  <c:v>5.7635416666666664E-4</c:v>
                </c:pt>
                <c:pt idx="8">
                  <c:v>5.7738425925925926E-4</c:v>
                </c:pt>
                <c:pt idx="9">
                  <c:v>5.7568287037037039E-4</c:v>
                </c:pt>
                <c:pt idx="10">
                  <c:v>5.7559027777777773E-4</c:v>
                </c:pt>
                <c:pt idx="11">
                  <c:v>5.7847222222222219E-4</c:v>
                </c:pt>
                <c:pt idx="12">
                  <c:v>5.7582175925925921E-4</c:v>
                </c:pt>
                <c:pt idx="13">
                  <c:v>5.7295138888888879E-4</c:v>
                </c:pt>
                <c:pt idx="14">
                  <c:v>5.7535879629629636E-4</c:v>
                </c:pt>
                <c:pt idx="15">
                  <c:v>5.7626157407407409E-4</c:v>
                </c:pt>
                <c:pt idx="16">
                  <c:v>5.7907407407407408E-4</c:v>
                </c:pt>
                <c:pt idx="17">
                  <c:v>5.7553240740740742E-4</c:v>
                </c:pt>
                <c:pt idx="18">
                  <c:v>5.7475694444444447E-4</c:v>
                </c:pt>
                <c:pt idx="19">
                  <c:v>5.7491898148148148E-4</c:v>
                </c:pt>
                <c:pt idx="20">
                  <c:v>5.7677083333333332E-4</c:v>
                </c:pt>
                <c:pt idx="21">
                  <c:v>5.7708333333333331E-4</c:v>
                </c:pt>
                <c:pt idx="22">
                  <c:v>5.741087962962963E-4</c:v>
                </c:pt>
                <c:pt idx="23">
                  <c:v>5.7506944444444435E-4</c:v>
                </c:pt>
                <c:pt idx="24">
                  <c:v>5.7483796296296298E-4</c:v>
                </c:pt>
                <c:pt idx="25">
                  <c:v>5.7278935185185178E-4</c:v>
                </c:pt>
                <c:pt idx="26">
                  <c:v>5.7377314814814812E-4</c:v>
                </c:pt>
                <c:pt idx="27">
                  <c:v>5.7348379629629622E-4</c:v>
                </c:pt>
                <c:pt idx="28">
                  <c:v>5.7412037037037034E-4</c:v>
                </c:pt>
                <c:pt idx="29">
                  <c:v>5.7709490740740735E-4</c:v>
                </c:pt>
                <c:pt idx="30">
                  <c:v>5.7773148148148148E-4</c:v>
                </c:pt>
                <c:pt idx="31">
                  <c:v>5.7499999999999999E-4</c:v>
                </c:pt>
                <c:pt idx="32">
                  <c:v>5.7299768518518518E-4</c:v>
                </c:pt>
                <c:pt idx="33">
                  <c:v>5.7372685185185185E-4</c:v>
                </c:pt>
                <c:pt idx="34">
                  <c:v>5.7828703703703699E-4</c:v>
                </c:pt>
                <c:pt idx="35">
                  <c:v>5.7481481481481478E-4</c:v>
                </c:pt>
                <c:pt idx="36">
                  <c:v>5.7159722222222225E-4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49B-4AC8-8280-915989CEE948}"/>
            </c:ext>
          </c:extLst>
        </c:ser>
        <c:ser>
          <c:idx val="3"/>
          <c:order val="2"/>
          <c:tx>
            <c:strRef>
              <c:f>'ETAPA 12'!$L$52</c:f>
              <c:strCache>
                <c:ptCount val="1"/>
                <c:pt idx="0">
                  <c:v>Marcelo Mizrahy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12'!$I$53:$I$97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12'!$L$53:$L$97</c:f>
              <c:numCache>
                <c:formatCode>mm:ss.000</c:formatCode>
                <c:ptCount val="45"/>
                <c:pt idx="0">
                  <c:v>6.8407407407407403E-4</c:v>
                </c:pt>
                <c:pt idx="1">
                  <c:v>5.9791666666666663E-4</c:v>
                </c:pt>
                <c:pt idx="2">
                  <c:v>5.8571759259259265E-4</c:v>
                </c:pt>
                <c:pt idx="3">
                  <c:v>5.8488425925925928E-4</c:v>
                </c:pt>
                <c:pt idx="4">
                  <c:v>6.3106481481481488E-4</c:v>
                </c:pt>
                <c:pt idx="5">
                  <c:v>5.8520833333333331E-4</c:v>
                </c:pt>
                <c:pt idx="6">
                  <c:v>5.8383101851851857E-4</c:v>
                </c:pt>
                <c:pt idx="7">
                  <c:v>5.7862268518518516E-4</c:v>
                </c:pt>
                <c:pt idx="8">
                  <c:v>5.8103009259259262E-4</c:v>
                </c:pt>
                <c:pt idx="9">
                  <c:v>5.8126157407407399E-4</c:v>
                </c:pt>
                <c:pt idx="10">
                  <c:v>5.8770833333333331E-4</c:v>
                </c:pt>
                <c:pt idx="11">
                  <c:v>5.8238425925925927E-4</c:v>
                </c:pt>
                <c:pt idx="12">
                  <c:v>5.787615740740741E-4</c:v>
                </c:pt>
                <c:pt idx="13">
                  <c:v>5.8002314814814809E-4</c:v>
                </c:pt>
                <c:pt idx="14">
                  <c:v>5.7857638888888878E-4</c:v>
                </c:pt>
                <c:pt idx="15">
                  <c:v>5.8394675925925931E-4</c:v>
                </c:pt>
                <c:pt idx="16">
                  <c:v>5.7932870370370375E-4</c:v>
                </c:pt>
                <c:pt idx="17">
                  <c:v>5.764467592592593E-4</c:v>
                </c:pt>
                <c:pt idx="18">
                  <c:v>5.7841435185185177E-4</c:v>
                </c:pt>
                <c:pt idx="19">
                  <c:v>5.7814814814814816E-4</c:v>
                </c:pt>
                <c:pt idx="20">
                  <c:v>5.7753472222222223E-4</c:v>
                </c:pt>
                <c:pt idx="21">
                  <c:v>5.7936342592592599E-4</c:v>
                </c:pt>
                <c:pt idx="22">
                  <c:v>5.8268518518518522E-4</c:v>
                </c:pt>
                <c:pt idx="23">
                  <c:v>5.7853009259259262E-4</c:v>
                </c:pt>
                <c:pt idx="24">
                  <c:v>5.764236111111111E-4</c:v>
                </c:pt>
                <c:pt idx="25">
                  <c:v>5.7694444444444449E-4</c:v>
                </c:pt>
                <c:pt idx="26">
                  <c:v>5.7609953703703707E-4</c:v>
                </c:pt>
                <c:pt idx="27">
                  <c:v>5.7428240740740747E-4</c:v>
                </c:pt>
                <c:pt idx="28">
                  <c:v>5.7585648148148144E-4</c:v>
                </c:pt>
                <c:pt idx="29">
                  <c:v>5.7593749999999995E-4</c:v>
                </c:pt>
                <c:pt idx="30">
                  <c:v>5.748726851851851E-4</c:v>
                </c:pt>
                <c:pt idx="31">
                  <c:v>5.7761574074074074E-4</c:v>
                </c:pt>
                <c:pt idx="32">
                  <c:v>5.771874999999999E-4</c:v>
                </c:pt>
                <c:pt idx="33">
                  <c:v>5.7540509259259253E-4</c:v>
                </c:pt>
                <c:pt idx="34">
                  <c:v>5.7527777777777774E-4</c:v>
                </c:pt>
                <c:pt idx="35">
                  <c:v>5.7473379629629617E-4</c:v>
                </c:pt>
                <c:pt idx="36">
                  <c:v>5.73136574074074E-4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49B-4AC8-8280-915989CEE9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7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  <c:max val="7.1000000000000024E-4"/>
          <c:min val="5.6000000000000017E-4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3'!$J$52</c:f>
              <c:strCache>
                <c:ptCount val="1"/>
                <c:pt idx="0">
                  <c:v>Alexandre Melillo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accent6">
                  <a:lumMod val="7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3'!$I$53:$I$84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3'!$J$53:$J$97</c:f>
              <c:numCache>
                <c:formatCode>mm:ss.000</c:formatCode>
                <c:ptCount val="45"/>
                <c:pt idx="0">
                  <c:v>7.7703703703703702E-4</c:v>
                </c:pt>
                <c:pt idx="1">
                  <c:v>7.2429398148148158E-4</c:v>
                </c:pt>
                <c:pt idx="2">
                  <c:v>7.2719907407407401E-4</c:v>
                </c:pt>
                <c:pt idx="3">
                  <c:v>7.2733796296296294E-4</c:v>
                </c:pt>
                <c:pt idx="4">
                  <c:v>7.2562500000000003E-4</c:v>
                </c:pt>
                <c:pt idx="5">
                  <c:v>7.206712962962964E-4</c:v>
                </c:pt>
                <c:pt idx="6">
                  <c:v>7.1584490740740734E-4</c:v>
                </c:pt>
                <c:pt idx="7">
                  <c:v>7.1390046296296295E-4</c:v>
                </c:pt>
                <c:pt idx="8">
                  <c:v>7.2086805555555543E-4</c:v>
                </c:pt>
                <c:pt idx="9">
                  <c:v>7.1856481481481478E-4</c:v>
                </c:pt>
                <c:pt idx="10">
                  <c:v>7.1024305555555554E-4</c:v>
                </c:pt>
                <c:pt idx="11">
                  <c:v>7.185416666666667E-4</c:v>
                </c:pt>
                <c:pt idx="12">
                  <c:v>7.1180555555555548E-4</c:v>
                </c:pt>
                <c:pt idx="13">
                  <c:v>7.1560185185185182E-4</c:v>
                </c:pt>
                <c:pt idx="14">
                  <c:v>7.0894675925925932E-4</c:v>
                </c:pt>
                <c:pt idx="15">
                  <c:v>7.0960648148148152E-4</c:v>
                </c:pt>
                <c:pt idx="16">
                  <c:v>7.1038194444444447E-4</c:v>
                </c:pt>
                <c:pt idx="17">
                  <c:v>7.1403935185185199E-4</c:v>
                </c:pt>
                <c:pt idx="18">
                  <c:v>7.0770833333333319E-4</c:v>
                </c:pt>
                <c:pt idx="19">
                  <c:v>7.0759259259259256E-4</c:v>
                </c:pt>
                <c:pt idx="20">
                  <c:v>7.0840277777777785E-4</c:v>
                </c:pt>
                <c:pt idx="21">
                  <c:v>7.0663194444444452E-4</c:v>
                </c:pt>
                <c:pt idx="22">
                  <c:v>7.0548611111111116E-4</c:v>
                </c:pt>
                <c:pt idx="23">
                  <c:v>7.0932870370370377E-4</c:v>
                </c:pt>
                <c:pt idx="24">
                  <c:v>7.1030092592592586E-4</c:v>
                </c:pt>
                <c:pt idx="25">
                  <c:v>7.1910879629629625E-4</c:v>
                </c:pt>
                <c:pt idx="26">
                  <c:v>7.1219907407407419E-4</c:v>
                </c:pt>
                <c:pt idx="27">
                  <c:v>7.1396990740740741E-4</c:v>
                </c:pt>
                <c:pt idx="28">
                  <c:v>7.2298611111111099E-4</c:v>
                </c:pt>
                <c:pt idx="29">
                  <c:v>7.2975694444444444E-4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9DD-48EB-BE29-6FA36E4668C2}"/>
            </c:ext>
          </c:extLst>
        </c:ser>
        <c:ser>
          <c:idx val="2"/>
          <c:order val="1"/>
          <c:tx>
            <c:strRef>
              <c:f>'ETAPA 3'!$K$52</c:f>
              <c:strCache>
                <c:ptCount val="1"/>
                <c:pt idx="0">
                  <c:v>Claudio Junqueira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3'!$I$53:$I$84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3'!$K$53:$K$97</c:f>
              <c:numCache>
                <c:formatCode>mm:ss.000</c:formatCode>
                <c:ptCount val="45"/>
                <c:pt idx="0">
                  <c:v>7.7593750000000004E-4</c:v>
                </c:pt>
                <c:pt idx="1">
                  <c:v>7.3420138888888884E-4</c:v>
                </c:pt>
                <c:pt idx="2">
                  <c:v>7.3408564814814821E-4</c:v>
                </c:pt>
                <c:pt idx="3">
                  <c:v>7.3096064814814822E-4</c:v>
                </c:pt>
                <c:pt idx="4">
                  <c:v>7.2567129629629631E-4</c:v>
                </c:pt>
                <c:pt idx="5">
                  <c:v>7.162268518518519E-4</c:v>
                </c:pt>
                <c:pt idx="6">
                  <c:v>7.1656249999999986E-4</c:v>
                </c:pt>
                <c:pt idx="7">
                  <c:v>7.1365740740740753E-4</c:v>
                </c:pt>
                <c:pt idx="8">
                  <c:v>7.1303240740740734E-4</c:v>
                </c:pt>
                <c:pt idx="9">
                  <c:v>7.1645833333333338E-4</c:v>
                </c:pt>
                <c:pt idx="10">
                  <c:v>7.1218750000000004E-4</c:v>
                </c:pt>
                <c:pt idx="11">
                  <c:v>7.1366898148148147E-4</c:v>
                </c:pt>
                <c:pt idx="12">
                  <c:v>7.203819444444445E-4</c:v>
                </c:pt>
                <c:pt idx="13">
                  <c:v>7.14074074074074E-4</c:v>
                </c:pt>
                <c:pt idx="14">
                  <c:v>7.1313657407407404E-4</c:v>
                </c:pt>
                <c:pt idx="15">
                  <c:v>7.1321759259259255E-4</c:v>
                </c:pt>
                <c:pt idx="16">
                  <c:v>7.1240740740740737E-4</c:v>
                </c:pt>
                <c:pt idx="17">
                  <c:v>7.1075231481481478E-4</c:v>
                </c:pt>
                <c:pt idx="18">
                  <c:v>7.1145833333333337E-4</c:v>
                </c:pt>
                <c:pt idx="19">
                  <c:v>7.1028935185185182E-4</c:v>
                </c:pt>
                <c:pt idx="20">
                  <c:v>7.1057870370370372E-4</c:v>
                </c:pt>
                <c:pt idx="21">
                  <c:v>7.1223379629629631E-4</c:v>
                </c:pt>
                <c:pt idx="22">
                  <c:v>7.1123842592592582E-4</c:v>
                </c:pt>
                <c:pt idx="23">
                  <c:v>7.1458333333333324E-4</c:v>
                </c:pt>
                <c:pt idx="24">
                  <c:v>7.1604166666666658E-4</c:v>
                </c:pt>
                <c:pt idx="25">
                  <c:v>7.2083333333333331E-4</c:v>
                </c:pt>
                <c:pt idx="26">
                  <c:v>7.1581018518518521E-4</c:v>
                </c:pt>
                <c:pt idx="27">
                  <c:v>7.1472222222222217E-4</c:v>
                </c:pt>
                <c:pt idx="28">
                  <c:v>7.2418981481481477E-4</c:v>
                </c:pt>
                <c:pt idx="29">
                  <c:v>7.1795138888888874E-4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9DD-48EB-BE29-6FA36E4668C2}"/>
            </c:ext>
          </c:extLst>
        </c:ser>
        <c:ser>
          <c:idx val="3"/>
          <c:order val="2"/>
          <c:tx>
            <c:strRef>
              <c:f>'ETAPA 3'!$L$52</c:f>
              <c:strCache>
                <c:ptCount val="1"/>
                <c:pt idx="0">
                  <c:v>Rodrigo Rotheia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3'!$I$53:$I$84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3'!$L$53:$L$97</c:f>
              <c:numCache>
                <c:formatCode>mm:ss.000</c:formatCode>
                <c:ptCount val="45"/>
                <c:pt idx="0">
                  <c:v>7.8625000000000006E-4</c:v>
                </c:pt>
                <c:pt idx="1">
                  <c:v>7.2826388888888886E-4</c:v>
                </c:pt>
                <c:pt idx="2">
                  <c:v>7.3210648148148148E-4</c:v>
                </c:pt>
                <c:pt idx="3">
                  <c:v>7.2920138888888893E-4</c:v>
                </c:pt>
                <c:pt idx="4">
                  <c:v>7.2311342592592598E-4</c:v>
                </c:pt>
                <c:pt idx="5">
                  <c:v>7.2186342592592582E-4</c:v>
                </c:pt>
                <c:pt idx="6">
                  <c:v>7.1483796296296302E-4</c:v>
                </c:pt>
                <c:pt idx="7">
                  <c:v>7.1692129629629623E-4</c:v>
                </c:pt>
                <c:pt idx="8">
                  <c:v>7.2103009259259256E-4</c:v>
                </c:pt>
                <c:pt idx="9">
                  <c:v>7.1350694444444445E-4</c:v>
                </c:pt>
                <c:pt idx="10">
                  <c:v>7.1290509259259267E-4</c:v>
                </c:pt>
                <c:pt idx="11">
                  <c:v>7.1083333333333339E-4</c:v>
                </c:pt>
                <c:pt idx="12">
                  <c:v>7.1613425925925924E-4</c:v>
                </c:pt>
                <c:pt idx="13">
                  <c:v>7.1274305555555555E-4</c:v>
                </c:pt>
                <c:pt idx="14">
                  <c:v>7.2542824074074079E-4</c:v>
                </c:pt>
                <c:pt idx="15">
                  <c:v>7.0906250000000006E-4</c:v>
                </c:pt>
                <c:pt idx="16">
                  <c:v>7.0962962962962961E-4</c:v>
                </c:pt>
                <c:pt idx="17">
                  <c:v>7.1158564814814826E-4</c:v>
                </c:pt>
                <c:pt idx="18">
                  <c:v>7.1067129629629638E-4</c:v>
                </c:pt>
                <c:pt idx="19">
                  <c:v>7.3598379629629621E-4</c:v>
                </c:pt>
                <c:pt idx="20">
                  <c:v>7.1034722222222213E-4</c:v>
                </c:pt>
                <c:pt idx="21">
                  <c:v>7.1204861111111111E-4</c:v>
                </c:pt>
                <c:pt idx="22">
                  <c:v>7.1309027777777777E-4</c:v>
                </c:pt>
                <c:pt idx="23">
                  <c:v>7.1371527777777763E-4</c:v>
                </c:pt>
                <c:pt idx="24">
                  <c:v>7.1318287037037042E-4</c:v>
                </c:pt>
                <c:pt idx="25">
                  <c:v>7.2629629629629639E-4</c:v>
                </c:pt>
                <c:pt idx="26">
                  <c:v>7.2539351851851844E-4</c:v>
                </c:pt>
                <c:pt idx="27">
                  <c:v>7.1298611111111118E-4</c:v>
                </c:pt>
                <c:pt idx="28">
                  <c:v>7.1190972222222228E-4</c:v>
                </c:pt>
                <c:pt idx="29">
                  <c:v>7.1307870370370362E-4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9DD-48EB-BE29-6FA36E4668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1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79481445712949872"/>
          <c:h val="4.78128446851117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2'!$J$52</c:f>
              <c:strCache>
                <c:ptCount val="1"/>
                <c:pt idx="0">
                  <c:v>Marcelo Mizrahy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2'!$I$53:$I$84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2'!$J$53:$J$97</c:f>
              <c:numCache>
                <c:formatCode>mm:ss.000</c:formatCode>
                <c:ptCount val="45"/>
                <c:pt idx="0">
                  <c:v>8.5190972222222222E-4</c:v>
                </c:pt>
                <c:pt idx="1">
                  <c:v>7.8166666666666662E-4</c:v>
                </c:pt>
                <c:pt idx="2">
                  <c:v>7.7103009259259258E-4</c:v>
                </c:pt>
                <c:pt idx="3">
                  <c:v>7.7708333333333329E-4</c:v>
                </c:pt>
                <c:pt idx="4">
                  <c:v>7.6357638888888883E-4</c:v>
                </c:pt>
                <c:pt idx="5">
                  <c:v>7.6410879629629626E-4</c:v>
                </c:pt>
                <c:pt idx="6">
                  <c:v>7.6673611111111116E-4</c:v>
                </c:pt>
                <c:pt idx="7">
                  <c:v>7.6371527777777776E-4</c:v>
                </c:pt>
                <c:pt idx="8">
                  <c:v>7.641435185185186E-4</c:v>
                </c:pt>
                <c:pt idx="9">
                  <c:v>7.6210648148148134E-4</c:v>
                </c:pt>
                <c:pt idx="10">
                  <c:v>7.6184027777777784E-4</c:v>
                </c:pt>
                <c:pt idx="11">
                  <c:v>7.6216435185185187E-4</c:v>
                </c:pt>
                <c:pt idx="12">
                  <c:v>7.607523148148148E-4</c:v>
                </c:pt>
                <c:pt idx="13">
                  <c:v>7.692476851851852E-4</c:v>
                </c:pt>
                <c:pt idx="14">
                  <c:v>7.5987268518518515E-4</c:v>
                </c:pt>
                <c:pt idx="15">
                  <c:v>7.660648148148148E-4</c:v>
                </c:pt>
                <c:pt idx="16">
                  <c:v>7.660648148148148E-4</c:v>
                </c:pt>
                <c:pt idx="17">
                  <c:v>7.6218749999999995E-4</c:v>
                </c:pt>
                <c:pt idx="18">
                  <c:v>7.692476851851852E-4</c:v>
                </c:pt>
                <c:pt idx="19">
                  <c:v>7.7406250000000001E-4</c:v>
                </c:pt>
                <c:pt idx="20">
                  <c:v>7.6167824074074083E-4</c:v>
                </c:pt>
                <c:pt idx="21">
                  <c:v>7.6396990740740733E-4</c:v>
                </c:pt>
                <c:pt idx="22">
                  <c:v>7.6116898148148148E-4</c:v>
                </c:pt>
                <c:pt idx="23">
                  <c:v>7.6172453703703721E-4</c:v>
                </c:pt>
                <c:pt idx="24">
                  <c:v>7.6141203703703701E-4</c:v>
                </c:pt>
                <c:pt idx="25">
                  <c:v>7.6430555555555551E-4</c:v>
                </c:pt>
                <c:pt idx="26">
                  <c:v>7.605671296296297E-4</c:v>
                </c:pt>
                <c:pt idx="27">
                  <c:v>7.6821759259259258E-4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1A4-4524-B595-46D2D7D6E20C}"/>
            </c:ext>
          </c:extLst>
        </c:ser>
        <c:ser>
          <c:idx val="2"/>
          <c:order val="1"/>
          <c:tx>
            <c:strRef>
              <c:f>'ETAPA 2'!$K$52</c:f>
              <c:strCache>
                <c:ptCount val="1"/>
                <c:pt idx="0">
                  <c:v>Guilherme Janot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2'!$I$53:$I$84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2'!$K$53:$K$97</c:f>
              <c:numCache>
                <c:formatCode>mm:ss.000</c:formatCode>
                <c:ptCount val="45"/>
                <c:pt idx="0">
                  <c:v>8.5875000000000003E-4</c:v>
                </c:pt>
                <c:pt idx="1">
                  <c:v>8.0547453703703716E-4</c:v>
                </c:pt>
                <c:pt idx="2">
                  <c:v>7.7471064814814818E-4</c:v>
                </c:pt>
                <c:pt idx="3">
                  <c:v>7.7384259259259257E-4</c:v>
                </c:pt>
                <c:pt idx="4">
                  <c:v>7.7313657407407409E-4</c:v>
                </c:pt>
                <c:pt idx="5">
                  <c:v>7.6557870370370376E-4</c:v>
                </c:pt>
                <c:pt idx="6">
                  <c:v>7.8097222222222229E-4</c:v>
                </c:pt>
                <c:pt idx="7">
                  <c:v>7.7708333333333329E-4</c:v>
                </c:pt>
                <c:pt idx="8">
                  <c:v>7.7285879629629634E-4</c:v>
                </c:pt>
                <c:pt idx="9">
                  <c:v>7.7192129629629627E-4</c:v>
                </c:pt>
                <c:pt idx="10">
                  <c:v>7.704282407407408E-4</c:v>
                </c:pt>
                <c:pt idx="11">
                  <c:v>7.7159722222222224E-4</c:v>
                </c:pt>
                <c:pt idx="12">
                  <c:v>7.6884259259259256E-4</c:v>
                </c:pt>
                <c:pt idx="13">
                  <c:v>7.6762731481481484E-4</c:v>
                </c:pt>
                <c:pt idx="14">
                  <c:v>7.744791666666667E-4</c:v>
                </c:pt>
                <c:pt idx="15">
                  <c:v>7.9071759259259254E-4</c:v>
                </c:pt>
                <c:pt idx="16">
                  <c:v>7.7019675925925942E-4</c:v>
                </c:pt>
                <c:pt idx="17">
                  <c:v>7.7263888888888901E-4</c:v>
                </c:pt>
                <c:pt idx="18">
                  <c:v>7.6986111111111103E-4</c:v>
                </c:pt>
                <c:pt idx="19">
                  <c:v>7.7383101851851842E-4</c:v>
                </c:pt>
                <c:pt idx="20">
                  <c:v>7.6917824074074074E-4</c:v>
                </c:pt>
                <c:pt idx="21">
                  <c:v>8.7677083333333346E-4</c:v>
                </c:pt>
                <c:pt idx="22">
                  <c:v>7.7746527777777785E-4</c:v>
                </c:pt>
                <c:pt idx="23">
                  <c:v>7.7270833333333325E-4</c:v>
                </c:pt>
                <c:pt idx="24">
                  <c:v>7.766898148148148E-4</c:v>
                </c:pt>
                <c:pt idx="25">
                  <c:v>7.9313657407407414E-4</c:v>
                </c:pt>
                <c:pt idx="26">
                  <c:v>7.7887731481481482E-4</c:v>
                </c:pt>
                <c:pt idx="27">
                  <c:v>7.7608796296296291E-4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1A4-4524-B595-46D2D7D6E20C}"/>
            </c:ext>
          </c:extLst>
        </c:ser>
        <c:ser>
          <c:idx val="3"/>
          <c:order val="2"/>
          <c:tx>
            <c:strRef>
              <c:f>'ETAPA 2'!$L$52</c:f>
              <c:strCache>
                <c:ptCount val="1"/>
                <c:pt idx="0">
                  <c:v>Leodegario Junior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2'!$I$53:$I$84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2'!$L$53:$L$97</c:f>
              <c:numCache>
                <c:formatCode>mm:ss.000</c:formatCode>
                <c:ptCount val="45"/>
                <c:pt idx="0">
                  <c:v>8.734953703703704E-4</c:v>
                </c:pt>
                <c:pt idx="1">
                  <c:v>8.2700231481481481E-4</c:v>
                </c:pt>
                <c:pt idx="2">
                  <c:v>7.9193287037037036E-4</c:v>
                </c:pt>
                <c:pt idx="3">
                  <c:v>8.0550925925925918E-4</c:v>
                </c:pt>
                <c:pt idx="4">
                  <c:v>7.8346064814814815E-4</c:v>
                </c:pt>
                <c:pt idx="5">
                  <c:v>7.7888888888888886E-4</c:v>
                </c:pt>
                <c:pt idx="6">
                  <c:v>7.7600694444444451E-4</c:v>
                </c:pt>
                <c:pt idx="7">
                  <c:v>7.820023148148148E-4</c:v>
                </c:pt>
                <c:pt idx="8">
                  <c:v>7.9081018518518519E-4</c:v>
                </c:pt>
                <c:pt idx="9">
                  <c:v>7.8677083333333344E-4</c:v>
                </c:pt>
                <c:pt idx="10">
                  <c:v>7.7563657407407399E-4</c:v>
                </c:pt>
                <c:pt idx="11">
                  <c:v>7.7706018518518521E-4</c:v>
                </c:pt>
                <c:pt idx="12">
                  <c:v>7.733796296296295E-4</c:v>
                </c:pt>
                <c:pt idx="13">
                  <c:v>7.7114583333333332E-4</c:v>
                </c:pt>
                <c:pt idx="14">
                  <c:v>7.9052083333333329E-4</c:v>
                </c:pt>
                <c:pt idx="15">
                  <c:v>7.8108796296296303E-4</c:v>
                </c:pt>
                <c:pt idx="16">
                  <c:v>7.7886574074074067E-4</c:v>
                </c:pt>
                <c:pt idx="17">
                  <c:v>8.6212962962962968E-4</c:v>
                </c:pt>
                <c:pt idx="18">
                  <c:v>7.7576388888888888E-4</c:v>
                </c:pt>
                <c:pt idx="19">
                  <c:v>7.7949074074074075E-4</c:v>
                </c:pt>
                <c:pt idx="20">
                  <c:v>7.7888888888888886E-4</c:v>
                </c:pt>
                <c:pt idx="21">
                  <c:v>7.7684027777777777E-4</c:v>
                </c:pt>
                <c:pt idx="22">
                  <c:v>7.8680555555555546E-4</c:v>
                </c:pt>
                <c:pt idx="23">
                  <c:v>7.7141203703703703E-4</c:v>
                </c:pt>
                <c:pt idx="24">
                  <c:v>7.846874999999999E-4</c:v>
                </c:pt>
                <c:pt idx="25">
                  <c:v>7.7646990740740747E-4</c:v>
                </c:pt>
                <c:pt idx="26">
                  <c:v>7.8313657407407412E-4</c:v>
                </c:pt>
                <c:pt idx="27">
                  <c:v>7.840277777777777E-4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1A4-4524-B595-46D2D7D6E2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9"/>
          <c:min val="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  <c:min val="7.6000000000000026E-4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448930509507287"/>
          <c:y val="2.6943127609641061E-2"/>
          <c:w val="0.79481445712949872"/>
          <c:h val="4.78128446851117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1'!$J$52</c:f>
              <c:strCache>
                <c:ptCount val="1"/>
                <c:pt idx="0">
                  <c:v>Marcelo Clemente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1'!$J$53:$J$97</c:f>
              <c:numCache>
                <c:formatCode>mm:ss.000</c:formatCode>
                <c:ptCount val="45"/>
                <c:pt idx="0">
                  <c:v>1.0325347222222222E-3</c:v>
                </c:pt>
                <c:pt idx="1">
                  <c:v>1.0226041666666667E-3</c:v>
                </c:pt>
                <c:pt idx="2">
                  <c:v>1.0326967592592592E-3</c:v>
                </c:pt>
                <c:pt idx="3">
                  <c:v>1.0360185185185186E-3</c:v>
                </c:pt>
                <c:pt idx="4">
                  <c:v>1.0253587962962963E-3</c:v>
                </c:pt>
                <c:pt idx="5">
                  <c:v>1.0432407407407406E-3</c:v>
                </c:pt>
                <c:pt idx="6">
                  <c:v>1.0604166666666668E-3</c:v>
                </c:pt>
                <c:pt idx="7">
                  <c:v>1.1234027777777776E-3</c:v>
                </c:pt>
                <c:pt idx="8">
                  <c:v>1.1194675925925925E-3</c:v>
                </c:pt>
                <c:pt idx="9">
                  <c:v>1.1085532407407407E-3</c:v>
                </c:pt>
                <c:pt idx="10">
                  <c:v>1.0971874999999999E-3</c:v>
                </c:pt>
                <c:pt idx="11">
                  <c:v>1.0752430555555556E-3</c:v>
                </c:pt>
                <c:pt idx="12">
                  <c:v>1.0811458333333335E-3</c:v>
                </c:pt>
                <c:pt idx="13">
                  <c:v>1.0635069444444444E-3</c:v>
                </c:pt>
                <c:pt idx="14">
                  <c:v>1.0528356481481482E-3</c:v>
                </c:pt>
                <c:pt idx="15">
                  <c:v>1.0449189814814815E-3</c:v>
                </c:pt>
                <c:pt idx="16">
                  <c:v>1.0544444444444444E-3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D8F-44BC-B9FE-5F60701EDD88}"/>
            </c:ext>
          </c:extLst>
        </c:ser>
        <c:ser>
          <c:idx val="2"/>
          <c:order val="1"/>
          <c:tx>
            <c:strRef>
              <c:f>'ETAPA 1'!$K$52</c:f>
              <c:strCache>
                <c:ptCount val="1"/>
                <c:pt idx="0">
                  <c:v>Claudio Junqueira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1'!$K$53:$K$97</c:f>
              <c:numCache>
                <c:formatCode>mm:ss.000</c:formatCode>
                <c:ptCount val="45"/>
                <c:pt idx="0">
                  <c:v>1.0530439814814814E-3</c:v>
                </c:pt>
                <c:pt idx="1">
                  <c:v>1.0569097222222221E-3</c:v>
                </c:pt>
                <c:pt idx="2">
                  <c:v>1.0523263888888889E-3</c:v>
                </c:pt>
                <c:pt idx="3">
                  <c:v>1.0636574074074075E-3</c:v>
                </c:pt>
                <c:pt idx="4">
                  <c:v>1.0604976851851852E-3</c:v>
                </c:pt>
                <c:pt idx="5">
                  <c:v>1.0517013888888889E-3</c:v>
                </c:pt>
                <c:pt idx="6">
                  <c:v>1.090798611111111E-3</c:v>
                </c:pt>
                <c:pt idx="7">
                  <c:v>1.1543055555555556E-3</c:v>
                </c:pt>
                <c:pt idx="8">
                  <c:v>1.142175925925926E-3</c:v>
                </c:pt>
                <c:pt idx="9">
                  <c:v>1.1053935185185184E-3</c:v>
                </c:pt>
                <c:pt idx="10">
                  <c:v>1.1082060185185186E-3</c:v>
                </c:pt>
                <c:pt idx="11">
                  <c:v>1.1417708333333334E-3</c:v>
                </c:pt>
                <c:pt idx="12">
                  <c:v>1.0873726851851851E-3</c:v>
                </c:pt>
                <c:pt idx="13">
                  <c:v>1.0713425925925927E-3</c:v>
                </c:pt>
                <c:pt idx="14">
                  <c:v>1.6364236111111113E-3</c:v>
                </c:pt>
                <c:pt idx="15">
                  <c:v>1.0786689814814814E-3</c:v>
                </c:pt>
                <c:pt idx="16">
                  <c:v>1.1156712962962962E-3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D8F-44BC-B9FE-5F60701EDD88}"/>
            </c:ext>
          </c:extLst>
        </c:ser>
        <c:ser>
          <c:idx val="3"/>
          <c:order val="2"/>
          <c:tx>
            <c:strRef>
              <c:f>'ETAPA 1'!$L$52</c:f>
              <c:strCache>
                <c:ptCount val="1"/>
                <c:pt idx="0">
                  <c:v>Flávio Marques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1'!$L$53:$L$97</c:f>
              <c:numCache>
                <c:formatCode>mm:ss.000</c:formatCode>
                <c:ptCount val="45"/>
                <c:pt idx="0">
                  <c:v>1.2786574074074074E-3</c:v>
                </c:pt>
                <c:pt idx="1">
                  <c:v>1.1341203703703704E-3</c:v>
                </c:pt>
                <c:pt idx="2">
                  <c:v>1.1511921296296296E-3</c:v>
                </c:pt>
                <c:pt idx="3">
                  <c:v>1.1975231481481481E-3</c:v>
                </c:pt>
                <c:pt idx="4">
                  <c:v>1.1416898148148148E-3</c:v>
                </c:pt>
                <c:pt idx="5">
                  <c:v>1.1957754629629629E-3</c:v>
                </c:pt>
                <c:pt idx="6">
                  <c:v>1.2070717592592591E-3</c:v>
                </c:pt>
                <c:pt idx="7">
                  <c:v>1.1975115740740741E-3</c:v>
                </c:pt>
                <c:pt idx="8">
                  <c:v>1.1741782407407406E-3</c:v>
                </c:pt>
                <c:pt idx="9">
                  <c:v>1.1495601851851851E-3</c:v>
                </c:pt>
                <c:pt idx="10">
                  <c:v>1.1691203703703705E-3</c:v>
                </c:pt>
                <c:pt idx="11">
                  <c:v>1.129375E-3</c:v>
                </c:pt>
                <c:pt idx="12">
                  <c:v>1.103900462962963E-3</c:v>
                </c:pt>
                <c:pt idx="13">
                  <c:v>1.1032407407407408E-3</c:v>
                </c:pt>
                <c:pt idx="14">
                  <c:v>1.1115972222222224E-3</c:v>
                </c:pt>
                <c:pt idx="15">
                  <c:v>1.115474537037037E-3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D8F-44BC-B9FE-5F60701EDD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18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  <c:min val="7.6000000000000026E-4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448930509507287"/>
          <c:y val="2.6943127609641061E-2"/>
          <c:w val="0.79481445712949872"/>
          <c:h val="4.78128446851117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11'!$J$52</c:f>
              <c:strCache>
                <c:ptCount val="1"/>
                <c:pt idx="0">
                  <c:v>Marcelo Clemente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11'!$I$53:$I$97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11'!$J$53:$J$97</c:f>
              <c:numCache>
                <c:formatCode>mm:ss.000</c:formatCode>
                <c:ptCount val="45"/>
                <c:pt idx="0">
                  <c:v>8.6754629629629638E-4</c:v>
                </c:pt>
                <c:pt idx="1">
                  <c:v>7.8511574074074074E-4</c:v>
                </c:pt>
                <c:pt idx="2">
                  <c:v>7.8998842592592586E-4</c:v>
                </c:pt>
                <c:pt idx="3">
                  <c:v>7.7835648148148143E-4</c:v>
                </c:pt>
                <c:pt idx="4">
                  <c:v>7.6980324074074071E-4</c:v>
                </c:pt>
                <c:pt idx="5">
                  <c:v>7.6811342592592589E-4</c:v>
                </c:pt>
                <c:pt idx="6">
                  <c:v>7.6879629629629618E-4</c:v>
                </c:pt>
                <c:pt idx="7">
                  <c:v>7.6917824074074074E-4</c:v>
                </c:pt>
                <c:pt idx="8">
                  <c:v>7.6577546296296289E-4</c:v>
                </c:pt>
                <c:pt idx="9">
                  <c:v>7.6723379629629624E-4</c:v>
                </c:pt>
                <c:pt idx="10">
                  <c:v>7.6621527777777788E-4</c:v>
                </c:pt>
                <c:pt idx="11">
                  <c:v>7.6375E-4</c:v>
                </c:pt>
                <c:pt idx="12">
                  <c:v>7.6385416666666659E-4</c:v>
                </c:pt>
                <c:pt idx="13">
                  <c:v>7.6765046296296303E-4</c:v>
                </c:pt>
                <c:pt idx="14">
                  <c:v>7.6744212962962964E-4</c:v>
                </c:pt>
                <c:pt idx="15">
                  <c:v>7.660648148148148E-4</c:v>
                </c:pt>
                <c:pt idx="16">
                  <c:v>7.6880787037037033E-4</c:v>
                </c:pt>
                <c:pt idx="17">
                  <c:v>7.6912037037037042E-4</c:v>
                </c:pt>
                <c:pt idx="18">
                  <c:v>7.6548611111111121E-4</c:v>
                </c:pt>
                <c:pt idx="19">
                  <c:v>7.6935185185185179E-4</c:v>
                </c:pt>
                <c:pt idx="20">
                  <c:v>7.6949074074074083E-4</c:v>
                </c:pt>
                <c:pt idx="21">
                  <c:v>7.6802083333333334E-4</c:v>
                </c:pt>
                <c:pt idx="22">
                  <c:v>7.6381944444444457E-4</c:v>
                </c:pt>
                <c:pt idx="23">
                  <c:v>7.6540509259259259E-4</c:v>
                </c:pt>
                <c:pt idx="24">
                  <c:v>7.6593750000000013E-4</c:v>
                </c:pt>
                <c:pt idx="25">
                  <c:v>7.6754629629629623E-4</c:v>
                </c:pt>
                <c:pt idx="26">
                  <c:v>7.6951388888888892E-4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EEA-4B62-A639-6634BE9EC3E6}"/>
            </c:ext>
          </c:extLst>
        </c:ser>
        <c:ser>
          <c:idx val="2"/>
          <c:order val="1"/>
          <c:tx>
            <c:strRef>
              <c:f>'ETAPA 11'!$K$52</c:f>
              <c:strCache>
                <c:ptCount val="1"/>
                <c:pt idx="0">
                  <c:v>Guilherme Janot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11'!$I$53:$I$97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11'!$K$53:$K$97</c:f>
              <c:numCache>
                <c:formatCode>mm:ss.000</c:formatCode>
                <c:ptCount val="45"/>
                <c:pt idx="0">
                  <c:v>8.5093750000000002E-4</c:v>
                </c:pt>
                <c:pt idx="1">
                  <c:v>7.9603009259259254E-4</c:v>
                </c:pt>
                <c:pt idx="2">
                  <c:v>8.3303240740740744E-4</c:v>
                </c:pt>
                <c:pt idx="3">
                  <c:v>7.7160879629629639E-4</c:v>
                </c:pt>
                <c:pt idx="4">
                  <c:v>7.6512731481481484E-4</c:v>
                </c:pt>
                <c:pt idx="5">
                  <c:v>7.7673611111111118E-4</c:v>
                </c:pt>
                <c:pt idx="6">
                  <c:v>7.6439814814814816E-4</c:v>
                </c:pt>
                <c:pt idx="7">
                  <c:v>7.7535879629629623E-4</c:v>
                </c:pt>
                <c:pt idx="8">
                  <c:v>7.828935185185186E-4</c:v>
                </c:pt>
                <c:pt idx="9">
                  <c:v>7.6454861111111124E-4</c:v>
                </c:pt>
                <c:pt idx="10">
                  <c:v>7.6188657407407412E-4</c:v>
                </c:pt>
                <c:pt idx="11">
                  <c:v>7.6902777777777776E-4</c:v>
                </c:pt>
                <c:pt idx="12">
                  <c:v>7.6403935185185179E-4</c:v>
                </c:pt>
                <c:pt idx="13">
                  <c:v>7.6063657407407417E-4</c:v>
                </c:pt>
                <c:pt idx="14">
                  <c:v>7.6907407407407404E-4</c:v>
                </c:pt>
                <c:pt idx="15">
                  <c:v>7.6467592592592592E-4</c:v>
                </c:pt>
                <c:pt idx="16">
                  <c:v>7.646180555555556E-4</c:v>
                </c:pt>
                <c:pt idx="17">
                  <c:v>7.6935185185185179E-4</c:v>
                </c:pt>
                <c:pt idx="18">
                  <c:v>7.6745370370370368E-4</c:v>
                </c:pt>
                <c:pt idx="19">
                  <c:v>7.6707175925925912E-4</c:v>
                </c:pt>
                <c:pt idx="20">
                  <c:v>7.6430555555555551E-4</c:v>
                </c:pt>
                <c:pt idx="21">
                  <c:v>7.6576388888888885E-4</c:v>
                </c:pt>
                <c:pt idx="22">
                  <c:v>7.6431712962962955E-4</c:v>
                </c:pt>
                <c:pt idx="23">
                  <c:v>7.7849537037037037E-4</c:v>
                </c:pt>
                <c:pt idx="24">
                  <c:v>7.6593750000000013E-4</c:v>
                </c:pt>
                <c:pt idx="25">
                  <c:v>7.6493055555555548E-4</c:v>
                </c:pt>
                <c:pt idx="26">
                  <c:v>7.6805555555555568E-4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EEA-4B62-A639-6634BE9EC3E6}"/>
            </c:ext>
          </c:extLst>
        </c:ser>
        <c:ser>
          <c:idx val="3"/>
          <c:order val="2"/>
          <c:tx>
            <c:strRef>
              <c:f>'ETAPA 11'!$L$52</c:f>
              <c:strCache>
                <c:ptCount val="1"/>
                <c:pt idx="0">
                  <c:v>Marcelo Sant'anna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11'!$I$53:$I$97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11'!$L$53:$L$97</c:f>
              <c:numCache>
                <c:formatCode>mm:ss.000</c:formatCode>
                <c:ptCount val="45"/>
                <c:pt idx="0">
                  <c:v>8.6733796296296288E-4</c:v>
                </c:pt>
                <c:pt idx="1">
                  <c:v>7.882638888888888E-4</c:v>
                </c:pt>
                <c:pt idx="2">
                  <c:v>7.9399305555555549E-4</c:v>
                </c:pt>
                <c:pt idx="3">
                  <c:v>7.8686342592592599E-4</c:v>
                </c:pt>
                <c:pt idx="4">
                  <c:v>7.8021990740740742E-4</c:v>
                </c:pt>
                <c:pt idx="5">
                  <c:v>7.8618055555555548E-4</c:v>
                </c:pt>
                <c:pt idx="6">
                  <c:v>7.8019675925925923E-4</c:v>
                </c:pt>
                <c:pt idx="7">
                  <c:v>7.7525462962962964E-4</c:v>
                </c:pt>
                <c:pt idx="8">
                  <c:v>7.7912037037037023E-4</c:v>
                </c:pt>
                <c:pt idx="9">
                  <c:v>7.7280092592592591E-4</c:v>
                </c:pt>
                <c:pt idx="10">
                  <c:v>7.8040509259259263E-4</c:v>
                </c:pt>
                <c:pt idx="11">
                  <c:v>7.7663194444444437E-4</c:v>
                </c:pt>
                <c:pt idx="12">
                  <c:v>7.7085648148148163E-4</c:v>
                </c:pt>
                <c:pt idx="13">
                  <c:v>7.7475694444444456E-4</c:v>
                </c:pt>
                <c:pt idx="14">
                  <c:v>7.7753472222222232E-4</c:v>
                </c:pt>
                <c:pt idx="15">
                  <c:v>7.7121527777777778E-4</c:v>
                </c:pt>
                <c:pt idx="16">
                  <c:v>7.737962962962963E-4</c:v>
                </c:pt>
                <c:pt idx="17">
                  <c:v>7.76400462962963E-4</c:v>
                </c:pt>
                <c:pt idx="18">
                  <c:v>7.7038194444444452E-4</c:v>
                </c:pt>
                <c:pt idx="19">
                  <c:v>7.7243055555555561E-4</c:v>
                </c:pt>
                <c:pt idx="20">
                  <c:v>7.7339120370370365E-4</c:v>
                </c:pt>
                <c:pt idx="21">
                  <c:v>7.7037037037037037E-4</c:v>
                </c:pt>
                <c:pt idx="22">
                  <c:v>7.7254629629629635E-4</c:v>
                </c:pt>
                <c:pt idx="23">
                  <c:v>7.757407407407408E-4</c:v>
                </c:pt>
                <c:pt idx="24">
                  <c:v>7.7525462962962964E-4</c:v>
                </c:pt>
                <c:pt idx="25">
                  <c:v>7.7376157407407396E-4</c:v>
                </c:pt>
                <c:pt idx="26">
                  <c:v>7.8898148148148154E-4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EEA-4B62-A639-6634BE9EC3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7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  <c:max val="8.0000000000000026E-4"/>
          <c:min val="7.5900000000000023E-4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10'!$J$52</c:f>
              <c:strCache>
                <c:ptCount val="1"/>
                <c:pt idx="0">
                  <c:v>Marcelo Clemente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10'!$I$53:$I$97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10'!$J$53:$J$97</c:f>
              <c:numCache>
                <c:formatCode>mm:ss.000</c:formatCode>
                <c:ptCount val="45"/>
                <c:pt idx="0">
                  <c:v>7.4890046296296293E-4</c:v>
                </c:pt>
                <c:pt idx="1">
                  <c:v>6.7017361111111108E-4</c:v>
                </c:pt>
                <c:pt idx="2">
                  <c:v>6.5875000000000005E-4</c:v>
                </c:pt>
                <c:pt idx="3">
                  <c:v>6.61550925925926E-4</c:v>
                </c:pt>
                <c:pt idx="4">
                  <c:v>6.5975694444444447E-4</c:v>
                </c:pt>
                <c:pt idx="5">
                  <c:v>6.5206018518518521E-4</c:v>
                </c:pt>
                <c:pt idx="6">
                  <c:v>6.4895833333333331E-4</c:v>
                </c:pt>
                <c:pt idx="7">
                  <c:v>6.4718750000000008E-4</c:v>
                </c:pt>
                <c:pt idx="8">
                  <c:v>6.4744212962962965E-4</c:v>
                </c:pt>
                <c:pt idx="9">
                  <c:v>6.4709490740740732E-4</c:v>
                </c:pt>
                <c:pt idx="10">
                  <c:v>6.4502314814814815E-4</c:v>
                </c:pt>
                <c:pt idx="11">
                  <c:v>6.4414351851851861E-4</c:v>
                </c:pt>
                <c:pt idx="12">
                  <c:v>6.4494212962962964E-4</c:v>
                </c:pt>
                <c:pt idx="13">
                  <c:v>6.4533564814814814E-4</c:v>
                </c:pt>
                <c:pt idx="14">
                  <c:v>6.4355324074074076E-4</c:v>
                </c:pt>
                <c:pt idx="15">
                  <c:v>6.4524305555555559E-4</c:v>
                </c:pt>
                <c:pt idx="16">
                  <c:v>6.4489583333333337E-4</c:v>
                </c:pt>
                <c:pt idx="17">
                  <c:v>6.4421296296296297E-4</c:v>
                </c:pt>
                <c:pt idx="18">
                  <c:v>6.4341435185185183E-4</c:v>
                </c:pt>
                <c:pt idx="19">
                  <c:v>6.4192129629629636E-4</c:v>
                </c:pt>
                <c:pt idx="20">
                  <c:v>6.434606481481481E-4</c:v>
                </c:pt>
                <c:pt idx="21">
                  <c:v>6.4505787037037038E-4</c:v>
                </c:pt>
                <c:pt idx="22">
                  <c:v>6.4341435185185183E-4</c:v>
                </c:pt>
                <c:pt idx="23">
                  <c:v>6.4241898148148155E-4</c:v>
                </c:pt>
                <c:pt idx="24">
                  <c:v>6.4216435185185177E-4</c:v>
                </c:pt>
                <c:pt idx="25">
                  <c:v>6.4313657407407407E-4</c:v>
                </c:pt>
                <c:pt idx="26">
                  <c:v>6.4244212962962963E-4</c:v>
                </c:pt>
                <c:pt idx="27">
                  <c:v>6.4208333333333337E-4</c:v>
                </c:pt>
                <c:pt idx="28">
                  <c:v>6.4289351851851844E-4</c:v>
                </c:pt>
                <c:pt idx="29">
                  <c:v>6.4391203703703702E-4</c:v>
                </c:pt>
                <c:pt idx="30">
                  <c:v>6.436689814814815E-4</c:v>
                </c:pt>
                <c:pt idx="31">
                  <c:v>6.464583333333333E-4</c:v>
                </c:pt>
                <c:pt idx="32">
                  <c:v>6.4453703703703711E-4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9DE-4A17-B9BB-7454D69C13B7}"/>
            </c:ext>
          </c:extLst>
        </c:ser>
        <c:ser>
          <c:idx val="2"/>
          <c:order val="1"/>
          <c:tx>
            <c:strRef>
              <c:f>'ETAPA 10'!$K$52</c:f>
              <c:strCache>
                <c:ptCount val="1"/>
                <c:pt idx="0">
                  <c:v>Guilherme Janot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10'!$I$53:$I$97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10'!$K$53:$K$97</c:f>
              <c:numCache>
                <c:formatCode>mm:ss.000</c:formatCode>
                <c:ptCount val="45"/>
                <c:pt idx="0">
                  <c:v>7.5277777777777789E-4</c:v>
                </c:pt>
                <c:pt idx="1">
                  <c:v>6.6726851851851854E-4</c:v>
                </c:pt>
                <c:pt idx="2">
                  <c:v>6.6388888888888888E-4</c:v>
                </c:pt>
                <c:pt idx="3">
                  <c:v>6.6189814814814811E-4</c:v>
                </c:pt>
                <c:pt idx="4">
                  <c:v>6.5777777777777785E-4</c:v>
                </c:pt>
                <c:pt idx="5">
                  <c:v>6.6053240740740742E-4</c:v>
                </c:pt>
                <c:pt idx="6">
                  <c:v>6.4962962962962967E-4</c:v>
                </c:pt>
                <c:pt idx="7">
                  <c:v>6.5079861111111111E-4</c:v>
                </c:pt>
                <c:pt idx="8">
                  <c:v>6.5225694444444446E-4</c:v>
                </c:pt>
                <c:pt idx="9">
                  <c:v>6.5163194444444437E-4</c:v>
                </c:pt>
                <c:pt idx="10">
                  <c:v>6.5207175925925925E-4</c:v>
                </c:pt>
                <c:pt idx="11">
                  <c:v>6.519560185185184E-4</c:v>
                </c:pt>
                <c:pt idx="12">
                  <c:v>6.5108796296296301E-4</c:v>
                </c:pt>
                <c:pt idx="13">
                  <c:v>6.476157407407407E-4</c:v>
                </c:pt>
                <c:pt idx="14">
                  <c:v>6.4861111111111109E-4</c:v>
                </c:pt>
                <c:pt idx="15">
                  <c:v>6.5105324074074067E-4</c:v>
                </c:pt>
                <c:pt idx="16">
                  <c:v>6.4853009259259258E-4</c:v>
                </c:pt>
                <c:pt idx="17">
                  <c:v>6.481944444444444E-4</c:v>
                </c:pt>
                <c:pt idx="18">
                  <c:v>6.4853009259259258E-4</c:v>
                </c:pt>
                <c:pt idx="19">
                  <c:v>6.4554398148148142E-4</c:v>
                </c:pt>
                <c:pt idx="20">
                  <c:v>6.4824074074074079E-4</c:v>
                </c:pt>
                <c:pt idx="21">
                  <c:v>6.4738425925925922E-4</c:v>
                </c:pt>
                <c:pt idx="22">
                  <c:v>6.4893518518518523E-4</c:v>
                </c:pt>
                <c:pt idx="23">
                  <c:v>6.4976851851851849E-4</c:v>
                </c:pt>
                <c:pt idx="24">
                  <c:v>6.4854166666666662E-4</c:v>
                </c:pt>
                <c:pt idx="25">
                  <c:v>6.482986111111111E-4</c:v>
                </c:pt>
                <c:pt idx="26">
                  <c:v>6.5107638888888886E-4</c:v>
                </c:pt>
                <c:pt idx="27">
                  <c:v>6.4773148148148144E-4</c:v>
                </c:pt>
                <c:pt idx="28">
                  <c:v>6.4820601851851855E-4</c:v>
                </c:pt>
                <c:pt idx="29">
                  <c:v>6.4888888888888884E-4</c:v>
                </c:pt>
                <c:pt idx="30">
                  <c:v>6.4822916666666664E-4</c:v>
                </c:pt>
                <c:pt idx="31">
                  <c:v>6.496643518518519E-4</c:v>
                </c:pt>
                <c:pt idx="32">
                  <c:v>6.4981481481481476E-4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9DE-4A17-B9BB-7454D69C13B7}"/>
            </c:ext>
          </c:extLst>
        </c:ser>
        <c:ser>
          <c:idx val="3"/>
          <c:order val="2"/>
          <c:tx>
            <c:strRef>
              <c:f>'ETAPA 10'!$L$52</c:f>
              <c:strCache>
                <c:ptCount val="1"/>
                <c:pt idx="0">
                  <c:v>Marcelo Sant'anna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10'!$I$53:$I$97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10'!$L$53:$L$97</c:f>
              <c:numCache>
                <c:formatCode>mm:ss.000</c:formatCode>
                <c:ptCount val="45"/>
                <c:pt idx="0">
                  <c:v>7.6042824074074077E-4</c:v>
                </c:pt>
                <c:pt idx="1">
                  <c:v>6.7018518518518523E-4</c:v>
                </c:pt>
                <c:pt idx="2">
                  <c:v>7.3869212962962962E-4</c:v>
                </c:pt>
                <c:pt idx="3">
                  <c:v>6.6167824074074078E-4</c:v>
                </c:pt>
                <c:pt idx="4">
                  <c:v>6.6023148148148137E-4</c:v>
                </c:pt>
                <c:pt idx="5">
                  <c:v>6.5848379629629633E-4</c:v>
                </c:pt>
                <c:pt idx="6">
                  <c:v>6.5309027777777772E-4</c:v>
                </c:pt>
                <c:pt idx="7">
                  <c:v>6.5519675925925934E-4</c:v>
                </c:pt>
                <c:pt idx="8">
                  <c:v>6.5335648148148143E-4</c:v>
                </c:pt>
                <c:pt idx="9">
                  <c:v>6.5105324074074067E-4</c:v>
                </c:pt>
                <c:pt idx="10">
                  <c:v>6.541087962962963E-4</c:v>
                </c:pt>
                <c:pt idx="11">
                  <c:v>6.5033564814814815E-4</c:v>
                </c:pt>
                <c:pt idx="12">
                  <c:v>6.4891203703703704E-4</c:v>
                </c:pt>
                <c:pt idx="13">
                  <c:v>6.5285879629629624E-4</c:v>
                </c:pt>
                <c:pt idx="14">
                  <c:v>6.5152777777777778E-4</c:v>
                </c:pt>
                <c:pt idx="15">
                  <c:v>6.5145833333333332E-4</c:v>
                </c:pt>
                <c:pt idx="16">
                  <c:v>6.5151620370370363E-4</c:v>
                </c:pt>
                <c:pt idx="17">
                  <c:v>6.5070601851851845E-4</c:v>
                </c:pt>
                <c:pt idx="18">
                  <c:v>6.4922453703703702E-4</c:v>
                </c:pt>
                <c:pt idx="19">
                  <c:v>6.489814814814815E-4</c:v>
                </c:pt>
                <c:pt idx="20">
                  <c:v>6.4871527777777779E-4</c:v>
                </c:pt>
                <c:pt idx="21">
                  <c:v>6.4917824074074075E-4</c:v>
                </c:pt>
                <c:pt idx="22">
                  <c:v>6.5047453703703697E-4</c:v>
                </c:pt>
                <c:pt idx="23">
                  <c:v>6.5124999999999992E-4</c:v>
                </c:pt>
                <c:pt idx="24">
                  <c:v>6.4710648148148147E-4</c:v>
                </c:pt>
                <c:pt idx="25">
                  <c:v>6.4726851851851848E-4</c:v>
                </c:pt>
                <c:pt idx="26">
                  <c:v>6.475347222222222E-4</c:v>
                </c:pt>
                <c:pt idx="27">
                  <c:v>6.464583333333333E-4</c:v>
                </c:pt>
                <c:pt idx="28">
                  <c:v>6.4631944444444448E-4</c:v>
                </c:pt>
                <c:pt idx="29">
                  <c:v>6.5616898148148143E-4</c:v>
                </c:pt>
                <c:pt idx="30">
                  <c:v>6.543981481481482E-4</c:v>
                </c:pt>
                <c:pt idx="31">
                  <c:v>6.5359953703703706E-4</c:v>
                </c:pt>
                <c:pt idx="32">
                  <c:v>6.5518518518518519E-4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9DE-4A17-B9BB-7454D69C13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3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  <c:max val="7.6900000000000026E-4"/>
          <c:min val="6.3800000000000011E-4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9'!$J$52</c:f>
              <c:strCache>
                <c:ptCount val="1"/>
                <c:pt idx="0">
                  <c:v>Alexandre Melillo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9'!$I$53:$I$84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9'!$J$53:$J$97</c:f>
              <c:numCache>
                <c:formatCode>mm:ss.000</c:formatCode>
                <c:ptCount val="45"/>
                <c:pt idx="0">
                  <c:v>7.7538194444444443E-4</c:v>
                </c:pt>
                <c:pt idx="1">
                  <c:v>7.3048611111111111E-4</c:v>
                </c:pt>
                <c:pt idx="2">
                  <c:v>7.2349537037037044E-4</c:v>
                </c:pt>
                <c:pt idx="3">
                  <c:v>7.1737268518518515E-4</c:v>
                </c:pt>
                <c:pt idx="4">
                  <c:v>7.1118055555555561E-4</c:v>
                </c:pt>
                <c:pt idx="5">
                  <c:v>7.2021990740740738E-4</c:v>
                </c:pt>
                <c:pt idx="6">
                  <c:v>7.1366898148148147E-4</c:v>
                </c:pt>
                <c:pt idx="7">
                  <c:v>7.1216435185185185E-4</c:v>
                </c:pt>
                <c:pt idx="8">
                  <c:v>7.1431712962962974E-4</c:v>
                </c:pt>
                <c:pt idx="9">
                  <c:v>7.1084490740740743E-4</c:v>
                </c:pt>
                <c:pt idx="10">
                  <c:v>7.1280092592592586E-4</c:v>
                </c:pt>
                <c:pt idx="11">
                  <c:v>7.1184027777777782E-4</c:v>
                </c:pt>
                <c:pt idx="12">
                  <c:v>7.1119212962962965E-4</c:v>
                </c:pt>
                <c:pt idx="13">
                  <c:v>7.1190972222222228E-4</c:v>
                </c:pt>
                <c:pt idx="14">
                  <c:v>7.1468750000000004E-4</c:v>
                </c:pt>
                <c:pt idx="15">
                  <c:v>7.1318287037037042E-4</c:v>
                </c:pt>
                <c:pt idx="16">
                  <c:v>7.1068287037037031E-4</c:v>
                </c:pt>
                <c:pt idx="17">
                  <c:v>7.1287037037037033E-4</c:v>
                </c:pt>
                <c:pt idx="18">
                  <c:v>7.1105324074074072E-4</c:v>
                </c:pt>
                <c:pt idx="19">
                  <c:v>7.134143518518518E-4</c:v>
                </c:pt>
                <c:pt idx="20">
                  <c:v>7.1340277777777775E-4</c:v>
                </c:pt>
                <c:pt idx="21">
                  <c:v>7.1185185185185186E-4</c:v>
                </c:pt>
                <c:pt idx="22">
                  <c:v>7.0894675925925932E-4</c:v>
                </c:pt>
                <c:pt idx="23">
                  <c:v>7.1156250000000006E-4</c:v>
                </c:pt>
                <c:pt idx="24">
                  <c:v>7.1072916666666669E-4</c:v>
                </c:pt>
                <c:pt idx="25">
                  <c:v>7.0884259259259251E-4</c:v>
                </c:pt>
                <c:pt idx="26">
                  <c:v>7.0961805555555546E-4</c:v>
                </c:pt>
                <c:pt idx="27">
                  <c:v>7.1003472222222225E-4</c:v>
                </c:pt>
                <c:pt idx="28">
                  <c:v>7.105208333333334E-4</c:v>
                </c:pt>
                <c:pt idx="29">
                  <c:v>7.1261574074074077E-4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D60-4658-AA8E-E78D557E5EEE}"/>
            </c:ext>
          </c:extLst>
        </c:ser>
        <c:ser>
          <c:idx val="2"/>
          <c:order val="1"/>
          <c:tx>
            <c:strRef>
              <c:f>'ETAPA 9'!$K$52</c:f>
              <c:strCache>
                <c:ptCount val="1"/>
                <c:pt idx="0">
                  <c:v>Carlos Eduardo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9'!$I$53:$I$84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9'!$K$53:$K$97</c:f>
              <c:numCache>
                <c:formatCode>mm:ss.000</c:formatCode>
                <c:ptCount val="45"/>
                <c:pt idx="0">
                  <c:v>7.8861111111111102E-4</c:v>
                </c:pt>
                <c:pt idx="1">
                  <c:v>7.2934027777777765E-4</c:v>
                </c:pt>
                <c:pt idx="2">
                  <c:v>7.3491898148148136E-4</c:v>
                </c:pt>
                <c:pt idx="3">
                  <c:v>7.212268518518518E-4</c:v>
                </c:pt>
                <c:pt idx="4">
                  <c:v>7.0872685185185188E-4</c:v>
                </c:pt>
                <c:pt idx="5">
                  <c:v>7.1021990740740735E-4</c:v>
                </c:pt>
                <c:pt idx="6">
                  <c:v>7.146759259259259E-4</c:v>
                </c:pt>
                <c:pt idx="7">
                  <c:v>7.1019675925925927E-4</c:v>
                </c:pt>
                <c:pt idx="8">
                  <c:v>7.2646990740740734E-4</c:v>
                </c:pt>
                <c:pt idx="9">
                  <c:v>7.0898148148148144E-4</c:v>
                </c:pt>
                <c:pt idx="10">
                  <c:v>7.0767361111111118E-4</c:v>
                </c:pt>
                <c:pt idx="11">
                  <c:v>7.1218750000000004E-4</c:v>
                </c:pt>
                <c:pt idx="12">
                  <c:v>7.1079861111111116E-4</c:v>
                </c:pt>
                <c:pt idx="13">
                  <c:v>7.0695601851851855E-4</c:v>
                </c:pt>
                <c:pt idx="14">
                  <c:v>7.0789351851851862E-4</c:v>
                </c:pt>
                <c:pt idx="15">
                  <c:v>7.0680555555555557E-4</c:v>
                </c:pt>
                <c:pt idx="16">
                  <c:v>7.2037037037037046E-4</c:v>
                </c:pt>
                <c:pt idx="17">
                  <c:v>7.1159722222222208E-4</c:v>
                </c:pt>
                <c:pt idx="18">
                  <c:v>7.1270833333333331E-4</c:v>
                </c:pt>
                <c:pt idx="19">
                  <c:v>7.1392361111111103E-4</c:v>
                </c:pt>
                <c:pt idx="20">
                  <c:v>7.1975694444444442E-4</c:v>
                </c:pt>
                <c:pt idx="21">
                  <c:v>7.1531249999999991E-4</c:v>
                </c:pt>
                <c:pt idx="22">
                  <c:v>7.1284722222222225E-4</c:v>
                </c:pt>
                <c:pt idx="23">
                  <c:v>7.1387731481481476E-4</c:v>
                </c:pt>
                <c:pt idx="24">
                  <c:v>7.1113425925925934E-4</c:v>
                </c:pt>
                <c:pt idx="25">
                  <c:v>7.1025462962962958E-4</c:v>
                </c:pt>
                <c:pt idx="26">
                  <c:v>7.1159722222222208E-4</c:v>
                </c:pt>
                <c:pt idx="27">
                  <c:v>7.1796296296296289E-4</c:v>
                </c:pt>
                <c:pt idx="28">
                  <c:v>7.1177083333333335E-4</c:v>
                </c:pt>
                <c:pt idx="29">
                  <c:v>7.1368055555555562E-4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D60-4658-AA8E-E78D557E5EEE}"/>
            </c:ext>
          </c:extLst>
        </c:ser>
        <c:ser>
          <c:idx val="3"/>
          <c:order val="2"/>
          <c:tx>
            <c:strRef>
              <c:f>'ETAPA 9'!$L$52</c:f>
              <c:strCache>
                <c:ptCount val="1"/>
                <c:pt idx="0">
                  <c:v>Rodrigo Mercadante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9'!$I$53:$I$84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9'!$L$53:$L$97</c:f>
              <c:numCache>
                <c:formatCode>mm:ss.000</c:formatCode>
                <c:ptCount val="45"/>
                <c:pt idx="0">
                  <c:v>7.7300925925925931E-4</c:v>
                </c:pt>
                <c:pt idx="1">
                  <c:v>7.2943287037037041E-4</c:v>
                </c:pt>
                <c:pt idx="2">
                  <c:v>7.207523148148148E-4</c:v>
                </c:pt>
                <c:pt idx="3">
                  <c:v>7.1655092592592593E-4</c:v>
                </c:pt>
                <c:pt idx="4">
                  <c:v>7.1832175925925926E-4</c:v>
                </c:pt>
                <c:pt idx="5">
                  <c:v>7.2501157407407399E-4</c:v>
                </c:pt>
                <c:pt idx="6">
                  <c:v>7.1355324074074073E-4</c:v>
                </c:pt>
                <c:pt idx="7">
                  <c:v>7.1216435185185185E-4</c:v>
                </c:pt>
                <c:pt idx="8">
                  <c:v>7.1469907407407409E-4</c:v>
                </c:pt>
                <c:pt idx="9">
                  <c:v>7.1112268518518519E-4</c:v>
                </c:pt>
                <c:pt idx="10">
                  <c:v>7.1214120370370366E-4</c:v>
                </c:pt>
                <c:pt idx="11">
                  <c:v>7.1908564814814806E-4</c:v>
                </c:pt>
                <c:pt idx="12">
                  <c:v>7.5813657407407416E-4</c:v>
                </c:pt>
                <c:pt idx="13">
                  <c:v>7.1398148148148156E-4</c:v>
                </c:pt>
                <c:pt idx="14">
                  <c:v>7.1104166666666668E-4</c:v>
                </c:pt>
                <c:pt idx="15">
                  <c:v>7.1092592592592594E-4</c:v>
                </c:pt>
                <c:pt idx="16">
                  <c:v>7.1261574074074077E-4</c:v>
                </c:pt>
                <c:pt idx="17">
                  <c:v>7.1181712962962963E-4</c:v>
                </c:pt>
                <c:pt idx="18">
                  <c:v>7.0862268518518529E-4</c:v>
                </c:pt>
                <c:pt idx="19">
                  <c:v>7.1753472222222227E-4</c:v>
                </c:pt>
                <c:pt idx="20">
                  <c:v>7.1981481481481473E-4</c:v>
                </c:pt>
                <c:pt idx="21">
                  <c:v>7.2130787037037042E-4</c:v>
                </c:pt>
                <c:pt idx="22">
                  <c:v>7.1517361111111098E-4</c:v>
                </c:pt>
                <c:pt idx="23">
                  <c:v>7.1650462962962976E-4</c:v>
                </c:pt>
                <c:pt idx="24">
                  <c:v>7.1450231481481484E-4</c:v>
                </c:pt>
                <c:pt idx="25">
                  <c:v>7.2383101851851862E-4</c:v>
                </c:pt>
                <c:pt idx="26">
                  <c:v>7.2087962962962958E-4</c:v>
                </c:pt>
                <c:pt idx="27">
                  <c:v>7.209374999999999E-4</c:v>
                </c:pt>
                <c:pt idx="28">
                  <c:v>7.1201388888888887E-4</c:v>
                </c:pt>
                <c:pt idx="29">
                  <c:v>7.1269675925925927E-4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D60-4658-AA8E-E78D557E5E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  <c:max val="7.9100000000000025E-4"/>
          <c:min val="7.0500000000000022E-4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8'!$J$52</c:f>
              <c:strCache>
                <c:ptCount val="1"/>
                <c:pt idx="0">
                  <c:v>Guilherme Janot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8'!$I$53:$I$84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8'!$J$53:$J$97</c:f>
              <c:numCache>
                <c:formatCode>mm:ss.000</c:formatCode>
                <c:ptCount val="45"/>
                <c:pt idx="0">
                  <c:v>7.8995370370370374E-4</c:v>
                </c:pt>
                <c:pt idx="1">
                  <c:v>7.1968750000000017E-4</c:v>
                </c:pt>
                <c:pt idx="2">
                  <c:v>7.1085648148148158E-4</c:v>
                </c:pt>
                <c:pt idx="3">
                  <c:v>7.0686342592592589E-4</c:v>
                </c:pt>
                <c:pt idx="4">
                  <c:v>7.0425925925925918E-4</c:v>
                </c:pt>
                <c:pt idx="5">
                  <c:v>7.1084490740740743E-4</c:v>
                </c:pt>
                <c:pt idx="6">
                  <c:v>7.0445601851851865E-4</c:v>
                </c:pt>
                <c:pt idx="7">
                  <c:v>7.0380787037037037E-4</c:v>
                </c:pt>
                <c:pt idx="8">
                  <c:v>7.0512731481481479E-4</c:v>
                </c:pt>
                <c:pt idx="9">
                  <c:v>7.0489583333333331E-4</c:v>
                </c:pt>
                <c:pt idx="10">
                  <c:v>7.0383101851851846E-4</c:v>
                </c:pt>
                <c:pt idx="11">
                  <c:v>6.9951388888888895E-4</c:v>
                </c:pt>
                <c:pt idx="12">
                  <c:v>7.0406249999999994E-4</c:v>
                </c:pt>
                <c:pt idx="13">
                  <c:v>7.004745370370371E-4</c:v>
                </c:pt>
                <c:pt idx="14">
                  <c:v>6.9973379629629628E-4</c:v>
                </c:pt>
                <c:pt idx="15">
                  <c:v>7.009722222222223E-4</c:v>
                </c:pt>
                <c:pt idx="16">
                  <c:v>7.0332175925925933E-4</c:v>
                </c:pt>
                <c:pt idx="17">
                  <c:v>7.0854166666666667E-4</c:v>
                </c:pt>
                <c:pt idx="18">
                  <c:v>7.0971064814814811E-4</c:v>
                </c:pt>
                <c:pt idx="19">
                  <c:v>7.0197916666666672E-4</c:v>
                </c:pt>
                <c:pt idx="20">
                  <c:v>7.1763888888888886E-4</c:v>
                </c:pt>
                <c:pt idx="21">
                  <c:v>7.0530092592592595E-4</c:v>
                </c:pt>
                <c:pt idx="22">
                  <c:v>7.0019675925925935E-4</c:v>
                </c:pt>
                <c:pt idx="23">
                  <c:v>7.010300925925925E-4</c:v>
                </c:pt>
                <c:pt idx="24">
                  <c:v>7.0041666666666657E-4</c:v>
                </c:pt>
                <c:pt idx="25">
                  <c:v>6.9952546296296299E-4</c:v>
                </c:pt>
                <c:pt idx="26">
                  <c:v>6.997916666666667E-4</c:v>
                </c:pt>
                <c:pt idx="27">
                  <c:v>7.0059027777777784E-4</c:v>
                </c:pt>
                <c:pt idx="28">
                  <c:v>6.9947916666666672E-4</c:v>
                </c:pt>
                <c:pt idx="29">
                  <c:v>7.0820601851851849E-4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91E-40CA-B8CE-05370CE4D71D}"/>
            </c:ext>
          </c:extLst>
        </c:ser>
        <c:ser>
          <c:idx val="2"/>
          <c:order val="1"/>
          <c:tx>
            <c:strRef>
              <c:f>'ETAPA 8'!$K$52</c:f>
              <c:strCache>
                <c:ptCount val="1"/>
                <c:pt idx="0">
                  <c:v>Roberto Veloso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8'!$I$53:$I$84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8'!$K$53:$K$97</c:f>
              <c:numCache>
                <c:formatCode>mm:ss.000</c:formatCode>
                <c:ptCount val="45"/>
                <c:pt idx="0">
                  <c:v>7.8366898148148143E-4</c:v>
                </c:pt>
                <c:pt idx="1">
                  <c:v>7.1664351851851848E-4</c:v>
                </c:pt>
                <c:pt idx="2">
                  <c:v>7.1484953703703695E-4</c:v>
                </c:pt>
                <c:pt idx="3">
                  <c:v>7.1406249999999985E-4</c:v>
                </c:pt>
                <c:pt idx="4">
                  <c:v>7.0900462962962963E-4</c:v>
                </c:pt>
                <c:pt idx="5">
                  <c:v>7.1043981481481479E-4</c:v>
                </c:pt>
                <c:pt idx="6">
                  <c:v>7.0298611111111115E-4</c:v>
                </c:pt>
                <c:pt idx="7">
                  <c:v>7.0319444444444433E-4</c:v>
                </c:pt>
                <c:pt idx="8">
                  <c:v>7.0340277777777773E-4</c:v>
                </c:pt>
                <c:pt idx="9">
                  <c:v>7.7825231481481484E-4</c:v>
                </c:pt>
                <c:pt idx="10">
                  <c:v>6.9640046296296301E-4</c:v>
                </c:pt>
                <c:pt idx="11">
                  <c:v>6.9443287037037043E-4</c:v>
                </c:pt>
                <c:pt idx="12">
                  <c:v>6.9589120370370378E-4</c:v>
                </c:pt>
                <c:pt idx="13">
                  <c:v>6.9751157407407403E-4</c:v>
                </c:pt>
                <c:pt idx="14">
                  <c:v>6.9189814814814819E-4</c:v>
                </c:pt>
                <c:pt idx="15">
                  <c:v>6.9741898148148159E-4</c:v>
                </c:pt>
                <c:pt idx="16">
                  <c:v>6.9283564814814815E-4</c:v>
                </c:pt>
                <c:pt idx="17">
                  <c:v>6.9349537037037036E-4</c:v>
                </c:pt>
                <c:pt idx="18">
                  <c:v>6.9423611111111118E-4</c:v>
                </c:pt>
                <c:pt idx="19">
                  <c:v>6.9372685185185195E-4</c:v>
                </c:pt>
                <c:pt idx="20">
                  <c:v>6.9282407407407411E-4</c:v>
                </c:pt>
                <c:pt idx="21">
                  <c:v>7.0150462962962961E-4</c:v>
                </c:pt>
                <c:pt idx="22">
                  <c:v>7.0017361111111116E-4</c:v>
                </c:pt>
                <c:pt idx="23">
                  <c:v>6.9774305555555562E-4</c:v>
                </c:pt>
                <c:pt idx="24">
                  <c:v>6.9680555555555555E-4</c:v>
                </c:pt>
                <c:pt idx="25">
                  <c:v>7.0180555555555545E-4</c:v>
                </c:pt>
                <c:pt idx="26">
                  <c:v>6.9825231481481474E-4</c:v>
                </c:pt>
                <c:pt idx="27">
                  <c:v>6.9627314814814812E-4</c:v>
                </c:pt>
                <c:pt idx="28">
                  <c:v>6.9946759259259268E-4</c:v>
                </c:pt>
                <c:pt idx="29">
                  <c:v>7.0849537037037029E-4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91E-40CA-B8CE-05370CE4D71D}"/>
            </c:ext>
          </c:extLst>
        </c:ser>
        <c:ser>
          <c:idx val="3"/>
          <c:order val="2"/>
          <c:tx>
            <c:strRef>
              <c:f>'ETAPA 8'!$L$52</c:f>
              <c:strCache>
                <c:ptCount val="1"/>
                <c:pt idx="0">
                  <c:v>Lucio Chequer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8'!$I$53:$I$84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8'!$L$53:$L$97</c:f>
              <c:numCache>
                <c:formatCode>mm:ss.000</c:formatCode>
                <c:ptCount val="45"/>
                <c:pt idx="0">
                  <c:v>7.9777777777777779E-4</c:v>
                </c:pt>
                <c:pt idx="1">
                  <c:v>7.1484953703703695E-4</c:v>
                </c:pt>
                <c:pt idx="2">
                  <c:v>7.2059027777777779E-4</c:v>
                </c:pt>
                <c:pt idx="3">
                  <c:v>7.2002314814814813E-4</c:v>
                </c:pt>
                <c:pt idx="4">
                  <c:v>7.0711805555555556E-4</c:v>
                </c:pt>
                <c:pt idx="5">
                  <c:v>7.1695601851851857E-4</c:v>
                </c:pt>
                <c:pt idx="6">
                  <c:v>7.0952546296296291E-4</c:v>
                </c:pt>
                <c:pt idx="7">
                  <c:v>7.0259259259259266E-4</c:v>
                </c:pt>
                <c:pt idx="8">
                  <c:v>7.1245370370370375E-4</c:v>
                </c:pt>
                <c:pt idx="9">
                  <c:v>7.1267361111111108E-4</c:v>
                </c:pt>
                <c:pt idx="10">
                  <c:v>7.0612268518518517E-4</c:v>
                </c:pt>
                <c:pt idx="11">
                  <c:v>7.078125E-4</c:v>
                </c:pt>
                <c:pt idx="12">
                  <c:v>6.996874999999999E-4</c:v>
                </c:pt>
                <c:pt idx="13">
                  <c:v>7.0137731481481472E-4</c:v>
                </c:pt>
                <c:pt idx="14">
                  <c:v>6.9787037037037029E-4</c:v>
                </c:pt>
                <c:pt idx="15">
                  <c:v>7.0243055555555553E-4</c:v>
                </c:pt>
                <c:pt idx="16">
                  <c:v>6.9943287037037033E-4</c:v>
                </c:pt>
                <c:pt idx="17">
                  <c:v>6.9546296296296294E-4</c:v>
                </c:pt>
                <c:pt idx="18">
                  <c:v>6.9381944444444439E-4</c:v>
                </c:pt>
                <c:pt idx="19">
                  <c:v>6.9452546296296309E-4</c:v>
                </c:pt>
                <c:pt idx="20">
                  <c:v>6.9627314814814812E-4</c:v>
                </c:pt>
                <c:pt idx="21">
                  <c:v>6.9741898148148159E-4</c:v>
                </c:pt>
                <c:pt idx="22">
                  <c:v>6.994212962962964E-4</c:v>
                </c:pt>
                <c:pt idx="23">
                  <c:v>6.967939814814814E-4</c:v>
                </c:pt>
                <c:pt idx="24">
                  <c:v>6.9619212962962961E-4</c:v>
                </c:pt>
                <c:pt idx="25">
                  <c:v>7.0020833333333339E-4</c:v>
                </c:pt>
                <c:pt idx="26">
                  <c:v>7.1234953703703694E-4</c:v>
                </c:pt>
                <c:pt idx="27">
                  <c:v>7.1877314814814807E-4</c:v>
                </c:pt>
                <c:pt idx="28">
                  <c:v>7.0993055555555555E-4</c:v>
                </c:pt>
                <c:pt idx="29">
                  <c:v>7.2883101851851852E-4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91E-40CA-B8CE-05370CE4D7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  <c:max val="8.0000000000000026E-4"/>
          <c:min val="6.9020000000000019E-4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7'!$J$52</c:f>
              <c:strCache>
                <c:ptCount val="1"/>
                <c:pt idx="0">
                  <c:v>Marcelo Clemente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7'!$I$53:$I$84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7'!$J$53:$J$97</c:f>
              <c:numCache>
                <c:formatCode>mm:ss.000</c:formatCode>
                <c:ptCount val="45"/>
                <c:pt idx="0">
                  <c:v>9.0004629629629636E-4</c:v>
                </c:pt>
                <c:pt idx="1">
                  <c:v>8.3256944444444448E-4</c:v>
                </c:pt>
                <c:pt idx="2">
                  <c:v>8.1712962962962978E-4</c:v>
                </c:pt>
                <c:pt idx="3">
                  <c:v>8.1405092592592586E-4</c:v>
                </c:pt>
                <c:pt idx="4">
                  <c:v>8.1196759259259254E-4</c:v>
                </c:pt>
                <c:pt idx="5">
                  <c:v>8.1141203703703703E-4</c:v>
                </c:pt>
                <c:pt idx="6">
                  <c:v>8.143518518518518E-4</c:v>
                </c:pt>
                <c:pt idx="7">
                  <c:v>8.1140046296296299E-4</c:v>
                </c:pt>
                <c:pt idx="8">
                  <c:v>8.1160879629629628E-4</c:v>
                </c:pt>
                <c:pt idx="9">
                  <c:v>8.0918981481481478E-4</c:v>
                </c:pt>
                <c:pt idx="10">
                  <c:v>8.0755787037037037E-4</c:v>
                </c:pt>
                <c:pt idx="11">
                  <c:v>8.0759259259259272E-4</c:v>
                </c:pt>
                <c:pt idx="12">
                  <c:v>8.0615740740740745E-4</c:v>
                </c:pt>
                <c:pt idx="13">
                  <c:v>8.1407407407407416E-4</c:v>
                </c:pt>
                <c:pt idx="14">
                  <c:v>8.1046296296296292E-4</c:v>
                </c:pt>
                <c:pt idx="15">
                  <c:v>8.0822916666666673E-4</c:v>
                </c:pt>
                <c:pt idx="16">
                  <c:v>8.0870370370370373E-4</c:v>
                </c:pt>
                <c:pt idx="17">
                  <c:v>8.0907407407407404E-4</c:v>
                </c:pt>
                <c:pt idx="18">
                  <c:v>8.084606481481481E-4</c:v>
                </c:pt>
                <c:pt idx="19">
                  <c:v>8.0936342592592605E-4</c:v>
                </c:pt>
                <c:pt idx="20">
                  <c:v>8.076157407407408E-4</c:v>
                </c:pt>
                <c:pt idx="21">
                  <c:v>8.1037037037037048E-4</c:v>
                </c:pt>
                <c:pt idx="22">
                  <c:v>8.0887731481481479E-4</c:v>
                </c:pt>
                <c:pt idx="23">
                  <c:v>8.0827546296296301E-4</c:v>
                </c:pt>
                <c:pt idx="24">
                  <c:v>8.1280092592592602E-4</c:v>
                </c:pt>
                <c:pt idx="25">
                  <c:v>8.1159722222222223E-4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315-44C4-8AF2-B5AEC3FDD64D}"/>
            </c:ext>
          </c:extLst>
        </c:ser>
        <c:ser>
          <c:idx val="2"/>
          <c:order val="1"/>
          <c:tx>
            <c:strRef>
              <c:f>'ETAPA 7'!$K$52</c:f>
              <c:strCache>
                <c:ptCount val="1"/>
                <c:pt idx="0">
                  <c:v>Marcelo Sant'anna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7'!$I$53:$I$84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7'!$K$53:$K$97</c:f>
              <c:numCache>
                <c:formatCode>mm:ss.000</c:formatCode>
                <c:ptCount val="45"/>
                <c:pt idx="0">
                  <c:v>9.1314814814814817E-4</c:v>
                </c:pt>
                <c:pt idx="1">
                  <c:v>8.4129629629629626E-4</c:v>
                </c:pt>
                <c:pt idx="2">
                  <c:v>8.2686342592592588E-4</c:v>
                </c:pt>
                <c:pt idx="3">
                  <c:v>8.1403935185185182E-4</c:v>
                </c:pt>
                <c:pt idx="4">
                  <c:v>8.1723379629629626E-4</c:v>
                </c:pt>
                <c:pt idx="5">
                  <c:v>8.1723379629629626E-4</c:v>
                </c:pt>
                <c:pt idx="6">
                  <c:v>8.1417824074074075E-4</c:v>
                </c:pt>
                <c:pt idx="7">
                  <c:v>8.1056712962962951E-4</c:v>
                </c:pt>
                <c:pt idx="8">
                  <c:v>8.0925925925925924E-4</c:v>
                </c:pt>
                <c:pt idx="9">
                  <c:v>8.095138888888888E-4</c:v>
                </c:pt>
                <c:pt idx="10">
                  <c:v>8.1134259259259267E-4</c:v>
                </c:pt>
                <c:pt idx="11">
                  <c:v>8.1609953703703695E-4</c:v>
                </c:pt>
                <c:pt idx="12">
                  <c:v>8.124305555555555E-4</c:v>
                </c:pt>
                <c:pt idx="13">
                  <c:v>8.1197916666666658E-4</c:v>
                </c:pt>
                <c:pt idx="14">
                  <c:v>8.1089120370370375E-4</c:v>
                </c:pt>
                <c:pt idx="15">
                  <c:v>8.1214120370370381E-4</c:v>
                </c:pt>
                <c:pt idx="16">
                  <c:v>8.0934027777777775E-4</c:v>
                </c:pt>
                <c:pt idx="17">
                  <c:v>8.1089120370370375E-4</c:v>
                </c:pt>
                <c:pt idx="18">
                  <c:v>8.1054398148148153E-4</c:v>
                </c:pt>
                <c:pt idx="19">
                  <c:v>8.112962962962964E-4</c:v>
                </c:pt>
                <c:pt idx="20">
                  <c:v>8.1027777777777782E-4</c:v>
                </c:pt>
                <c:pt idx="21">
                  <c:v>8.1142361111111118E-4</c:v>
                </c:pt>
                <c:pt idx="22">
                  <c:v>8.1031249999999994E-4</c:v>
                </c:pt>
                <c:pt idx="23">
                  <c:v>8.0857638888888895E-4</c:v>
                </c:pt>
                <c:pt idx="24">
                  <c:v>8.1158564814814808E-4</c:v>
                </c:pt>
                <c:pt idx="25">
                  <c:v>8.1468749999999987E-4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315-44C4-8AF2-B5AEC3FDD64D}"/>
            </c:ext>
          </c:extLst>
        </c:ser>
        <c:ser>
          <c:idx val="3"/>
          <c:order val="2"/>
          <c:tx>
            <c:strRef>
              <c:f>'ETAPA 7'!$L$52</c:f>
              <c:strCache>
                <c:ptCount val="1"/>
                <c:pt idx="0">
                  <c:v>Carlos Sampaio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7'!$I$53:$I$84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7'!$L$53:$L$97</c:f>
              <c:numCache>
                <c:formatCode>mm:ss.000</c:formatCode>
                <c:ptCount val="45"/>
                <c:pt idx="0">
                  <c:v>9.4027777777777783E-4</c:v>
                </c:pt>
                <c:pt idx="1">
                  <c:v>8.4356481481481478E-4</c:v>
                </c:pt>
                <c:pt idx="2">
                  <c:v>8.3342592592592583E-4</c:v>
                </c:pt>
                <c:pt idx="3">
                  <c:v>8.2856481481481485E-4</c:v>
                </c:pt>
                <c:pt idx="4">
                  <c:v>8.2332175925925921E-4</c:v>
                </c:pt>
                <c:pt idx="5">
                  <c:v>8.1653935185185182E-4</c:v>
                </c:pt>
                <c:pt idx="6">
                  <c:v>8.1739583333333328E-4</c:v>
                </c:pt>
                <c:pt idx="7">
                  <c:v>8.066203703703703E-4</c:v>
                </c:pt>
                <c:pt idx="8">
                  <c:v>8.2144675925925918E-4</c:v>
                </c:pt>
                <c:pt idx="9">
                  <c:v>8.1993055555555563E-4</c:v>
                </c:pt>
                <c:pt idx="10">
                  <c:v>8.1923611111111118E-4</c:v>
                </c:pt>
                <c:pt idx="11">
                  <c:v>8.1554398148148144E-4</c:v>
                </c:pt>
                <c:pt idx="12">
                  <c:v>8.0582175925925927E-4</c:v>
                </c:pt>
                <c:pt idx="13">
                  <c:v>8.095138888888888E-4</c:v>
                </c:pt>
                <c:pt idx="14">
                  <c:v>8.0718750000000007E-4</c:v>
                </c:pt>
                <c:pt idx="15">
                  <c:v>8.0777777777777781E-4</c:v>
                </c:pt>
                <c:pt idx="16">
                  <c:v>8.1085648148148141E-4</c:v>
                </c:pt>
                <c:pt idx="17">
                  <c:v>8.1568287037037037E-4</c:v>
                </c:pt>
                <c:pt idx="18">
                  <c:v>8.1641203703703704E-4</c:v>
                </c:pt>
                <c:pt idx="19">
                  <c:v>8.2355324074074069E-4</c:v>
                </c:pt>
                <c:pt idx="20">
                  <c:v>8.0968750000000008E-4</c:v>
                </c:pt>
                <c:pt idx="21">
                  <c:v>8.0876157407407405E-4</c:v>
                </c:pt>
                <c:pt idx="22">
                  <c:v>8.0708333333333326E-4</c:v>
                </c:pt>
                <c:pt idx="23">
                  <c:v>8.112731481481481E-4</c:v>
                </c:pt>
                <c:pt idx="24">
                  <c:v>8.1181712962962967E-4</c:v>
                </c:pt>
                <c:pt idx="25">
                  <c:v>8.1152777777777777E-4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315-44C4-8AF2-B5AEC3FDD6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6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  <c:max val="9.5000000000000032E-4"/>
          <c:min val="8.020000000000003E-4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6'!$J$52</c:f>
              <c:strCache>
                <c:ptCount val="1"/>
                <c:pt idx="0">
                  <c:v>Marcelo Mizrahy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6'!$I$53:$I$84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6'!$J$53:$J$97</c:f>
              <c:numCache>
                <c:formatCode>mm:ss.000</c:formatCode>
                <c:ptCount val="45"/>
                <c:pt idx="0">
                  <c:v>6.4718750000000008E-4</c:v>
                </c:pt>
                <c:pt idx="1">
                  <c:v>5.9135416666666668E-4</c:v>
                </c:pt>
                <c:pt idx="2">
                  <c:v>5.8630787037037039E-4</c:v>
                </c:pt>
                <c:pt idx="3">
                  <c:v>5.8025462962962967E-4</c:v>
                </c:pt>
                <c:pt idx="4">
                  <c:v>5.7891203703703707E-4</c:v>
                </c:pt>
                <c:pt idx="5">
                  <c:v>5.7828703703703699E-4</c:v>
                </c:pt>
                <c:pt idx="6">
                  <c:v>5.8059027777777775E-4</c:v>
                </c:pt>
                <c:pt idx="7">
                  <c:v>5.770023148148148E-4</c:v>
                </c:pt>
                <c:pt idx="8">
                  <c:v>5.7755787037037042E-4</c:v>
                </c:pt>
                <c:pt idx="9">
                  <c:v>5.8188657407407408E-4</c:v>
                </c:pt>
                <c:pt idx="10">
                  <c:v>5.781828703703704E-4</c:v>
                </c:pt>
                <c:pt idx="11">
                  <c:v>5.959375E-4</c:v>
                </c:pt>
                <c:pt idx="12">
                  <c:v>5.8449074074074078E-4</c:v>
                </c:pt>
                <c:pt idx="13">
                  <c:v>5.7701388888888885E-4</c:v>
                </c:pt>
                <c:pt idx="14">
                  <c:v>5.7575231481481475E-4</c:v>
                </c:pt>
                <c:pt idx="15">
                  <c:v>5.7548611111111114E-4</c:v>
                </c:pt>
                <c:pt idx="16">
                  <c:v>5.7513888888888892E-4</c:v>
                </c:pt>
                <c:pt idx="17">
                  <c:v>5.7535879629629636E-4</c:v>
                </c:pt>
                <c:pt idx="18">
                  <c:v>5.7499999999999999E-4</c:v>
                </c:pt>
                <c:pt idx="19">
                  <c:v>5.7461805555555554E-4</c:v>
                </c:pt>
                <c:pt idx="20">
                  <c:v>5.7221064814814819E-4</c:v>
                </c:pt>
                <c:pt idx="21">
                  <c:v>5.7680555555555556E-4</c:v>
                </c:pt>
                <c:pt idx="22">
                  <c:v>5.7422453703703704E-4</c:v>
                </c:pt>
                <c:pt idx="23">
                  <c:v>5.7752314814814808E-4</c:v>
                </c:pt>
                <c:pt idx="24">
                  <c:v>5.7156250000000002E-4</c:v>
                </c:pt>
                <c:pt idx="25">
                  <c:v>5.7303240740740741E-4</c:v>
                </c:pt>
                <c:pt idx="26">
                  <c:v>5.7728009259259267E-4</c:v>
                </c:pt>
                <c:pt idx="27">
                  <c:v>5.768171296296296E-4</c:v>
                </c:pt>
                <c:pt idx="28">
                  <c:v>5.7472222222222224E-4</c:v>
                </c:pt>
                <c:pt idx="29">
                  <c:v>5.7591435185185187E-4</c:v>
                </c:pt>
                <c:pt idx="30">
                  <c:v>5.7311342592592592E-4</c:v>
                </c:pt>
                <c:pt idx="31">
                  <c:v>5.7483796296296298E-4</c:v>
                </c:pt>
                <c:pt idx="32">
                  <c:v>5.7932870370370375E-4</c:v>
                </c:pt>
                <c:pt idx="33">
                  <c:v>5.7755787037037042E-4</c:v>
                </c:pt>
                <c:pt idx="34">
                  <c:v>5.8003472222222224E-4</c:v>
                </c:pt>
                <c:pt idx="35">
                  <c:v>5.7685185185185194E-4</c:v>
                </c:pt>
                <c:pt idx="36">
                  <c:v>5.7473379629629617E-4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BF0-44CF-98B6-CE2A887BC6A6}"/>
            </c:ext>
          </c:extLst>
        </c:ser>
        <c:ser>
          <c:idx val="2"/>
          <c:order val="1"/>
          <c:tx>
            <c:strRef>
              <c:f>'ETAPA 6'!$K$52</c:f>
              <c:strCache>
                <c:ptCount val="1"/>
                <c:pt idx="0">
                  <c:v>Marcelo Clemente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6'!$I$53:$I$84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6'!$K$53:$K$97</c:f>
              <c:numCache>
                <c:formatCode>mm:ss.000</c:formatCode>
                <c:ptCount val="45"/>
                <c:pt idx="0">
                  <c:v>6.7633101851851849E-4</c:v>
                </c:pt>
                <c:pt idx="1">
                  <c:v>5.8737268518518524E-4</c:v>
                </c:pt>
                <c:pt idx="2">
                  <c:v>5.923611111111111E-4</c:v>
                </c:pt>
                <c:pt idx="3">
                  <c:v>5.8990740740740737E-4</c:v>
                </c:pt>
                <c:pt idx="4">
                  <c:v>5.8177083333333334E-4</c:v>
                </c:pt>
                <c:pt idx="5">
                  <c:v>5.8159722222222217E-4</c:v>
                </c:pt>
                <c:pt idx="6">
                  <c:v>5.8394675925925931E-4</c:v>
                </c:pt>
                <c:pt idx="7">
                  <c:v>5.8726851851851854E-4</c:v>
                </c:pt>
                <c:pt idx="8">
                  <c:v>5.7376157407407408E-4</c:v>
                </c:pt>
                <c:pt idx="9">
                  <c:v>5.7503472222222222E-4</c:v>
                </c:pt>
                <c:pt idx="10">
                  <c:v>5.7788194444444445E-4</c:v>
                </c:pt>
                <c:pt idx="11">
                  <c:v>5.7575231481481475E-4</c:v>
                </c:pt>
                <c:pt idx="12">
                  <c:v>5.7846064814814815E-4</c:v>
                </c:pt>
                <c:pt idx="13">
                  <c:v>5.7457175925925926E-4</c:v>
                </c:pt>
                <c:pt idx="14">
                  <c:v>5.7471064814814809E-4</c:v>
                </c:pt>
                <c:pt idx="15">
                  <c:v>5.7736111111111107E-4</c:v>
                </c:pt>
                <c:pt idx="16">
                  <c:v>5.7649305555555546E-4</c:v>
                </c:pt>
                <c:pt idx="17">
                  <c:v>5.7679398148148152E-4</c:v>
                </c:pt>
                <c:pt idx="18">
                  <c:v>5.8230324074074076E-4</c:v>
                </c:pt>
                <c:pt idx="19">
                  <c:v>5.8552083333333329E-4</c:v>
                </c:pt>
                <c:pt idx="20">
                  <c:v>5.822337962962963E-4</c:v>
                </c:pt>
                <c:pt idx="21">
                  <c:v>5.7314814814814815E-4</c:v>
                </c:pt>
                <c:pt idx="22">
                  <c:v>5.7130787037037035E-4</c:v>
                </c:pt>
                <c:pt idx="23">
                  <c:v>5.7746527777777776E-4</c:v>
                </c:pt>
                <c:pt idx="24">
                  <c:v>5.8108796296296305E-4</c:v>
                </c:pt>
                <c:pt idx="25">
                  <c:v>5.7130787037037035E-4</c:v>
                </c:pt>
                <c:pt idx="26">
                  <c:v>5.7459490740740745E-4</c:v>
                </c:pt>
                <c:pt idx="27">
                  <c:v>5.7405092592592588E-4</c:v>
                </c:pt>
                <c:pt idx="28">
                  <c:v>5.7267361111111115E-4</c:v>
                </c:pt>
                <c:pt idx="29">
                  <c:v>5.7282407407407401E-4</c:v>
                </c:pt>
                <c:pt idx="30">
                  <c:v>5.7186342592592597E-4</c:v>
                </c:pt>
                <c:pt idx="31">
                  <c:v>5.7300925925925933E-4</c:v>
                </c:pt>
                <c:pt idx="32">
                  <c:v>5.7366898148148143E-4</c:v>
                </c:pt>
                <c:pt idx="33">
                  <c:v>5.6939814814814809E-4</c:v>
                </c:pt>
                <c:pt idx="34">
                  <c:v>5.8144675925925931E-4</c:v>
                </c:pt>
                <c:pt idx="35">
                  <c:v>5.7796296296296296E-4</c:v>
                </c:pt>
                <c:pt idx="36">
                  <c:v>5.7418981481481481E-4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BF0-44CF-98B6-CE2A887BC6A6}"/>
            </c:ext>
          </c:extLst>
        </c:ser>
        <c:ser>
          <c:idx val="3"/>
          <c:order val="2"/>
          <c:tx>
            <c:strRef>
              <c:f>'ETAPA 6'!$L$52</c:f>
              <c:strCache>
                <c:ptCount val="1"/>
                <c:pt idx="0">
                  <c:v>Alexandre Melillo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6'!$I$53:$I$84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6'!$L$53:$L$97</c:f>
              <c:numCache>
                <c:formatCode>mm:ss.000</c:formatCode>
                <c:ptCount val="45"/>
                <c:pt idx="0">
                  <c:v>6.6045138888888892E-4</c:v>
                </c:pt>
                <c:pt idx="1">
                  <c:v>5.898611111111111E-4</c:v>
                </c:pt>
                <c:pt idx="2">
                  <c:v>5.9627314814814818E-4</c:v>
                </c:pt>
                <c:pt idx="3">
                  <c:v>5.8778935185185182E-4</c:v>
                </c:pt>
                <c:pt idx="4">
                  <c:v>5.9012731481481481E-4</c:v>
                </c:pt>
                <c:pt idx="5">
                  <c:v>5.9496527777777781E-4</c:v>
                </c:pt>
                <c:pt idx="6">
                  <c:v>5.9206018518518516E-4</c:v>
                </c:pt>
                <c:pt idx="7">
                  <c:v>5.9268518518518513E-4</c:v>
                </c:pt>
                <c:pt idx="8">
                  <c:v>5.8343749999999997E-4</c:v>
                </c:pt>
                <c:pt idx="9">
                  <c:v>5.8569444444444446E-4</c:v>
                </c:pt>
                <c:pt idx="10">
                  <c:v>5.8960648148148143E-4</c:v>
                </c:pt>
                <c:pt idx="11">
                  <c:v>5.8738425925925928E-4</c:v>
                </c:pt>
                <c:pt idx="12">
                  <c:v>5.8332175925925923E-4</c:v>
                </c:pt>
                <c:pt idx="13">
                  <c:v>5.8537037037037032E-4</c:v>
                </c:pt>
                <c:pt idx="14">
                  <c:v>5.8386574074074081E-4</c:v>
                </c:pt>
                <c:pt idx="15">
                  <c:v>5.8143518518518516E-4</c:v>
                </c:pt>
                <c:pt idx="16">
                  <c:v>5.8211805555555556E-4</c:v>
                </c:pt>
                <c:pt idx="17">
                  <c:v>5.8290509259259265E-4</c:v>
                </c:pt>
                <c:pt idx="18">
                  <c:v>5.8077546296296295E-4</c:v>
                </c:pt>
                <c:pt idx="19">
                  <c:v>5.8449074074074078E-4</c:v>
                </c:pt>
                <c:pt idx="20">
                  <c:v>5.8431712962962962E-4</c:v>
                </c:pt>
                <c:pt idx="21">
                  <c:v>5.8322916666666668E-4</c:v>
                </c:pt>
                <c:pt idx="22">
                  <c:v>5.8410879629629622E-4</c:v>
                </c:pt>
                <c:pt idx="23">
                  <c:v>5.8327546296296307E-4</c:v>
                </c:pt>
                <c:pt idx="24">
                  <c:v>5.8366898148148156E-4</c:v>
                </c:pt>
                <c:pt idx="25">
                  <c:v>5.8237268518518523E-4</c:v>
                </c:pt>
                <c:pt idx="26">
                  <c:v>5.8300925925925924E-4</c:v>
                </c:pt>
                <c:pt idx="27">
                  <c:v>5.817361111111111E-4</c:v>
                </c:pt>
                <c:pt idx="28">
                  <c:v>5.8045138888888892E-4</c:v>
                </c:pt>
                <c:pt idx="29">
                  <c:v>5.7906250000000004E-4</c:v>
                </c:pt>
                <c:pt idx="30">
                  <c:v>5.7990740740740735E-4</c:v>
                </c:pt>
                <c:pt idx="31">
                  <c:v>5.8245370370370374E-4</c:v>
                </c:pt>
                <c:pt idx="32">
                  <c:v>5.8182870370370376E-4</c:v>
                </c:pt>
                <c:pt idx="33">
                  <c:v>5.8042824074074073E-4</c:v>
                </c:pt>
                <c:pt idx="34">
                  <c:v>5.8298611111111105E-4</c:v>
                </c:pt>
                <c:pt idx="35">
                  <c:v>5.8391203703703708E-4</c:v>
                </c:pt>
                <c:pt idx="36">
                  <c:v>5.8707175925925919E-4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BF0-44CF-98B6-CE2A887BC6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5'!$J$52</c:f>
              <c:strCache>
                <c:ptCount val="1"/>
                <c:pt idx="0">
                  <c:v>Alexandre Melillo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5'!$I$53:$I$84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5'!$J$53:$J$97</c:f>
              <c:numCache>
                <c:formatCode>mm:ss.000</c:formatCode>
                <c:ptCount val="45"/>
                <c:pt idx="0">
                  <c:v>7.5370370370370359E-4</c:v>
                </c:pt>
                <c:pt idx="1">
                  <c:v>6.8034722222222205E-4</c:v>
                </c:pt>
                <c:pt idx="2">
                  <c:v>6.6651620370370378E-4</c:v>
                </c:pt>
                <c:pt idx="3">
                  <c:v>6.6436342592592599E-4</c:v>
                </c:pt>
                <c:pt idx="4">
                  <c:v>6.6152777777777781E-4</c:v>
                </c:pt>
                <c:pt idx="5">
                  <c:v>6.5915509259259269E-4</c:v>
                </c:pt>
                <c:pt idx="6">
                  <c:v>6.5649305555555556E-4</c:v>
                </c:pt>
                <c:pt idx="7">
                  <c:v>6.5723379629629628E-4</c:v>
                </c:pt>
                <c:pt idx="8">
                  <c:v>6.5564814814814815E-4</c:v>
                </c:pt>
                <c:pt idx="9">
                  <c:v>6.5484953703703712E-4</c:v>
                </c:pt>
                <c:pt idx="10">
                  <c:v>6.5717592592592596E-4</c:v>
                </c:pt>
                <c:pt idx="11">
                  <c:v>6.5582175925925921E-4</c:v>
                </c:pt>
                <c:pt idx="12">
                  <c:v>6.5798611111111103E-4</c:v>
                </c:pt>
                <c:pt idx="13">
                  <c:v>6.557407407407407E-4</c:v>
                </c:pt>
                <c:pt idx="14">
                  <c:v>6.5631944444444451E-4</c:v>
                </c:pt>
                <c:pt idx="15">
                  <c:v>6.5733796296296298E-4</c:v>
                </c:pt>
                <c:pt idx="16">
                  <c:v>6.5806712962962965E-4</c:v>
                </c:pt>
                <c:pt idx="17">
                  <c:v>6.5806712962962965E-4</c:v>
                </c:pt>
                <c:pt idx="18">
                  <c:v>6.5568287037037038E-4</c:v>
                </c:pt>
                <c:pt idx="19">
                  <c:v>6.638657407407408E-4</c:v>
                </c:pt>
                <c:pt idx="20">
                  <c:v>6.6482638888888885E-4</c:v>
                </c:pt>
                <c:pt idx="21">
                  <c:v>6.5591435185185186E-4</c:v>
                </c:pt>
                <c:pt idx="22">
                  <c:v>6.5467592592592585E-4</c:v>
                </c:pt>
                <c:pt idx="23">
                  <c:v>6.5670138888888885E-4</c:v>
                </c:pt>
                <c:pt idx="24">
                  <c:v>6.5672453703703693E-4</c:v>
                </c:pt>
                <c:pt idx="25">
                  <c:v>6.5868055555555547E-4</c:v>
                </c:pt>
                <c:pt idx="26">
                  <c:v>6.5659722222222215E-4</c:v>
                </c:pt>
                <c:pt idx="27">
                  <c:v>6.5799768518518518E-4</c:v>
                </c:pt>
                <c:pt idx="28">
                  <c:v>6.5788194444444444E-4</c:v>
                </c:pt>
                <c:pt idx="29">
                  <c:v>6.5634259259259248E-4</c:v>
                </c:pt>
                <c:pt idx="30">
                  <c:v>6.5752314814814829E-4</c:v>
                </c:pt>
                <c:pt idx="31">
                  <c:v>6.5822916666666677E-4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390-44BB-889D-BA72A1E22264}"/>
            </c:ext>
          </c:extLst>
        </c:ser>
        <c:ser>
          <c:idx val="2"/>
          <c:order val="1"/>
          <c:tx>
            <c:strRef>
              <c:f>'ETAPA 5'!$K$52</c:f>
              <c:strCache>
                <c:ptCount val="1"/>
                <c:pt idx="0">
                  <c:v>Carlos Eduardo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5'!$I$53:$I$84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5'!$K$53:$K$97</c:f>
              <c:numCache>
                <c:formatCode>mm:ss.000</c:formatCode>
                <c:ptCount val="45"/>
                <c:pt idx="0">
                  <c:v>7.5776620370370375E-4</c:v>
                </c:pt>
                <c:pt idx="1">
                  <c:v>6.8178240740740742E-4</c:v>
                </c:pt>
                <c:pt idx="2">
                  <c:v>6.6991898148148152E-4</c:v>
                </c:pt>
                <c:pt idx="3">
                  <c:v>6.6953703703703706E-4</c:v>
                </c:pt>
                <c:pt idx="4">
                  <c:v>6.6490740740740746E-4</c:v>
                </c:pt>
                <c:pt idx="5">
                  <c:v>6.6162037037037047E-4</c:v>
                </c:pt>
                <c:pt idx="6">
                  <c:v>6.5821759259259262E-4</c:v>
                </c:pt>
                <c:pt idx="7">
                  <c:v>6.6494212962962959E-4</c:v>
                </c:pt>
                <c:pt idx="8">
                  <c:v>6.6436342592592599E-4</c:v>
                </c:pt>
                <c:pt idx="9">
                  <c:v>6.6334490740740752E-4</c:v>
                </c:pt>
                <c:pt idx="10">
                  <c:v>6.6076388888888879E-4</c:v>
                </c:pt>
                <c:pt idx="11">
                  <c:v>6.7064814814814808E-4</c:v>
                </c:pt>
                <c:pt idx="12">
                  <c:v>6.6160879629629632E-4</c:v>
                </c:pt>
                <c:pt idx="13">
                  <c:v>6.6237268518518511E-4</c:v>
                </c:pt>
                <c:pt idx="14">
                  <c:v>6.6422453703703706E-4</c:v>
                </c:pt>
                <c:pt idx="15">
                  <c:v>6.5974537037037043E-4</c:v>
                </c:pt>
                <c:pt idx="16">
                  <c:v>6.5835648148148144E-4</c:v>
                </c:pt>
                <c:pt idx="17">
                  <c:v>6.6670138888888899E-4</c:v>
                </c:pt>
                <c:pt idx="18">
                  <c:v>6.6674768518518515E-4</c:v>
                </c:pt>
                <c:pt idx="19">
                  <c:v>6.6584490740740753E-4</c:v>
                </c:pt>
                <c:pt idx="20">
                  <c:v>6.6579861111111104E-4</c:v>
                </c:pt>
                <c:pt idx="21">
                  <c:v>6.6337962962962965E-4</c:v>
                </c:pt>
                <c:pt idx="22">
                  <c:v>6.6412037037037036E-4</c:v>
                </c:pt>
                <c:pt idx="23">
                  <c:v>6.6283564814814818E-4</c:v>
                </c:pt>
                <c:pt idx="24">
                  <c:v>6.6592592592592582E-4</c:v>
                </c:pt>
                <c:pt idx="25">
                  <c:v>6.712037037037037E-4</c:v>
                </c:pt>
                <c:pt idx="26">
                  <c:v>6.6640046296296293E-4</c:v>
                </c:pt>
                <c:pt idx="27">
                  <c:v>6.6498842592592597E-4</c:v>
                </c:pt>
                <c:pt idx="28">
                  <c:v>6.6540509259259255E-4</c:v>
                </c:pt>
                <c:pt idx="29">
                  <c:v>6.6826388888888892E-4</c:v>
                </c:pt>
                <c:pt idx="30">
                  <c:v>6.6653935185185186E-4</c:v>
                </c:pt>
                <c:pt idx="31">
                  <c:v>6.7084490740740733E-4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390-44BB-889D-BA72A1E22264}"/>
            </c:ext>
          </c:extLst>
        </c:ser>
        <c:ser>
          <c:idx val="3"/>
          <c:order val="2"/>
          <c:tx>
            <c:strRef>
              <c:f>'ETAPA 5'!$L$52</c:f>
              <c:strCache>
                <c:ptCount val="1"/>
                <c:pt idx="0">
                  <c:v>Marcelo Surerus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5'!$I$53:$I$84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5'!$L$53:$L$97</c:f>
              <c:numCache>
                <c:formatCode>mm:ss.000</c:formatCode>
                <c:ptCount val="45"/>
                <c:pt idx="0">
                  <c:v>7.780555555555556E-4</c:v>
                </c:pt>
                <c:pt idx="1">
                  <c:v>6.9593750000000005E-4</c:v>
                </c:pt>
                <c:pt idx="2">
                  <c:v>6.7859953703703702E-4</c:v>
                </c:pt>
                <c:pt idx="3">
                  <c:v>6.6523148148148149E-4</c:v>
                </c:pt>
                <c:pt idx="4">
                  <c:v>6.7309027777777777E-4</c:v>
                </c:pt>
                <c:pt idx="5">
                  <c:v>6.7972222222222219E-4</c:v>
                </c:pt>
                <c:pt idx="6">
                  <c:v>6.6591435185185189E-4</c:v>
                </c:pt>
                <c:pt idx="7">
                  <c:v>6.6221064814814821E-4</c:v>
                </c:pt>
                <c:pt idx="8">
                  <c:v>6.570023148148148E-4</c:v>
                </c:pt>
                <c:pt idx="9">
                  <c:v>6.5696759259259267E-4</c:v>
                </c:pt>
                <c:pt idx="10">
                  <c:v>6.6033564814814818E-4</c:v>
                </c:pt>
                <c:pt idx="11">
                  <c:v>6.6420138888888898E-4</c:v>
                </c:pt>
                <c:pt idx="12">
                  <c:v>6.5678240740740747E-4</c:v>
                </c:pt>
                <c:pt idx="13">
                  <c:v>6.5811342592592581E-4</c:v>
                </c:pt>
                <c:pt idx="14">
                  <c:v>6.566087962962963E-4</c:v>
                </c:pt>
                <c:pt idx="15">
                  <c:v>7.2206018518518528E-4</c:v>
                </c:pt>
                <c:pt idx="16">
                  <c:v>6.6982638888888875E-4</c:v>
                </c:pt>
                <c:pt idx="17">
                  <c:v>6.6655092592592601E-4</c:v>
                </c:pt>
                <c:pt idx="18">
                  <c:v>6.6010416666666659E-4</c:v>
                </c:pt>
                <c:pt idx="19">
                  <c:v>6.5743055555555552E-4</c:v>
                </c:pt>
                <c:pt idx="20">
                  <c:v>6.5847222222222218E-4</c:v>
                </c:pt>
                <c:pt idx="21">
                  <c:v>6.6953703703703706E-4</c:v>
                </c:pt>
                <c:pt idx="22">
                  <c:v>6.644444444444445E-4</c:v>
                </c:pt>
                <c:pt idx="23">
                  <c:v>6.6031249999999998E-4</c:v>
                </c:pt>
                <c:pt idx="24">
                  <c:v>6.5841435185185187E-4</c:v>
                </c:pt>
                <c:pt idx="25">
                  <c:v>6.6172453703703706E-4</c:v>
                </c:pt>
                <c:pt idx="26">
                  <c:v>6.5775462962962955E-4</c:v>
                </c:pt>
                <c:pt idx="27">
                  <c:v>6.555324074074073E-4</c:v>
                </c:pt>
                <c:pt idx="28">
                  <c:v>6.5893518518518525E-4</c:v>
                </c:pt>
                <c:pt idx="29">
                  <c:v>6.5851851851851846E-4</c:v>
                </c:pt>
                <c:pt idx="30">
                  <c:v>6.6105324074074081E-4</c:v>
                </c:pt>
                <c:pt idx="31">
                  <c:v>6.7335648148148138E-4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390-44BB-889D-BA72A1E222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4'!$J$52</c:f>
              <c:strCache>
                <c:ptCount val="1"/>
                <c:pt idx="0">
                  <c:v>Marcelo Clemente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accent6">
                  <a:lumMod val="7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4'!$I$53:$I$84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4'!$J$53:$J$97</c:f>
              <c:numCache>
                <c:formatCode>mm:ss.000</c:formatCode>
                <c:ptCount val="45"/>
                <c:pt idx="0">
                  <c:v>8.3892361111111114E-4</c:v>
                </c:pt>
                <c:pt idx="1">
                  <c:v>7.8740740740740735E-4</c:v>
                </c:pt>
                <c:pt idx="2">
                  <c:v>7.8193287037037033E-4</c:v>
                </c:pt>
                <c:pt idx="3">
                  <c:v>7.6636574074074064E-4</c:v>
                </c:pt>
                <c:pt idx="4">
                  <c:v>7.6898148148148149E-4</c:v>
                </c:pt>
                <c:pt idx="5">
                  <c:v>7.8343749999999995E-4</c:v>
                </c:pt>
                <c:pt idx="6">
                  <c:v>7.6270833333333345E-4</c:v>
                </c:pt>
                <c:pt idx="7">
                  <c:v>7.6260416666666664E-4</c:v>
                </c:pt>
                <c:pt idx="8">
                  <c:v>7.6060185185185182E-4</c:v>
                </c:pt>
                <c:pt idx="9">
                  <c:v>7.5920138888888901E-4</c:v>
                </c:pt>
                <c:pt idx="10">
                  <c:v>7.6153935185185179E-4</c:v>
                </c:pt>
                <c:pt idx="11">
                  <c:v>7.5991898148148153E-4</c:v>
                </c:pt>
                <c:pt idx="12">
                  <c:v>7.6357638888888883E-4</c:v>
                </c:pt>
                <c:pt idx="13">
                  <c:v>7.5833333333333341E-4</c:v>
                </c:pt>
                <c:pt idx="14">
                  <c:v>7.5703703703703708E-4</c:v>
                </c:pt>
                <c:pt idx="15">
                  <c:v>7.5596064814814807E-4</c:v>
                </c:pt>
                <c:pt idx="16">
                  <c:v>7.5666666666666666E-4</c:v>
                </c:pt>
                <c:pt idx="17">
                  <c:v>7.6109953703703702E-4</c:v>
                </c:pt>
                <c:pt idx="18">
                  <c:v>7.5862268518518509E-4</c:v>
                </c:pt>
                <c:pt idx="19">
                  <c:v>7.5722222222222217E-4</c:v>
                </c:pt>
                <c:pt idx="20">
                  <c:v>7.5879629629629637E-4</c:v>
                </c:pt>
                <c:pt idx="21">
                  <c:v>7.5651620370370369E-4</c:v>
                </c:pt>
                <c:pt idx="22">
                  <c:v>7.5927083333333326E-4</c:v>
                </c:pt>
                <c:pt idx="23">
                  <c:v>7.5939814814814804E-4</c:v>
                </c:pt>
                <c:pt idx="24">
                  <c:v>7.7166666666666659E-4</c:v>
                </c:pt>
                <c:pt idx="25">
                  <c:v>7.5840277777777787E-4</c:v>
                </c:pt>
                <c:pt idx="26">
                  <c:v>7.6103009259259255E-4</c:v>
                </c:pt>
                <c:pt idx="27">
                  <c:v>7.5675925925925943E-4</c:v>
                </c:pt>
                <c:pt idx="28">
                  <c:v>7.5623842592592594E-4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E23-47C7-9510-539AB904CC80}"/>
            </c:ext>
          </c:extLst>
        </c:ser>
        <c:ser>
          <c:idx val="2"/>
          <c:order val="1"/>
          <c:tx>
            <c:strRef>
              <c:f>'ETAPA 4'!$K$52</c:f>
              <c:strCache>
                <c:ptCount val="1"/>
                <c:pt idx="0">
                  <c:v>Cláudio Dumont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4'!$I$53:$I$84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4'!$K$53:$K$97</c:f>
              <c:numCache>
                <c:formatCode>mm:ss.000</c:formatCode>
                <c:ptCount val="45"/>
                <c:pt idx="0">
                  <c:v>8.4237268518518515E-4</c:v>
                </c:pt>
                <c:pt idx="1">
                  <c:v>7.8969907407407407E-4</c:v>
                </c:pt>
                <c:pt idx="2">
                  <c:v>7.7538194444444443E-4</c:v>
                </c:pt>
                <c:pt idx="3">
                  <c:v>7.7240740740740742E-4</c:v>
                </c:pt>
                <c:pt idx="4">
                  <c:v>7.7721064814814829E-4</c:v>
                </c:pt>
                <c:pt idx="5">
                  <c:v>7.825810185185185E-4</c:v>
                </c:pt>
                <c:pt idx="6">
                  <c:v>8.1162037037037043E-4</c:v>
                </c:pt>
                <c:pt idx="7">
                  <c:v>7.6859953703703693E-4</c:v>
                </c:pt>
                <c:pt idx="8">
                  <c:v>7.733796296296295E-4</c:v>
                </c:pt>
                <c:pt idx="9">
                  <c:v>7.6833333333333343E-4</c:v>
                </c:pt>
                <c:pt idx="10">
                  <c:v>7.6696759259259264E-4</c:v>
                </c:pt>
                <c:pt idx="11">
                  <c:v>7.6657407407407414E-4</c:v>
                </c:pt>
                <c:pt idx="12">
                  <c:v>7.6629629629629628E-4</c:v>
                </c:pt>
                <c:pt idx="13">
                  <c:v>7.6304398148148141E-4</c:v>
                </c:pt>
                <c:pt idx="14">
                  <c:v>7.639351851851852E-4</c:v>
                </c:pt>
                <c:pt idx="15">
                  <c:v>7.6922453703703701E-4</c:v>
                </c:pt>
                <c:pt idx="16">
                  <c:v>7.6495370370370356E-4</c:v>
                </c:pt>
                <c:pt idx="17">
                  <c:v>7.6351851851851841E-4</c:v>
                </c:pt>
                <c:pt idx="18">
                  <c:v>7.7023148148148144E-4</c:v>
                </c:pt>
                <c:pt idx="19">
                  <c:v>7.6466435185185188E-4</c:v>
                </c:pt>
                <c:pt idx="20">
                  <c:v>7.6707175925925912E-4</c:v>
                </c:pt>
                <c:pt idx="21">
                  <c:v>7.6350694444444437E-4</c:v>
                </c:pt>
                <c:pt idx="22">
                  <c:v>7.6981481481481486E-4</c:v>
                </c:pt>
                <c:pt idx="23">
                  <c:v>7.6696759259259264E-4</c:v>
                </c:pt>
                <c:pt idx="24">
                  <c:v>7.6684027777777775E-4</c:v>
                </c:pt>
                <c:pt idx="25">
                  <c:v>7.6747685185185176E-4</c:v>
                </c:pt>
                <c:pt idx="26">
                  <c:v>7.653819444444444E-4</c:v>
                </c:pt>
                <c:pt idx="27">
                  <c:v>7.6743055555555549E-4</c:v>
                </c:pt>
                <c:pt idx="28">
                  <c:v>7.7134259259259257E-4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E23-47C7-9510-539AB904CC80}"/>
            </c:ext>
          </c:extLst>
        </c:ser>
        <c:ser>
          <c:idx val="3"/>
          <c:order val="2"/>
          <c:tx>
            <c:strRef>
              <c:f>'ETAPA 4'!$L$52</c:f>
              <c:strCache>
                <c:ptCount val="1"/>
                <c:pt idx="0">
                  <c:v>Jarbas Reis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4'!$I$53:$I$84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4'!$L$53:$L$97</c:f>
              <c:numCache>
                <c:formatCode>mm:ss.000</c:formatCode>
                <c:ptCount val="45"/>
                <c:pt idx="0">
                  <c:v>8.4659722222222222E-4</c:v>
                </c:pt>
                <c:pt idx="1">
                  <c:v>7.9545138888888894E-4</c:v>
                </c:pt>
                <c:pt idx="2">
                  <c:v>7.9682870370370367E-4</c:v>
                </c:pt>
                <c:pt idx="3">
                  <c:v>7.7445601851851851E-4</c:v>
                </c:pt>
                <c:pt idx="4">
                  <c:v>7.7494212962962966E-4</c:v>
                </c:pt>
                <c:pt idx="5">
                  <c:v>7.7780092592592603E-4</c:v>
                </c:pt>
                <c:pt idx="6">
                  <c:v>7.9824074074074075E-4</c:v>
                </c:pt>
                <c:pt idx="7">
                  <c:v>7.7555555555555548E-4</c:v>
                </c:pt>
                <c:pt idx="8">
                  <c:v>7.8280092592592594E-4</c:v>
                </c:pt>
                <c:pt idx="9">
                  <c:v>7.7049768518518526E-4</c:v>
                </c:pt>
                <c:pt idx="10">
                  <c:v>7.8010416666666668E-4</c:v>
                </c:pt>
                <c:pt idx="11">
                  <c:v>7.706944444444444E-4</c:v>
                </c:pt>
                <c:pt idx="12">
                  <c:v>7.6976851851851859E-4</c:v>
                </c:pt>
                <c:pt idx="13">
                  <c:v>7.7012731481481496E-4</c:v>
                </c:pt>
                <c:pt idx="14">
                  <c:v>7.6520833333333345E-4</c:v>
                </c:pt>
                <c:pt idx="15">
                  <c:v>7.6851851851851853E-4</c:v>
                </c:pt>
                <c:pt idx="16">
                  <c:v>7.6670138888888881E-4</c:v>
                </c:pt>
                <c:pt idx="17">
                  <c:v>7.7006944444444443E-4</c:v>
                </c:pt>
                <c:pt idx="18">
                  <c:v>7.6863425925925927E-4</c:v>
                </c:pt>
                <c:pt idx="19">
                  <c:v>7.7317129629629622E-4</c:v>
                </c:pt>
                <c:pt idx="20">
                  <c:v>7.7178240740740733E-4</c:v>
                </c:pt>
                <c:pt idx="21">
                  <c:v>7.8300925925925923E-4</c:v>
                </c:pt>
                <c:pt idx="22">
                  <c:v>7.9359953703703699E-4</c:v>
                </c:pt>
                <c:pt idx="23">
                  <c:v>7.7726851851851839E-4</c:v>
                </c:pt>
                <c:pt idx="24">
                  <c:v>7.733796296296295E-4</c:v>
                </c:pt>
                <c:pt idx="25">
                  <c:v>7.6731481481481486E-4</c:v>
                </c:pt>
                <c:pt idx="26">
                  <c:v>7.7304398148148143E-4</c:v>
                </c:pt>
                <c:pt idx="27">
                  <c:v>7.7082175925925929E-4</c:v>
                </c:pt>
                <c:pt idx="28">
                  <c:v>7.6892361111111117E-4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E23-47C7-9510-539AB904CC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79481445712949872"/>
          <c:h val="4.78128446851117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8DD404F-D6F7-4D76-81D7-DF5C0E1658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1BB1DEF-66E6-44A6-B852-A86EAC6838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369795</xdr:colOff>
      <xdr:row>6</xdr:row>
      <xdr:rowOff>22411</xdr:rowOff>
    </xdr:from>
    <xdr:to>
      <xdr:col>11</xdr:col>
      <xdr:colOff>739589</xdr:colOff>
      <xdr:row>24</xdr:row>
      <xdr:rowOff>156880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23050DA-646C-42CA-BF53-FCD03B2690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22413</xdr:colOff>
      <xdr:row>6</xdr:row>
      <xdr:rowOff>33617</xdr:rowOff>
    </xdr:from>
    <xdr:to>
      <xdr:col>11</xdr:col>
      <xdr:colOff>392207</xdr:colOff>
      <xdr:row>24</xdr:row>
      <xdr:rowOff>168086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3902BCD-39BD-4BE2-90C1-C3E72EDBC6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8663741-B198-4457-86B7-AD646BD7BD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BFC9D2F-4495-4B19-8939-2BBAE19F9B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25E7CDA-C675-4CD2-9829-F92F874861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59CB9D9-4230-42C8-B4EF-13500E827D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2FD4AFF-D755-464F-9FAB-3552F79729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50DD49E-74C6-48E9-B1BE-6D95ED802C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D6CBAF-23E5-4B9A-87D8-38A7ECB2C0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B777A09-1788-4D05-B981-88BA00B4D6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176A56-4112-4D6E-8141-0890BE534DBA}">
  <dimension ref="A1:L1468"/>
  <sheetViews>
    <sheetView showGridLines="0" tabSelected="1" zoomScale="85" zoomScaleNormal="85" workbookViewId="0">
      <selection activeCell="A3" sqref="A3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7" t="s">
        <v>103</v>
      </c>
      <c r="B1" s="28"/>
      <c r="C1" s="28"/>
      <c r="D1" s="28"/>
      <c r="E1" s="28"/>
      <c r="F1" s="28"/>
      <c r="G1" s="29"/>
      <c r="H1" s="1" t="s">
        <v>0</v>
      </c>
      <c r="I1" s="2" t="str">
        <f>J52</f>
        <v>Alexandre Melillo</v>
      </c>
      <c r="J1" s="2" t="str">
        <f>K52</f>
        <v>Guilherme Janot</v>
      </c>
      <c r="K1" s="2" t="str">
        <f>L52</f>
        <v>Marcelo Mizrahy</v>
      </c>
    </row>
    <row r="2" spans="1:11" x14ac:dyDescent="0.25">
      <c r="A2" s="23">
        <v>1</v>
      </c>
      <c r="B2" s="3" t="s">
        <v>9</v>
      </c>
      <c r="C2" s="4"/>
      <c r="D2" s="4"/>
      <c r="E2" s="4"/>
      <c r="F2" s="4"/>
      <c r="G2" s="4"/>
      <c r="H2" s="1" t="s">
        <v>8</v>
      </c>
      <c r="I2" s="5">
        <f ca="1">AVERAGE(J53:J97)</f>
        <v>5.7601132382382374E-4</v>
      </c>
      <c r="J2" s="5">
        <f ca="1">AVERAGE(K53:K97)</f>
        <v>5.8086398898898905E-4</v>
      </c>
      <c r="K2" s="5">
        <f ca="1">AVERAGE(L53:L97)</f>
        <v>5.8376313813813814E-4</v>
      </c>
    </row>
    <row r="3" spans="1:11" x14ac:dyDescent="0.25">
      <c r="A3" s="23">
        <v>2</v>
      </c>
      <c r="B3" s="6" t="s">
        <v>32</v>
      </c>
      <c r="C3" s="4"/>
      <c r="D3" s="4"/>
      <c r="E3" s="4"/>
      <c r="F3" s="4"/>
      <c r="G3" s="4"/>
      <c r="H3" s="1" t="s">
        <v>7</v>
      </c>
      <c r="I3" s="5">
        <f ca="1">LARGE(J53:J97,1)</f>
        <v>6.9791666666666656E-4</v>
      </c>
      <c r="J3" s="5">
        <f ca="1">LARGE(K53:K97,1)</f>
        <v>7.0467592592592587E-4</v>
      </c>
      <c r="K3" s="5">
        <f ca="1">LARGE(L53:L97,1)</f>
        <v>6.8407407407407403E-4</v>
      </c>
    </row>
    <row r="4" spans="1:11" x14ac:dyDescent="0.25">
      <c r="A4" s="23"/>
      <c r="B4" s="6" t="s">
        <v>15</v>
      </c>
      <c r="C4" s="4"/>
      <c r="D4" s="4"/>
      <c r="E4" s="4"/>
      <c r="F4" s="4"/>
      <c r="G4" s="4"/>
      <c r="H4" s="1" t="s">
        <v>6</v>
      </c>
      <c r="I4" s="5">
        <f ca="1">SMALL(J53:J97,1)</f>
        <v>5.6881944444444449E-4</v>
      </c>
      <c r="J4" s="5">
        <f ca="1">SMALL(K53:K97,1)</f>
        <v>5.7159722222222225E-4</v>
      </c>
      <c r="K4" s="5">
        <f ca="1">SMALL(L53:L97,1)</f>
        <v>5.73136574074074E-4</v>
      </c>
    </row>
    <row r="5" spans="1:11" x14ac:dyDescent="0.25">
      <c r="A5" s="23"/>
      <c r="B5" s="6" t="s">
        <v>24</v>
      </c>
      <c r="C5" s="4"/>
      <c r="D5" s="4"/>
      <c r="E5" s="4"/>
      <c r="F5" s="4"/>
      <c r="G5" s="4"/>
      <c r="H5" s="7" t="s">
        <v>11</v>
      </c>
      <c r="I5" s="5">
        <f ca="1">_xlfn.STDEV.S(J53:J97)</f>
        <v>2.0783709036615967E-5</v>
      </c>
      <c r="J5" s="5">
        <f ca="1">_xlfn.STDEV.S(K53:K97)</f>
        <v>2.16920064107627E-5</v>
      </c>
      <c r="K5" s="5">
        <f ca="1">_xlfn.STDEV.S(L53:L97)</f>
        <v>1.9522014022256745E-5</v>
      </c>
    </row>
    <row r="6" spans="1:11" x14ac:dyDescent="0.25">
      <c r="A6" s="23">
        <v>3</v>
      </c>
      <c r="B6" s="6" t="s">
        <v>30</v>
      </c>
      <c r="C6" s="4"/>
      <c r="D6" s="4"/>
      <c r="E6" s="4"/>
      <c r="F6" s="4"/>
      <c r="G6" s="4"/>
      <c r="H6" s="1" t="s">
        <v>10</v>
      </c>
      <c r="I6" s="5">
        <f ca="1">SUM(J53:J97,1)</f>
        <v>1.0213124189814815</v>
      </c>
      <c r="J6" s="5">
        <f ca="1">SUM(K53:K97,1)</f>
        <v>1.0214919675925926</v>
      </c>
      <c r="K6" s="5">
        <f ca="1">SUM(L53:L97,1)</f>
        <v>1.021599236111111</v>
      </c>
    </row>
    <row r="7" spans="1:11" x14ac:dyDescent="0.25">
      <c r="A7" s="23"/>
      <c r="B7" s="6" t="s">
        <v>12</v>
      </c>
      <c r="C7" s="4"/>
      <c r="D7" s="4"/>
      <c r="E7" s="4"/>
      <c r="F7" s="4"/>
      <c r="G7" s="4"/>
      <c r="H7" s="4"/>
      <c r="I7" s="8"/>
      <c r="J7" s="8"/>
      <c r="K7" s="8"/>
    </row>
    <row r="8" spans="1:11" x14ac:dyDescent="0.25">
      <c r="A8" s="23"/>
      <c r="B8" s="6" t="s">
        <v>48</v>
      </c>
      <c r="C8" s="4"/>
      <c r="D8" s="4"/>
      <c r="E8" s="4"/>
      <c r="F8" s="4"/>
      <c r="G8" s="4"/>
      <c r="H8" s="4"/>
      <c r="I8" s="4"/>
      <c r="J8" s="4"/>
      <c r="K8" s="4"/>
    </row>
    <row r="9" spans="1:11" x14ac:dyDescent="0.25">
      <c r="A9" s="23"/>
      <c r="B9" s="6" t="s">
        <v>108</v>
      </c>
      <c r="C9" s="4"/>
      <c r="D9" s="4"/>
      <c r="E9" s="4"/>
      <c r="F9" s="4"/>
      <c r="G9" s="4"/>
      <c r="H9" s="4"/>
      <c r="I9" s="4"/>
      <c r="J9" s="4"/>
      <c r="K9" s="4"/>
    </row>
    <row r="10" spans="1:11" x14ac:dyDescent="0.25">
      <c r="A10" s="23"/>
      <c r="B10" s="6" t="s">
        <v>39</v>
      </c>
      <c r="C10" s="4"/>
      <c r="D10" s="4"/>
      <c r="E10" s="4"/>
      <c r="F10" s="4"/>
      <c r="G10" s="4"/>
      <c r="H10" s="4"/>
      <c r="I10" s="4"/>
      <c r="J10" s="4"/>
      <c r="K10" s="4"/>
    </row>
    <row r="11" spans="1:11" x14ac:dyDescent="0.25">
      <c r="A11" s="23"/>
      <c r="B11" s="6" t="s">
        <v>37</v>
      </c>
      <c r="C11" s="4"/>
      <c r="D11" s="4"/>
      <c r="E11" s="4"/>
      <c r="F11" s="4"/>
      <c r="G11" s="4"/>
      <c r="H11" s="4"/>
      <c r="I11" s="4"/>
      <c r="J11" s="4"/>
      <c r="K11" s="4"/>
    </row>
    <row r="12" spans="1:11" x14ac:dyDescent="0.25">
      <c r="A12" s="23"/>
      <c r="B12" s="6" t="s">
        <v>33</v>
      </c>
      <c r="C12" s="4"/>
      <c r="D12" s="4"/>
      <c r="E12" s="4"/>
      <c r="F12" s="4"/>
      <c r="G12" s="4"/>
      <c r="H12" s="4"/>
      <c r="I12" s="4"/>
      <c r="J12" s="4"/>
      <c r="K12" s="8"/>
    </row>
    <row r="13" spans="1:11" x14ac:dyDescent="0.25">
      <c r="A13" s="23"/>
      <c r="B13" s="6" t="s">
        <v>95</v>
      </c>
      <c r="C13" s="4"/>
      <c r="D13" s="4"/>
      <c r="E13" s="4"/>
      <c r="F13" s="4"/>
      <c r="G13" s="4"/>
      <c r="I13" s="4"/>
      <c r="J13" s="4"/>
      <c r="K13" s="9">
        <f ca="1">SMALL(I4:K4,1)-L13</f>
        <v>5.6881944444444449E-4</v>
      </c>
    </row>
    <row r="14" spans="1:11" x14ac:dyDescent="0.25">
      <c r="A14" s="23"/>
      <c r="B14" s="6" t="s">
        <v>25</v>
      </c>
      <c r="C14" s="4"/>
      <c r="D14" s="4"/>
      <c r="E14" s="4"/>
      <c r="F14" s="4"/>
      <c r="G14" s="4"/>
      <c r="I14" s="4"/>
      <c r="J14" s="4"/>
      <c r="K14" s="9">
        <f ca="1">LARGE(I3:K3,1)+L13</f>
        <v>7.0467592592592587E-4</v>
      </c>
    </row>
    <row r="15" spans="1:11" x14ac:dyDescent="0.25">
      <c r="A15" s="23"/>
      <c r="B15" s="6" t="s">
        <v>75</v>
      </c>
      <c r="C15" s="4"/>
      <c r="D15" s="4"/>
      <c r="E15" s="4"/>
      <c r="F15" s="4"/>
      <c r="G15" s="4"/>
      <c r="I15" s="4"/>
      <c r="J15" s="4"/>
      <c r="K15" s="8"/>
    </row>
    <row r="16" spans="1:11" x14ac:dyDescent="0.25">
      <c r="A16" s="23"/>
      <c r="B16" s="6" t="s">
        <v>89</v>
      </c>
      <c r="C16" s="4"/>
      <c r="D16" s="4"/>
      <c r="E16" s="4"/>
      <c r="F16" s="4"/>
      <c r="G16" s="4"/>
      <c r="I16" s="4"/>
      <c r="K16" s="4"/>
    </row>
    <row r="17" spans="1:11" x14ac:dyDescent="0.25">
      <c r="A17" s="23"/>
      <c r="B17" s="6" t="s">
        <v>50</v>
      </c>
      <c r="C17" s="4"/>
      <c r="D17" s="4"/>
      <c r="E17" s="4"/>
      <c r="F17" s="4"/>
      <c r="G17" s="4"/>
      <c r="I17" s="4"/>
      <c r="K17" s="4"/>
    </row>
    <row r="18" spans="1:11" x14ac:dyDescent="0.25">
      <c r="A18" s="23"/>
      <c r="B18" s="6" t="s">
        <v>66</v>
      </c>
      <c r="C18" s="4"/>
      <c r="D18" s="4"/>
      <c r="E18" s="4"/>
      <c r="F18" s="4"/>
      <c r="G18" s="4"/>
      <c r="K18" s="4"/>
    </row>
    <row r="19" spans="1:11" x14ac:dyDescent="0.25">
      <c r="A19" s="23"/>
      <c r="B19" s="6" t="s">
        <v>54</v>
      </c>
      <c r="C19" s="4"/>
      <c r="D19" s="4"/>
      <c r="E19" s="4"/>
      <c r="F19" s="4"/>
      <c r="G19" s="4"/>
      <c r="H19" s="4"/>
      <c r="I19" s="4"/>
      <c r="J19" s="4"/>
      <c r="K19" s="4"/>
    </row>
    <row r="20" spans="1:11" x14ac:dyDescent="0.25">
      <c r="A20" s="23"/>
      <c r="B20" s="6" t="s">
        <v>51</v>
      </c>
      <c r="C20" s="4"/>
      <c r="D20" s="4"/>
      <c r="E20" s="4"/>
      <c r="F20" s="4"/>
      <c r="G20" s="4"/>
      <c r="H20" s="4"/>
      <c r="I20" s="4"/>
      <c r="J20" s="4"/>
      <c r="K20" s="4"/>
    </row>
    <row r="21" spans="1:11" x14ac:dyDescent="0.25">
      <c r="A21" s="23"/>
      <c r="B21" s="6"/>
      <c r="C21" s="4"/>
      <c r="D21" s="4"/>
      <c r="E21" s="4"/>
      <c r="F21" s="4"/>
      <c r="G21" s="4"/>
      <c r="H21" s="4"/>
      <c r="I21" s="4"/>
      <c r="J21" s="4"/>
      <c r="K21" s="4"/>
    </row>
    <row r="22" spans="1:11" x14ac:dyDescent="0.25">
      <c r="A22" s="23"/>
      <c r="B22" s="6"/>
      <c r="C22" s="4"/>
      <c r="D22" s="4"/>
      <c r="E22" s="4"/>
      <c r="F22" s="4"/>
      <c r="G22" s="4"/>
      <c r="H22" s="4"/>
      <c r="I22" s="4"/>
      <c r="J22" s="4"/>
      <c r="K22" s="4"/>
    </row>
    <row r="23" spans="1:11" x14ac:dyDescent="0.25">
      <c r="A23" s="23"/>
      <c r="B23" s="6"/>
      <c r="C23" s="4"/>
      <c r="D23" s="4"/>
      <c r="E23" s="4"/>
      <c r="F23" s="4"/>
      <c r="G23" s="4"/>
      <c r="H23" s="4"/>
      <c r="I23" s="4"/>
      <c r="J23" s="4"/>
      <c r="K23" s="4"/>
    </row>
    <row r="24" spans="1:11" x14ac:dyDescent="0.25">
      <c r="A24" s="23"/>
      <c r="B24" s="6"/>
      <c r="C24" s="4"/>
      <c r="D24" s="4"/>
      <c r="E24" s="4"/>
      <c r="F24" s="4"/>
      <c r="G24" s="4"/>
      <c r="H24" s="4"/>
      <c r="I24" s="4"/>
      <c r="J24" s="4"/>
      <c r="K24" s="4"/>
    </row>
    <row r="25" spans="1:11" x14ac:dyDescent="0.25">
      <c r="A25" s="23"/>
      <c r="B25" s="6"/>
      <c r="C25" s="4"/>
      <c r="D25" s="4"/>
      <c r="E25" s="4"/>
      <c r="F25" s="4"/>
      <c r="G25" s="4"/>
      <c r="H25" s="4"/>
      <c r="I25" s="4"/>
      <c r="J25" s="4"/>
      <c r="K25" s="4"/>
    </row>
    <row r="26" spans="1:11" x14ac:dyDescent="0.25">
      <c r="A26" s="23"/>
      <c r="B26" s="6"/>
      <c r="C26" s="4"/>
      <c r="D26" s="4"/>
      <c r="E26" s="4"/>
      <c r="F26" s="4"/>
      <c r="G26" s="4"/>
      <c r="H26" s="4"/>
      <c r="I26" s="4"/>
      <c r="J26" s="4"/>
      <c r="K26" s="4"/>
    </row>
    <row r="27" spans="1:11" x14ac:dyDescent="0.25">
      <c r="A27" s="23"/>
      <c r="B27" s="6"/>
      <c r="C27" s="4"/>
      <c r="D27" s="4"/>
      <c r="E27" s="4"/>
      <c r="F27" s="4"/>
      <c r="G27" s="4"/>
      <c r="H27" s="4"/>
      <c r="I27" s="4"/>
      <c r="J27" s="4"/>
      <c r="K27" s="4"/>
    </row>
    <row r="28" spans="1:11" x14ac:dyDescent="0.25">
      <c r="A28" s="23"/>
      <c r="B28" s="6"/>
      <c r="C28" s="4"/>
      <c r="D28" s="4"/>
      <c r="E28" s="4"/>
      <c r="F28" s="4"/>
      <c r="G28" s="4"/>
      <c r="H28" s="4"/>
      <c r="I28" s="4"/>
      <c r="J28" s="4"/>
      <c r="K28" s="4"/>
    </row>
    <row r="29" spans="1:11" x14ac:dyDescent="0.25">
      <c r="A29" s="23"/>
      <c r="B29" s="6"/>
      <c r="C29" s="4"/>
      <c r="D29" s="4"/>
      <c r="E29" s="4"/>
      <c r="F29" s="4"/>
      <c r="G29" s="4"/>
      <c r="H29" s="4"/>
      <c r="I29" s="4"/>
      <c r="J29" s="4"/>
      <c r="K29" s="4"/>
    </row>
    <row r="30" spans="1:11" x14ac:dyDescent="0.25">
      <c r="A30" s="23"/>
      <c r="B30" s="6"/>
      <c r="C30" s="4"/>
      <c r="D30" s="4"/>
      <c r="E30" s="4"/>
      <c r="F30" s="4"/>
      <c r="G30" s="4"/>
      <c r="H30" s="4"/>
      <c r="I30" s="4"/>
      <c r="J30" s="4"/>
      <c r="K30" s="4"/>
    </row>
    <row r="31" spans="1:11" x14ac:dyDescent="0.25">
      <c r="A31" s="23"/>
      <c r="B31" s="6"/>
      <c r="C31" s="4"/>
      <c r="D31" s="4"/>
      <c r="E31" s="4"/>
      <c r="F31" s="4"/>
      <c r="G31" s="4"/>
      <c r="H31" s="4"/>
      <c r="I31" s="4"/>
      <c r="J31" s="4"/>
      <c r="K31" s="4"/>
    </row>
    <row r="32" spans="1:11" x14ac:dyDescent="0.25">
      <c r="A32" s="23"/>
      <c r="B32" s="6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5">
      <c r="A33" s="23"/>
      <c r="B33" s="6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5">
      <c r="A34" s="23"/>
      <c r="B34" s="6"/>
      <c r="C34" s="4"/>
      <c r="D34" s="4"/>
      <c r="E34" s="4"/>
      <c r="F34" s="4"/>
      <c r="G34" s="4"/>
      <c r="H34" s="4"/>
      <c r="I34" s="4"/>
      <c r="J34" s="4"/>
      <c r="K34" s="4"/>
    </row>
    <row r="35" spans="1:11" x14ac:dyDescent="0.25">
      <c r="A35" s="23"/>
      <c r="B35" s="6"/>
      <c r="C35" s="4"/>
      <c r="D35" s="4"/>
      <c r="E35" s="4"/>
      <c r="F35" s="4"/>
      <c r="G35" s="4"/>
      <c r="H35" s="4"/>
      <c r="I35" s="4"/>
      <c r="J35" s="4"/>
      <c r="K35" s="4"/>
    </row>
    <row r="36" spans="1:11" x14ac:dyDescent="0.25">
      <c r="A36" s="23"/>
      <c r="B36" s="6"/>
      <c r="C36" s="4"/>
      <c r="D36" s="4"/>
      <c r="E36" s="4"/>
      <c r="F36" s="4"/>
      <c r="G36" s="4"/>
      <c r="H36" s="4"/>
      <c r="I36" s="4"/>
      <c r="J36" s="4"/>
      <c r="K36" s="4"/>
    </row>
    <row r="37" spans="1:1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</row>
    <row r="38" spans="1:1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</row>
    <row r="39" spans="1:1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</row>
    <row r="40" spans="1:1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</row>
    <row r="41" spans="1:1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</row>
    <row r="42" spans="1:1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</row>
    <row r="43" spans="1:1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</row>
    <row r="44" spans="1:1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</row>
    <row r="45" spans="1:1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</row>
    <row r="46" spans="1:1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</row>
    <row r="47" spans="1:1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1:1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1:12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</row>
    <row r="50" spans="1:12" x14ac:dyDescent="0.25">
      <c r="A50" s="1" t="s">
        <v>1</v>
      </c>
      <c r="B50" s="1" t="s">
        <v>0</v>
      </c>
      <c r="C50" s="1" t="s">
        <v>5</v>
      </c>
      <c r="D50" s="10" t="s">
        <v>4</v>
      </c>
      <c r="E50" s="11" t="s">
        <v>3</v>
      </c>
      <c r="F50" s="1" t="s">
        <v>2</v>
      </c>
      <c r="G50" s="12"/>
      <c r="H50" s="12"/>
      <c r="I50" s="4"/>
      <c r="J50" s="13">
        <f>MATCH(J52,$B$51:$B$919,0)</f>
        <v>1</v>
      </c>
      <c r="K50" s="13">
        <f>MATCH(K52,$B$51:$B$919,0)</f>
        <v>38</v>
      </c>
      <c r="L50" s="13">
        <f>MATCH(L52,$B$51:$B$919,0)</f>
        <v>149</v>
      </c>
    </row>
    <row r="51" spans="1:12" x14ac:dyDescent="0.25">
      <c r="A51" s="14">
        <v>12</v>
      </c>
      <c r="B51" s="15" t="s">
        <v>9</v>
      </c>
      <c r="C51" s="16">
        <v>37</v>
      </c>
      <c r="D51" s="17">
        <v>106</v>
      </c>
      <c r="E51" s="5">
        <v>6.9791666666666656E-4</v>
      </c>
      <c r="F51" s="18">
        <v>47.1</v>
      </c>
      <c r="G51" s="12"/>
      <c r="H51" s="12"/>
      <c r="I51" s="4"/>
      <c r="J51" s="19">
        <f>VLOOKUP(J$52,$B$50:$F$1500,2,FALSE)</f>
        <v>37</v>
      </c>
      <c r="K51" s="19">
        <f>VLOOKUP(K$52,$B$50:$F$1500,2,FALSE)</f>
        <v>37</v>
      </c>
      <c r="L51" s="19">
        <f>VLOOKUP(L$52,$B$50:$F$1500,2,FALSE)</f>
        <v>37</v>
      </c>
    </row>
    <row r="52" spans="1:12" x14ac:dyDescent="0.25">
      <c r="A52" s="14">
        <v>12</v>
      </c>
      <c r="B52" s="15" t="s">
        <v>9</v>
      </c>
      <c r="C52" s="16">
        <v>37</v>
      </c>
      <c r="D52" s="17">
        <v>106</v>
      </c>
      <c r="E52" s="5">
        <v>5.8400462962962963E-4</v>
      </c>
      <c r="F52" s="18">
        <v>56.29</v>
      </c>
      <c r="G52" s="12"/>
      <c r="H52" s="12"/>
      <c r="I52" s="20" t="s">
        <v>100</v>
      </c>
      <c r="J52" s="20" t="str">
        <f>VLOOKUP(1,$A$2:$B$29,2,FALSE)</f>
        <v>Alexandre Melillo</v>
      </c>
      <c r="K52" s="20" t="str">
        <f>VLOOKUP(2,$A$2:$B$29,2,FALSE)</f>
        <v>Guilherme Janot</v>
      </c>
      <c r="L52" s="20" t="str">
        <f>VLOOKUP(3,$A$2:$B$29,2,FALSE)</f>
        <v>Marcelo Mizrahy</v>
      </c>
    </row>
    <row r="53" spans="1:12" x14ac:dyDescent="0.25">
      <c r="A53" s="14">
        <v>12</v>
      </c>
      <c r="B53" s="15" t="s">
        <v>9</v>
      </c>
      <c r="C53" s="16">
        <v>37</v>
      </c>
      <c r="D53" s="17">
        <v>106</v>
      </c>
      <c r="E53" s="5">
        <v>5.7687500000000002E-4</v>
      </c>
      <c r="F53" s="18">
        <v>56.99</v>
      </c>
      <c r="G53" s="12"/>
      <c r="H53" s="12"/>
      <c r="I53" s="21">
        <v>1</v>
      </c>
      <c r="J53" s="22" cm="1">
        <f t="array" aca="1" ref="J53:J89" ca="1">OFFSET($E$51:$E$919,J50-1,,J51)</f>
        <v>6.9791666666666656E-4</v>
      </c>
      <c r="K53" s="22" cm="1">
        <f t="array" aca="1" ref="K53:K89" ca="1">OFFSET($E$51:$E$919,K50-1,,K51)</f>
        <v>7.0467592592592587E-4</v>
      </c>
      <c r="L53" s="22" cm="1">
        <f t="array" aca="1" ref="L53:L89" ca="1">OFFSET($E$51:$E$919,L50-1,,L51)</f>
        <v>6.8407407407407403E-4</v>
      </c>
    </row>
    <row r="54" spans="1:12" x14ac:dyDescent="0.25">
      <c r="A54" s="14">
        <v>12</v>
      </c>
      <c r="B54" s="15" t="s">
        <v>9</v>
      </c>
      <c r="C54" s="16">
        <v>37</v>
      </c>
      <c r="D54" s="17">
        <v>106</v>
      </c>
      <c r="E54" s="5">
        <v>5.7438657407407406E-4</v>
      </c>
      <c r="F54" s="18">
        <v>57.23</v>
      </c>
      <c r="G54" s="12"/>
      <c r="H54" s="12"/>
      <c r="I54" s="21">
        <v>2</v>
      </c>
      <c r="J54" s="22">
        <f ca="1"/>
        <v>5.8400462962962963E-4</v>
      </c>
      <c r="K54" s="22">
        <f ca="1"/>
        <v>6.0091435185185183E-4</v>
      </c>
      <c r="L54" s="22">
        <f ca="1"/>
        <v>5.9791666666666663E-4</v>
      </c>
    </row>
    <row r="55" spans="1:12" x14ac:dyDescent="0.25">
      <c r="A55" s="14">
        <v>12</v>
      </c>
      <c r="B55" s="15" t="s">
        <v>9</v>
      </c>
      <c r="C55" s="16">
        <v>37</v>
      </c>
      <c r="D55" s="17">
        <v>106</v>
      </c>
      <c r="E55" s="5">
        <v>5.7467592592592596E-4</v>
      </c>
      <c r="F55" s="18">
        <v>57.21</v>
      </c>
      <c r="G55" s="12"/>
      <c r="H55" s="12"/>
      <c r="I55" s="21">
        <v>3</v>
      </c>
      <c r="J55" s="22">
        <f ca="1"/>
        <v>5.7687500000000002E-4</v>
      </c>
      <c r="K55" s="22">
        <f ca="1"/>
        <v>5.8377314814814815E-4</v>
      </c>
      <c r="L55" s="22">
        <f ca="1"/>
        <v>5.8571759259259265E-4</v>
      </c>
    </row>
    <row r="56" spans="1:12" x14ac:dyDescent="0.25">
      <c r="A56" s="14">
        <v>12</v>
      </c>
      <c r="B56" s="15" t="s">
        <v>9</v>
      </c>
      <c r="C56" s="16">
        <v>37</v>
      </c>
      <c r="D56" s="17">
        <v>106</v>
      </c>
      <c r="E56" s="5">
        <v>5.7326388888888889E-4</v>
      </c>
      <c r="F56" s="18">
        <v>57.35</v>
      </c>
      <c r="G56" s="12"/>
      <c r="H56" s="12"/>
      <c r="I56" s="21">
        <v>4</v>
      </c>
      <c r="J56" s="22">
        <f ca="1"/>
        <v>5.7438657407407406E-4</v>
      </c>
      <c r="K56" s="22">
        <f ca="1"/>
        <v>5.8217592592592587E-4</v>
      </c>
      <c r="L56" s="22">
        <f ca="1"/>
        <v>5.8488425925925928E-4</v>
      </c>
    </row>
    <row r="57" spans="1:12" x14ac:dyDescent="0.25">
      <c r="A57" s="14">
        <v>12</v>
      </c>
      <c r="B57" s="15" t="s">
        <v>9</v>
      </c>
      <c r="C57" s="16">
        <v>37</v>
      </c>
      <c r="D57" s="17">
        <v>106</v>
      </c>
      <c r="E57" s="5">
        <v>5.714236111111112E-4</v>
      </c>
      <c r="F57" s="18">
        <v>57.53</v>
      </c>
      <c r="G57" s="12"/>
      <c r="H57" s="12"/>
      <c r="I57" s="21">
        <v>5</v>
      </c>
      <c r="J57" s="22">
        <f ca="1"/>
        <v>5.7467592592592596E-4</v>
      </c>
      <c r="K57" s="22">
        <f ca="1"/>
        <v>5.8874999999999997E-4</v>
      </c>
      <c r="L57" s="22">
        <f ca="1"/>
        <v>6.3106481481481488E-4</v>
      </c>
    </row>
    <row r="58" spans="1:12" x14ac:dyDescent="0.25">
      <c r="A58" s="14">
        <v>12</v>
      </c>
      <c r="B58" s="15" t="s">
        <v>9</v>
      </c>
      <c r="C58" s="16">
        <v>37</v>
      </c>
      <c r="D58" s="17">
        <v>106</v>
      </c>
      <c r="E58" s="5">
        <v>5.7269675925925923E-4</v>
      </c>
      <c r="F58" s="18">
        <v>57.4</v>
      </c>
      <c r="G58" s="12"/>
      <c r="H58" s="12"/>
      <c r="I58" s="21">
        <v>6</v>
      </c>
      <c r="J58" s="22">
        <f ca="1"/>
        <v>5.7326388888888889E-4</v>
      </c>
      <c r="K58" s="22">
        <f ca="1"/>
        <v>5.9221064814814813E-4</v>
      </c>
      <c r="L58" s="22">
        <f ca="1"/>
        <v>5.8520833333333331E-4</v>
      </c>
    </row>
    <row r="59" spans="1:12" x14ac:dyDescent="0.25">
      <c r="A59" s="14">
        <v>12</v>
      </c>
      <c r="B59" s="15" t="s">
        <v>9</v>
      </c>
      <c r="C59" s="16">
        <v>37</v>
      </c>
      <c r="D59" s="17">
        <v>106</v>
      </c>
      <c r="E59" s="5">
        <v>5.7336805555555559E-4</v>
      </c>
      <c r="F59" s="18">
        <v>57.34</v>
      </c>
      <c r="G59" s="12"/>
      <c r="H59" s="12"/>
      <c r="I59" s="21">
        <v>7</v>
      </c>
      <c r="J59" s="22">
        <f ca="1"/>
        <v>5.714236111111112E-4</v>
      </c>
      <c r="K59" s="22">
        <f ca="1"/>
        <v>5.7802083333333338E-4</v>
      </c>
      <c r="L59" s="22">
        <f ca="1"/>
        <v>5.8383101851851857E-4</v>
      </c>
    </row>
    <row r="60" spans="1:12" x14ac:dyDescent="0.25">
      <c r="A60" s="14">
        <v>12</v>
      </c>
      <c r="B60" s="15" t="s">
        <v>9</v>
      </c>
      <c r="C60" s="16">
        <v>37</v>
      </c>
      <c r="D60" s="17">
        <v>106</v>
      </c>
      <c r="E60" s="5">
        <v>5.7378472222222227E-4</v>
      </c>
      <c r="F60" s="18">
        <v>57.3</v>
      </c>
      <c r="G60" s="12"/>
      <c r="H60" s="12"/>
      <c r="I60" s="21">
        <v>8</v>
      </c>
      <c r="J60" s="22">
        <f ca="1"/>
        <v>5.7269675925925923E-4</v>
      </c>
      <c r="K60" s="22">
        <f ca="1"/>
        <v>5.7635416666666664E-4</v>
      </c>
      <c r="L60" s="22">
        <f ca="1"/>
        <v>5.7862268518518516E-4</v>
      </c>
    </row>
    <row r="61" spans="1:12" x14ac:dyDescent="0.25">
      <c r="A61" s="14">
        <v>12</v>
      </c>
      <c r="B61" s="15" t="s">
        <v>9</v>
      </c>
      <c r="C61" s="16">
        <v>37</v>
      </c>
      <c r="D61" s="17">
        <v>106</v>
      </c>
      <c r="E61" s="5">
        <v>5.7232638888888882E-4</v>
      </c>
      <c r="F61" s="18">
        <v>57.44</v>
      </c>
      <c r="G61" s="12"/>
      <c r="H61" s="12"/>
      <c r="I61" s="21">
        <v>9</v>
      </c>
      <c r="J61" s="22">
        <f ca="1"/>
        <v>5.7336805555555559E-4</v>
      </c>
      <c r="K61" s="22">
        <f ca="1"/>
        <v>5.7738425925925926E-4</v>
      </c>
      <c r="L61" s="22">
        <f ca="1"/>
        <v>5.8103009259259262E-4</v>
      </c>
    </row>
    <row r="62" spans="1:12" x14ac:dyDescent="0.25">
      <c r="A62" s="14">
        <v>12</v>
      </c>
      <c r="B62" s="15" t="s">
        <v>9</v>
      </c>
      <c r="C62" s="16">
        <v>37</v>
      </c>
      <c r="D62" s="17">
        <v>106</v>
      </c>
      <c r="E62" s="5">
        <v>5.7105324074074079E-4</v>
      </c>
      <c r="F62" s="18">
        <v>57.57</v>
      </c>
      <c r="G62" s="12"/>
      <c r="H62" s="12"/>
      <c r="I62" s="21">
        <v>10</v>
      </c>
      <c r="J62" s="22">
        <f ca="1"/>
        <v>5.7378472222222227E-4</v>
      </c>
      <c r="K62" s="22">
        <f ca="1"/>
        <v>5.7568287037037039E-4</v>
      </c>
      <c r="L62" s="22">
        <f ca="1"/>
        <v>5.8126157407407399E-4</v>
      </c>
    </row>
    <row r="63" spans="1:12" x14ac:dyDescent="0.25">
      <c r="A63" s="14">
        <v>12</v>
      </c>
      <c r="B63" s="15" t="s">
        <v>9</v>
      </c>
      <c r="C63" s="16">
        <v>37</v>
      </c>
      <c r="D63" s="17">
        <v>106</v>
      </c>
      <c r="E63" s="5">
        <v>5.7459490740740745E-4</v>
      </c>
      <c r="F63" s="18">
        <v>57.21</v>
      </c>
      <c r="G63" s="12"/>
      <c r="H63" s="12"/>
      <c r="I63" s="21">
        <v>11</v>
      </c>
      <c r="J63" s="22">
        <f ca="1"/>
        <v>5.7232638888888882E-4</v>
      </c>
      <c r="K63" s="22">
        <f ca="1"/>
        <v>5.7559027777777773E-4</v>
      </c>
      <c r="L63" s="22">
        <f ca="1"/>
        <v>5.8770833333333331E-4</v>
      </c>
    </row>
    <row r="64" spans="1:12" x14ac:dyDescent="0.25">
      <c r="A64" s="14">
        <v>12</v>
      </c>
      <c r="B64" s="15" t="s">
        <v>9</v>
      </c>
      <c r="C64" s="16">
        <v>37</v>
      </c>
      <c r="D64" s="17">
        <v>106</v>
      </c>
      <c r="E64" s="5">
        <v>5.7701388888888885E-4</v>
      </c>
      <c r="F64" s="18">
        <v>56.97</v>
      </c>
      <c r="G64" s="12"/>
      <c r="H64" s="12"/>
      <c r="I64" s="21">
        <v>12</v>
      </c>
      <c r="J64" s="22">
        <f ca="1"/>
        <v>5.7105324074074079E-4</v>
      </c>
      <c r="K64" s="22">
        <f ca="1"/>
        <v>5.7847222222222219E-4</v>
      </c>
      <c r="L64" s="22">
        <f ca="1"/>
        <v>5.8238425925925927E-4</v>
      </c>
    </row>
    <row r="65" spans="1:12" x14ac:dyDescent="0.25">
      <c r="A65" s="14">
        <v>12</v>
      </c>
      <c r="B65" s="15" t="s">
        <v>9</v>
      </c>
      <c r="C65" s="16">
        <v>37</v>
      </c>
      <c r="D65" s="17">
        <v>106</v>
      </c>
      <c r="E65" s="5">
        <v>5.7181712962962969E-4</v>
      </c>
      <c r="F65" s="18">
        <v>57.49</v>
      </c>
      <c r="G65" s="12"/>
      <c r="H65" s="12"/>
      <c r="I65" s="21">
        <v>13</v>
      </c>
      <c r="J65" s="22">
        <f ca="1"/>
        <v>5.7459490740740745E-4</v>
      </c>
      <c r="K65" s="22">
        <f ca="1"/>
        <v>5.7582175925925921E-4</v>
      </c>
      <c r="L65" s="22">
        <f ca="1"/>
        <v>5.787615740740741E-4</v>
      </c>
    </row>
    <row r="66" spans="1:12" x14ac:dyDescent="0.25">
      <c r="A66" s="14">
        <v>12</v>
      </c>
      <c r="B66" s="15" t="s">
        <v>9</v>
      </c>
      <c r="C66" s="16">
        <v>37</v>
      </c>
      <c r="D66" s="17">
        <v>106</v>
      </c>
      <c r="E66" s="5">
        <v>5.7243055555555552E-4</v>
      </c>
      <c r="F66" s="18">
        <v>57.43</v>
      </c>
      <c r="G66" s="12"/>
      <c r="H66" s="12"/>
      <c r="I66" s="21">
        <v>14</v>
      </c>
      <c r="J66" s="22">
        <f ca="1"/>
        <v>5.7701388888888885E-4</v>
      </c>
      <c r="K66" s="22">
        <f ca="1"/>
        <v>5.7295138888888879E-4</v>
      </c>
      <c r="L66" s="22">
        <f ca="1"/>
        <v>5.8002314814814809E-4</v>
      </c>
    </row>
    <row r="67" spans="1:12" x14ac:dyDescent="0.25">
      <c r="A67" s="14">
        <v>12</v>
      </c>
      <c r="B67" s="15" t="s">
        <v>9</v>
      </c>
      <c r="C67" s="16">
        <v>37</v>
      </c>
      <c r="D67" s="17">
        <v>106</v>
      </c>
      <c r="E67" s="5">
        <v>5.7188657407407405E-4</v>
      </c>
      <c r="F67" s="18">
        <v>57.49</v>
      </c>
      <c r="G67" s="12"/>
      <c r="I67" s="21">
        <v>15</v>
      </c>
      <c r="J67" s="22">
        <f ca="1"/>
        <v>5.7181712962962969E-4</v>
      </c>
      <c r="K67" s="22">
        <f ca="1"/>
        <v>5.7535879629629636E-4</v>
      </c>
      <c r="L67" s="22">
        <f ca="1"/>
        <v>5.7857638888888878E-4</v>
      </c>
    </row>
    <row r="68" spans="1:12" x14ac:dyDescent="0.25">
      <c r="A68" s="14">
        <v>12</v>
      </c>
      <c r="B68" s="15" t="s">
        <v>9</v>
      </c>
      <c r="C68" s="16">
        <v>37</v>
      </c>
      <c r="D68" s="17">
        <v>106</v>
      </c>
      <c r="E68" s="5">
        <v>5.7041666666666666E-4</v>
      </c>
      <c r="F68" s="18">
        <v>57.63</v>
      </c>
      <c r="G68" s="12"/>
      <c r="I68" s="21">
        <v>16</v>
      </c>
      <c r="J68" s="22">
        <f ca="1"/>
        <v>5.7243055555555552E-4</v>
      </c>
      <c r="K68" s="22">
        <f ca="1"/>
        <v>5.7626157407407409E-4</v>
      </c>
      <c r="L68" s="22">
        <f ca="1"/>
        <v>5.8394675925925931E-4</v>
      </c>
    </row>
    <row r="69" spans="1:12" x14ac:dyDescent="0.25">
      <c r="A69" s="14">
        <v>12</v>
      </c>
      <c r="B69" s="15" t="s">
        <v>9</v>
      </c>
      <c r="C69" s="16">
        <v>37</v>
      </c>
      <c r="D69" s="17">
        <v>106</v>
      </c>
      <c r="E69" s="5">
        <v>5.747916666666667E-4</v>
      </c>
      <c r="F69" s="18">
        <v>57.19</v>
      </c>
      <c r="G69" s="12"/>
      <c r="I69" s="21">
        <v>17</v>
      </c>
      <c r="J69" s="22">
        <f ca="1"/>
        <v>5.7188657407407405E-4</v>
      </c>
      <c r="K69" s="22">
        <f ca="1"/>
        <v>5.7907407407407408E-4</v>
      </c>
      <c r="L69" s="22">
        <f ca="1"/>
        <v>5.7932870370370375E-4</v>
      </c>
    </row>
    <row r="70" spans="1:12" x14ac:dyDescent="0.25">
      <c r="A70" s="14">
        <v>12</v>
      </c>
      <c r="B70" s="15" t="s">
        <v>9</v>
      </c>
      <c r="C70" s="16">
        <v>37</v>
      </c>
      <c r="D70" s="17">
        <v>106</v>
      </c>
      <c r="E70" s="5">
        <v>5.7087962962962962E-4</v>
      </c>
      <c r="F70" s="18">
        <v>57.59</v>
      </c>
      <c r="G70" s="12"/>
      <c r="I70" s="21">
        <v>18</v>
      </c>
      <c r="J70" s="22">
        <f ca="1"/>
        <v>5.7041666666666666E-4</v>
      </c>
      <c r="K70" s="22">
        <f ca="1"/>
        <v>5.7553240740740742E-4</v>
      </c>
      <c r="L70" s="22">
        <f ca="1"/>
        <v>5.764467592592593E-4</v>
      </c>
    </row>
    <row r="71" spans="1:12" x14ac:dyDescent="0.25">
      <c r="A71" s="14">
        <v>12</v>
      </c>
      <c r="B71" s="15" t="s">
        <v>9</v>
      </c>
      <c r="C71" s="16">
        <v>37</v>
      </c>
      <c r="D71" s="17">
        <v>106</v>
      </c>
      <c r="E71" s="5">
        <v>5.7453703703703703E-4</v>
      </c>
      <c r="F71" s="18">
        <v>57.22</v>
      </c>
      <c r="G71" s="12"/>
      <c r="I71" s="21">
        <v>19</v>
      </c>
      <c r="J71" s="22">
        <f ca="1"/>
        <v>5.747916666666667E-4</v>
      </c>
      <c r="K71" s="22">
        <f ca="1"/>
        <v>5.7475694444444447E-4</v>
      </c>
      <c r="L71" s="22">
        <f ca="1"/>
        <v>5.7841435185185177E-4</v>
      </c>
    </row>
    <row r="72" spans="1:12" x14ac:dyDescent="0.25">
      <c r="A72" s="14">
        <v>12</v>
      </c>
      <c r="B72" s="15" t="s">
        <v>9</v>
      </c>
      <c r="C72" s="16">
        <v>37</v>
      </c>
      <c r="D72" s="17">
        <v>106</v>
      </c>
      <c r="E72" s="5">
        <v>5.727662037037037E-4</v>
      </c>
      <c r="F72" s="18">
        <v>57.4</v>
      </c>
      <c r="G72" s="12"/>
      <c r="I72" s="21">
        <v>20</v>
      </c>
      <c r="J72" s="22">
        <f ca="1"/>
        <v>5.7087962962962962E-4</v>
      </c>
      <c r="K72" s="22">
        <f ca="1"/>
        <v>5.7491898148148148E-4</v>
      </c>
      <c r="L72" s="22">
        <f ca="1"/>
        <v>5.7814814814814816E-4</v>
      </c>
    </row>
    <row r="73" spans="1:12" x14ac:dyDescent="0.25">
      <c r="A73" s="14">
        <v>12</v>
      </c>
      <c r="B73" s="15" t="s">
        <v>9</v>
      </c>
      <c r="C73" s="16">
        <v>37</v>
      </c>
      <c r="D73" s="17">
        <v>106</v>
      </c>
      <c r="E73" s="5">
        <v>5.7011574074074072E-4</v>
      </c>
      <c r="F73" s="18">
        <v>57.66</v>
      </c>
      <c r="G73" s="12"/>
      <c r="I73" s="21">
        <v>21</v>
      </c>
      <c r="J73" s="22">
        <f ca="1"/>
        <v>5.7453703703703703E-4</v>
      </c>
      <c r="K73" s="22">
        <f ca="1"/>
        <v>5.7677083333333332E-4</v>
      </c>
      <c r="L73" s="22">
        <f ca="1"/>
        <v>5.7753472222222223E-4</v>
      </c>
    </row>
    <row r="74" spans="1:12" x14ac:dyDescent="0.25">
      <c r="A74" s="14">
        <v>12</v>
      </c>
      <c r="B74" s="15" t="s">
        <v>9</v>
      </c>
      <c r="C74" s="16">
        <v>37</v>
      </c>
      <c r="D74" s="17">
        <v>106</v>
      </c>
      <c r="E74" s="5">
        <v>5.7004629629629636E-4</v>
      </c>
      <c r="F74" s="18">
        <v>57.67</v>
      </c>
      <c r="G74" s="12"/>
      <c r="I74" s="21">
        <v>22</v>
      </c>
      <c r="J74" s="22">
        <f ca="1"/>
        <v>5.727662037037037E-4</v>
      </c>
      <c r="K74" s="22">
        <f ca="1"/>
        <v>5.7708333333333331E-4</v>
      </c>
      <c r="L74" s="22">
        <f ca="1"/>
        <v>5.7936342592592599E-4</v>
      </c>
    </row>
    <row r="75" spans="1:12" x14ac:dyDescent="0.25">
      <c r="A75" s="14">
        <v>12</v>
      </c>
      <c r="B75" s="15" t="s">
        <v>9</v>
      </c>
      <c r="C75" s="16">
        <v>37</v>
      </c>
      <c r="D75" s="17">
        <v>106</v>
      </c>
      <c r="E75" s="5">
        <v>5.7372685185185185E-4</v>
      </c>
      <c r="F75" s="18">
        <v>57.3</v>
      </c>
      <c r="G75" s="12"/>
      <c r="I75" s="21">
        <v>23</v>
      </c>
      <c r="J75" s="22">
        <f ca="1"/>
        <v>5.7011574074074072E-4</v>
      </c>
      <c r="K75" s="22">
        <f ca="1"/>
        <v>5.741087962962963E-4</v>
      </c>
      <c r="L75" s="22">
        <f ca="1"/>
        <v>5.8268518518518522E-4</v>
      </c>
    </row>
    <row r="76" spans="1:12" x14ac:dyDescent="0.25">
      <c r="A76" s="14">
        <v>12</v>
      </c>
      <c r="B76" s="15" t="s">
        <v>9</v>
      </c>
      <c r="C76" s="16">
        <v>37</v>
      </c>
      <c r="D76" s="17">
        <v>106</v>
      </c>
      <c r="E76" s="5">
        <v>5.7203703703703702E-4</v>
      </c>
      <c r="F76" s="18">
        <v>57.47</v>
      </c>
      <c r="G76" s="12"/>
      <c r="I76" s="21">
        <v>24</v>
      </c>
      <c r="J76" s="22">
        <f ca="1"/>
        <v>5.7004629629629636E-4</v>
      </c>
      <c r="K76" s="22">
        <f ca="1"/>
        <v>5.7506944444444435E-4</v>
      </c>
      <c r="L76" s="22">
        <f ca="1"/>
        <v>5.7853009259259262E-4</v>
      </c>
    </row>
    <row r="77" spans="1:12" x14ac:dyDescent="0.25">
      <c r="A77" s="14">
        <v>12</v>
      </c>
      <c r="B77" s="15" t="s">
        <v>9</v>
      </c>
      <c r="C77" s="16">
        <v>37</v>
      </c>
      <c r="D77" s="17">
        <v>106</v>
      </c>
      <c r="E77" s="5">
        <v>5.7032407407407411E-4</v>
      </c>
      <c r="F77" s="18">
        <v>57.64</v>
      </c>
      <c r="G77" s="12"/>
      <c r="I77" s="21">
        <v>25</v>
      </c>
      <c r="J77" s="22">
        <f ca="1"/>
        <v>5.7372685185185185E-4</v>
      </c>
      <c r="K77" s="22">
        <f ca="1"/>
        <v>5.7483796296296298E-4</v>
      </c>
      <c r="L77" s="22">
        <f ca="1"/>
        <v>5.764236111111111E-4</v>
      </c>
    </row>
    <row r="78" spans="1:12" x14ac:dyDescent="0.25">
      <c r="A78" s="14">
        <v>12</v>
      </c>
      <c r="B78" s="15" t="s">
        <v>9</v>
      </c>
      <c r="C78" s="16">
        <v>37</v>
      </c>
      <c r="D78" s="17">
        <v>106</v>
      </c>
      <c r="E78" s="5">
        <v>5.7293981481481486E-4</v>
      </c>
      <c r="F78" s="18">
        <v>57.38</v>
      </c>
      <c r="G78" s="12"/>
      <c r="I78" s="21">
        <v>26</v>
      </c>
      <c r="J78" s="22">
        <f ca="1"/>
        <v>5.7203703703703702E-4</v>
      </c>
      <c r="K78" s="22">
        <f ca="1"/>
        <v>5.7278935185185178E-4</v>
      </c>
      <c r="L78" s="22">
        <f ca="1"/>
        <v>5.7694444444444449E-4</v>
      </c>
    </row>
    <row r="79" spans="1:12" x14ac:dyDescent="0.25">
      <c r="A79" s="14">
        <v>12</v>
      </c>
      <c r="B79" s="15" t="s">
        <v>9</v>
      </c>
      <c r="C79" s="16">
        <v>37</v>
      </c>
      <c r="D79" s="17">
        <v>106</v>
      </c>
      <c r="E79" s="5">
        <v>5.6954861111111117E-4</v>
      </c>
      <c r="F79" s="18">
        <v>57.72</v>
      </c>
      <c r="G79" s="12"/>
      <c r="I79" s="21">
        <v>27</v>
      </c>
      <c r="J79" s="22">
        <f ca="1"/>
        <v>5.7032407407407411E-4</v>
      </c>
      <c r="K79" s="22">
        <f ca="1"/>
        <v>5.7377314814814812E-4</v>
      </c>
      <c r="L79" s="22">
        <f ca="1"/>
        <v>5.7609953703703707E-4</v>
      </c>
    </row>
    <row r="80" spans="1:12" x14ac:dyDescent="0.25">
      <c r="A80" s="14">
        <v>12</v>
      </c>
      <c r="B80" s="15" t="s">
        <v>9</v>
      </c>
      <c r="C80" s="16">
        <v>37</v>
      </c>
      <c r="D80" s="17">
        <v>106</v>
      </c>
      <c r="E80" s="5">
        <v>5.6914351851851852E-4</v>
      </c>
      <c r="F80" s="18">
        <v>57.76</v>
      </c>
      <c r="G80" s="12"/>
      <c r="I80" s="21">
        <v>28</v>
      </c>
      <c r="J80" s="22">
        <f ca="1"/>
        <v>5.7293981481481486E-4</v>
      </c>
      <c r="K80" s="22">
        <f ca="1"/>
        <v>5.7348379629629622E-4</v>
      </c>
      <c r="L80" s="22">
        <f ca="1"/>
        <v>5.7428240740740747E-4</v>
      </c>
    </row>
    <row r="81" spans="1:12" x14ac:dyDescent="0.25">
      <c r="A81" s="14">
        <v>12</v>
      </c>
      <c r="B81" s="15" t="s">
        <v>9</v>
      </c>
      <c r="C81" s="16">
        <v>37</v>
      </c>
      <c r="D81" s="17">
        <v>106</v>
      </c>
      <c r="E81" s="5">
        <v>5.7060185185185187E-4</v>
      </c>
      <c r="F81" s="18">
        <v>57.61</v>
      </c>
      <c r="G81" s="12"/>
      <c r="I81" s="21">
        <v>29</v>
      </c>
      <c r="J81" s="22">
        <f ca="1"/>
        <v>5.6954861111111117E-4</v>
      </c>
      <c r="K81" s="22">
        <f ca="1"/>
        <v>5.7412037037037034E-4</v>
      </c>
      <c r="L81" s="22">
        <f ca="1"/>
        <v>5.7585648148148144E-4</v>
      </c>
    </row>
    <row r="82" spans="1:12" x14ac:dyDescent="0.25">
      <c r="A82" s="14">
        <v>12</v>
      </c>
      <c r="B82" s="15" t="s">
        <v>9</v>
      </c>
      <c r="C82" s="16">
        <v>37</v>
      </c>
      <c r="D82" s="17">
        <v>106</v>
      </c>
      <c r="E82" s="5">
        <v>5.6881944444444449E-4</v>
      </c>
      <c r="F82" s="18">
        <v>57.8</v>
      </c>
      <c r="G82" s="12"/>
      <c r="I82" s="21">
        <v>30</v>
      </c>
      <c r="J82" s="22">
        <f ca="1"/>
        <v>5.6914351851851852E-4</v>
      </c>
      <c r="K82" s="22">
        <f ca="1"/>
        <v>5.7709490740740735E-4</v>
      </c>
      <c r="L82" s="22">
        <f ca="1"/>
        <v>5.7593749999999995E-4</v>
      </c>
    </row>
    <row r="83" spans="1:12" x14ac:dyDescent="0.25">
      <c r="A83" s="14">
        <v>12</v>
      </c>
      <c r="B83" s="15" t="s">
        <v>9</v>
      </c>
      <c r="C83" s="16">
        <v>37</v>
      </c>
      <c r="D83" s="17">
        <v>106</v>
      </c>
      <c r="E83" s="5">
        <v>5.7388888888888886E-4</v>
      </c>
      <c r="F83" s="18">
        <v>57.28</v>
      </c>
      <c r="G83" s="12"/>
      <c r="I83" s="21">
        <v>31</v>
      </c>
      <c r="J83" s="22">
        <f ca="1"/>
        <v>5.7060185185185187E-4</v>
      </c>
      <c r="K83" s="22">
        <f ca="1"/>
        <v>5.7773148148148148E-4</v>
      </c>
      <c r="L83" s="22">
        <f ca="1"/>
        <v>5.748726851851851E-4</v>
      </c>
    </row>
    <row r="84" spans="1:12" x14ac:dyDescent="0.25">
      <c r="A84" s="14">
        <v>12</v>
      </c>
      <c r="B84" s="15" t="s">
        <v>9</v>
      </c>
      <c r="C84" s="16">
        <v>37</v>
      </c>
      <c r="D84" s="17">
        <v>106</v>
      </c>
      <c r="E84" s="5">
        <v>5.7170138888888884E-4</v>
      </c>
      <c r="F84" s="18">
        <v>57.5</v>
      </c>
      <c r="G84" s="12"/>
      <c r="I84" s="21">
        <v>32</v>
      </c>
      <c r="J84" s="22">
        <f ca="1"/>
        <v>5.6881944444444449E-4</v>
      </c>
      <c r="K84" s="22">
        <f ca="1"/>
        <v>5.7499999999999999E-4</v>
      </c>
      <c r="L84" s="22">
        <f ca="1"/>
        <v>5.7761574074074074E-4</v>
      </c>
    </row>
    <row r="85" spans="1:12" x14ac:dyDescent="0.25">
      <c r="A85" s="14">
        <v>12</v>
      </c>
      <c r="B85" s="15" t="s">
        <v>9</v>
      </c>
      <c r="C85" s="16">
        <v>37</v>
      </c>
      <c r="D85" s="17">
        <v>106</v>
      </c>
      <c r="E85" s="5">
        <v>5.7001157407407413E-4</v>
      </c>
      <c r="F85" s="18">
        <v>57.67</v>
      </c>
      <c r="G85" s="12"/>
      <c r="I85" s="21">
        <v>33</v>
      </c>
      <c r="J85" s="22">
        <f ca="1"/>
        <v>5.7388888888888886E-4</v>
      </c>
      <c r="K85" s="22">
        <f ca="1"/>
        <v>5.7299768518518518E-4</v>
      </c>
      <c r="L85" s="22">
        <f ca="1"/>
        <v>5.771874999999999E-4</v>
      </c>
    </row>
    <row r="86" spans="1:12" x14ac:dyDescent="0.25">
      <c r="A86" s="14">
        <v>12</v>
      </c>
      <c r="B86" s="15" t="s">
        <v>9</v>
      </c>
      <c r="C86" s="16">
        <v>37</v>
      </c>
      <c r="D86" s="17">
        <v>106</v>
      </c>
      <c r="E86" s="5">
        <v>5.702430555555555E-4</v>
      </c>
      <c r="F86" s="18">
        <v>57.65</v>
      </c>
      <c r="G86" s="12"/>
      <c r="I86" s="21">
        <v>34</v>
      </c>
      <c r="J86" s="22">
        <f ca="1"/>
        <v>5.7170138888888884E-4</v>
      </c>
      <c r="K86" s="22">
        <f ca="1"/>
        <v>5.7372685185185185E-4</v>
      </c>
      <c r="L86" s="22">
        <f ca="1"/>
        <v>5.7540509259259253E-4</v>
      </c>
    </row>
    <row r="87" spans="1:12" x14ac:dyDescent="0.25">
      <c r="A87" s="14">
        <v>12</v>
      </c>
      <c r="B87" s="15" t="s">
        <v>9</v>
      </c>
      <c r="C87" s="16">
        <v>37</v>
      </c>
      <c r="D87" s="17">
        <v>106</v>
      </c>
      <c r="E87" s="5">
        <v>5.7236111111111105E-4</v>
      </c>
      <c r="F87" s="18">
        <v>57.44</v>
      </c>
      <c r="G87" s="12"/>
      <c r="I87" s="21">
        <v>35</v>
      </c>
      <c r="J87" s="22">
        <f ca="1"/>
        <v>5.7001157407407413E-4</v>
      </c>
      <c r="K87" s="22">
        <f ca="1"/>
        <v>5.7828703703703699E-4</v>
      </c>
      <c r="L87" s="22">
        <f ca="1"/>
        <v>5.7527777777777774E-4</v>
      </c>
    </row>
    <row r="88" spans="1:12" x14ac:dyDescent="0.25">
      <c r="A88" s="14">
        <v>12</v>
      </c>
      <c r="B88" s="15" t="s">
        <v>32</v>
      </c>
      <c r="C88" s="16">
        <v>37</v>
      </c>
      <c r="D88" s="17">
        <v>143</v>
      </c>
      <c r="E88" s="5">
        <v>7.0467592592592587E-4</v>
      </c>
      <c r="F88" s="18">
        <v>46.65</v>
      </c>
      <c r="G88" s="12"/>
      <c r="I88" s="21">
        <v>36</v>
      </c>
      <c r="J88" s="22">
        <f ca="1"/>
        <v>5.702430555555555E-4</v>
      </c>
      <c r="K88" s="22">
        <f ca="1"/>
        <v>5.7481481481481478E-4</v>
      </c>
      <c r="L88" s="22">
        <f ca="1"/>
        <v>5.7473379629629617E-4</v>
      </c>
    </row>
    <row r="89" spans="1:12" x14ac:dyDescent="0.25">
      <c r="A89" s="14">
        <v>12</v>
      </c>
      <c r="B89" s="15" t="s">
        <v>32</v>
      </c>
      <c r="C89" s="16">
        <v>37</v>
      </c>
      <c r="D89" s="17">
        <v>143</v>
      </c>
      <c r="E89" s="5">
        <v>6.0091435185185183E-4</v>
      </c>
      <c r="F89" s="18">
        <v>54.71</v>
      </c>
      <c r="G89" s="12"/>
      <c r="I89" s="21">
        <v>37</v>
      </c>
      <c r="J89" s="22">
        <f ca="1"/>
        <v>5.7236111111111105E-4</v>
      </c>
      <c r="K89" s="22">
        <f ca="1"/>
        <v>5.7159722222222225E-4</v>
      </c>
      <c r="L89" s="22">
        <f ca="1"/>
        <v>5.73136574074074E-4</v>
      </c>
    </row>
    <row r="90" spans="1:12" x14ac:dyDescent="0.25">
      <c r="A90" s="14">
        <v>12</v>
      </c>
      <c r="B90" s="15" t="s">
        <v>32</v>
      </c>
      <c r="C90" s="16">
        <v>37</v>
      </c>
      <c r="D90" s="17">
        <v>143</v>
      </c>
      <c r="E90" s="5">
        <v>5.8377314814814815E-4</v>
      </c>
      <c r="F90" s="18">
        <v>56.31</v>
      </c>
      <c r="G90" s="12"/>
      <c r="I90" s="21">
        <v>38</v>
      </c>
      <c r="J90" s="22"/>
      <c r="K90" s="22"/>
      <c r="L90" s="22"/>
    </row>
    <row r="91" spans="1:12" x14ac:dyDescent="0.25">
      <c r="A91" s="14">
        <v>12</v>
      </c>
      <c r="B91" s="15" t="s">
        <v>32</v>
      </c>
      <c r="C91" s="16">
        <v>37</v>
      </c>
      <c r="D91" s="17">
        <v>143</v>
      </c>
      <c r="E91" s="5">
        <v>5.8217592592592587E-4</v>
      </c>
      <c r="F91" s="18">
        <v>56.47</v>
      </c>
      <c r="G91" s="12"/>
      <c r="I91" s="21">
        <v>39</v>
      </c>
      <c r="J91" s="22"/>
      <c r="K91" s="22"/>
      <c r="L91" s="22"/>
    </row>
    <row r="92" spans="1:12" x14ac:dyDescent="0.25">
      <c r="A92" s="14">
        <v>12</v>
      </c>
      <c r="B92" s="15" t="s">
        <v>32</v>
      </c>
      <c r="C92" s="16">
        <v>37</v>
      </c>
      <c r="D92" s="17">
        <v>143</v>
      </c>
      <c r="E92" s="5">
        <v>5.8874999999999997E-4</v>
      </c>
      <c r="F92" s="18">
        <v>55.84</v>
      </c>
      <c r="G92" s="12"/>
      <c r="I92" s="21">
        <v>40</v>
      </c>
      <c r="J92" s="22"/>
      <c r="K92" s="22"/>
      <c r="L92" s="22"/>
    </row>
    <row r="93" spans="1:12" x14ac:dyDescent="0.25">
      <c r="A93" s="14">
        <v>12</v>
      </c>
      <c r="B93" s="15" t="s">
        <v>32</v>
      </c>
      <c r="C93" s="16">
        <v>37</v>
      </c>
      <c r="D93" s="17">
        <v>143</v>
      </c>
      <c r="E93" s="5">
        <v>5.9221064814814813E-4</v>
      </c>
      <c r="F93" s="18">
        <v>55.51</v>
      </c>
      <c r="G93" s="12"/>
      <c r="I93" s="21">
        <v>41</v>
      </c>
      <c r="J93" s="22"/>
      <c r="K93" s="22"/>
      <c r="L93" s="22"/>
    </row>
    <row r="94" spans="1:12" x14ac:dyDescent="0.25">
      <c r="A94" s="14">
        <v>12</v>
      </c>
      <c r="B94" s="15" t="s">
        <v>32</v>
      </c>
      <c r="C94" s="16">
        <v>37</v>
      </c>
      <c r="D94" s="17">
        <v>143</v>
      </c>
      <c r="E94" s="5">
        <v>5.7802083333333338E-4</v>
      </c>
      <c r="F94" s="18">
        <v>56.88</v>
      </c>
      <c r="G94" s="12"/>
      <c r="I94" s="21">
        <v>42</v>
      </c>
      <c r="J94" s="22"/>
      <c r="K94" s="22"/>
      <c r="L94" s="22"/>
    </row>
    <row r="95" spans="1:12" x14ac:dyDescent="0.25">
      <c r="A95" s="14">
        <v>12</v>
      </c>
      <c r="B95" s="15" t="s">
        <v>32</v>
      </c>
      <c r="C95" s="16">
        <v>37</v>
      </c>
      <c r="D95" s="17">
        <v>143</v>
      </c>
      <c r="E95" s="5">
        <v>5.7635416666666664E-4</v>
      </c>
      <c r="F95" s="18">
        <v>57.04</v>
      </c>
      <c r="G95" s="12"/>
      <c r="I95" s="21">
        <v>43</v>
      </c>
      <c r="J95" s="22"/>
      <c r="K95" s="22"/>
      <c r="L95" s="22"/>
    </row>
    <row r="96" spans="1:12" x14ac:dyDescent="0.25">
      <c r="A96" s="14">
        <v>12</v>
      </c>
      <c r="B96" s="15" t="s">
        <v>32</v>
      </c>
      <c r="C96" s="16">
        <v>37</v>
      </c>
      <c r="D96" s="17">
        <v>143</v>
      </c>
      <c r="E96" s="5">
        <v>5.7738425925925926E-4</v>
      </c>
      <c r="F96" s="18">
        <v>56.94</v>
      </c>
      <c r="G96" s="12"/>
      <c r="I96" s="21">
        <v>44</v>
      </c>
      <c r="J96" s="22"/>
      <c r="K96" s="22"/>
      <c r="L96" s="22"/>
    </row>
    <row r="97" spans="1:12" x14ac:dyDescent="0.25">
      <c r="A97" s="14">
        <v>12</v>
      </c>
      <c r="B97" s="15" t="s">
        <v>32</v>
      </c>
      <c r="C97" s="16">
        <v>37</v>
      </c>
      <c r="D97" s="17">
        <v>143</v>
      </c>
      <c r="E97" s="5">
        <v>5.7568287037037039E-4</v>
      </c>
      <c r="F97" s="18">
        <v>57.11</v>
      </c>
      <c r="G97" s="12"/>
      <c r="I97" s="21">
        <v>45</v>
      </c>
      <c r="J97" s="22"/>
      <c r="K97" s="22"/>
      <c r="L97" s="22"/>
    </row>
    <row r="98" spans="1:12" x14ac:dyDescent="0.25">
      <c r="A98" s="14">
        <v>12</v>
      </c>
      <c r="B98" s="15" t="s">
        <v>32</v>
      </c>
      <c r="C98" s="16">
        <v>37</v>
      </c>
      <c r="D98" s="17">
        <v>143</v>
      </c>
      <c r="E98" s="5">
        <v>5.7559027777777773E-4</v>
      </c>
      <c r="F98" s="18">
        <v>57.12</v>
      </c>
      <c r="G98" s="12"/>
    </row>
    <row r="99" spans="1:12" x14ac:dyDescent="0.25">
      <c r="A99" s="14">
        <v>12</v>
      </c>
      <c r="B99" s="15" t="s">
        <v>32</v>
      </c>
      <c r="C99" s="16">
        <v>37</v>
      </c>
      <c r="D99" s="17">
        <v>143</v>
      </c>
      <c r="E99" s="5">
        <v>5.7847222222222219E-4</v>
      </c>
      <c r="F99" s="18">
        <v>56.83</v>
      </c>
      <c r="G99" s="12"/>
    </row>
    <row r="100" spans="1:12" x14ac:dyDescent="0.25">
      <c r="A100" s="14">
        <v>12</v>
      </c>
      <c r="B100" s="15" t="s">
        <v>32</v>
      </c>
      <c r="C100" s="16">
        <v>37</v>
      </c>
      <c r="D100" s="17">
        <v>143</v>
      </c>
      <c r="E100" s="5">
        <v>5.7582175925925921E-4</v>
      </c>
      <c r="F100" s="18">
        <v>57.09</v>
      </c>
      <c r="G100" s="12"/>
    </row>
    <row r="101" spans="1:12" x14ac:dyDescent="0.25">
      <c r="A101" s="14">
        <v>12</v>
      </c>
      <c r="B101" s="15" t="s">
        <v>32</v>
      </c>
      <c r="C101" s="16">
        <v>37</v>
      </c>
      <c r="D101" s="17">
        <v>143</v>
      </c>
      <c r="E101" s="5">
        <v>5.7295138888888879E-4</v>
      </c>
      <c r="F101" s="18">
        <v>57.38</v>
      </c>
      <c r="G101" s="12"/>
    </row>
    <row r="102" spans="1:12" x14ac:dyDescent="0.25">
      <c r="A102" s="14">
        <v>12</v>
      </c>
      <c r="B102" s="15" t="s">
        <v>32</v>
      </c>
      <c r="C102" s="16">
        <v>37</v>
      </c>
      <c r="D102" s="17">
        <v>143</v>
      </c>
      <c r="E102" s="5">
        <v>5.7535879629629636E-4</v>
      </c>
      <c r="F102" s="18">
        <v>57.14</v>
      </c>
      <c r="G102" s="12"/>
    </row>
    <row r="103" spans="1:12" x14ac:dyDescent="0.25">
      <c r="A103" s="14">
        <v>12</v>
      </c>
      <c r="B103" s="15" t="s">
        <v>32</v>
      </c>
      <c r="C103" s="16">
        <v>37</v>
      </c>
      <c r="D103" s="17">
        <v>143</v>
      </c>
      <c r="E103" s="5">
        <v>5.7626157407407409E-4</v>
      </c>
      <c r="F103" s="18">
        <v>57.05</v>
      </c>
      <c r="G103" s="12"/>
    </row>
    <row r="104" spans="1:12" x14ac:dyDescent="0.25">
      <c r="A104" s="14">
        <v>12</v>
      </c>
      <c r="B104" s="15" t="s">
        <v>32</v>
      </c>
      <c r="C104" s="16">
        <v>37</v>
      </c>
      <c r="D104" s="17">
        <v>143</v>
      </c>
      <c r="E104" s="5">
        <v>5.7907407407407408E-4</v>
      </c>
      <c r="F104" s="18">
        <v>56.77</v>
      </c>
      <c r="G104" s="12"/>
    </row>
    <row r="105" spans="1:12" x14ac:dyDescent="0.25">
      <c r="A105" s="14">
        <v>12</v>
      </c>
      <c r="B105" s="15" t="s">
        <v>32</v>
      </c>
      <c r="C105" s="16">
        <v>37</v>
      </c>
      <c r="D105" s="17">
        <v>143</v>
      </c>
      <c r="E105" s="5">
        <v>5.7553240740740742E-4</v>
      </c>
      <c r="F105" s="18">
        <v>57.12</v>
      </c>
      <c r="G105" s="12"/>
    </row>
    <row r="106" spans="1:12" x14ac:dyDescent="0.25">
      <c r="A106" s="14">
        <v>12</v>
      </c>
      <c r="B106" s="15" t="s">
        <v>32</v>
      </c>
      <c r="C106" s="16">
        <v>37</v>
      </c>
      <c r="D106" s="17">
        <v>143</v>
      </c>
      <c r="E106" s="5">
        <v>5.7475694444444447E-4</v>
      </c>
      <c r="F106" s="18">
        <v>57.2</v>
      </c>
      <c r="G106" s="12"/>
    </row>
    <row r="107" spans="1:12" x14ac:dyDescent="0.25">
      <c r="A107" s="14">
        <v>12</v>
      </c>
      <c r="B107" s="15" t="s">
        <v>32</v>
      </c>
      <c r="C107" s="16">
        <v>37</v>
      </c>
      <c r="D107" s="17">
        <v>143</v>
      </c>
      <c r="E107" s="5">
        <v>5.7491898148148148E-4</v>
      </c>
      <c r="F107" s="18">
        <v>57.18</v>
      </c>
      <c r="G107" s="12"/>
    </row>
    <row r="108" spans="1:12" x14ac:dyDescent="0.25">
      <c r="A108" s="14">
        <v>12</v>
      </c>
      <c r="B108" s="15" t="s">
        <v>32</v>
      </c>
      <c r="C108" s="16">
        <v>37</v>
      </c>
      <c r="D108" s="17">
        <v>143</v>
      </c>
      <c r="E108" s="5">
        <v>5.7677083333333332E-4</v>
      </c>
      <c r="F108" s="18">
        <v>57</v>
      </c>
      <c r="G108" s="12"/>
    </row>
    <row r="109" spans="1:12" x14ac:dyDescent="0.25">
      <c r="A109" s="14">
        <v>12</v>
      </c>
      <c r="B109" s="15" t="s">
        <v>32</v>
      </c>
      <c r="C109" s="16">
        <v>37</v>
      </c>
      <c r="D109" s="17">
        <v>143</v>
      </c>
      <c r="E109" s="5">
        <v>5.7708333333333331E-4</v>
      </c>
      <c r="F109" s="18">
        <v>56.97</v>
      </c>
      <c r="G109" s="12"/>
    </row>
    <row r="110" spans="1:12" x14ac:dyDescent="0.25">
      <c r="A110" s="14">
        <v>12</v>
      </c>
      <c r="B110" s="15" t="s">
        <v>32</v>
      </c>
      <c r="C110" s="16">
        <v>37</v>
      </c>
      <c r="D110" s="17">
        <v>143</v>
      </c>
      <c r="E110" s="5">
        <v>5.741087962962963E-4</v>
      </c>
      <c r="F110" s="18">
        <v>57.26</v>
      </c>
      <c r="G110" s="12"/>
    </row>
    <row r="111" spans="1:12" x14ac:dyDescent="0.25">
      <c r="A111" s="14">
        <v>12</v>
      </c>
      <c r="B111" s="15" t="s">
        <v>32</v>
      </c>
      <c r="C111" s="16">
        <v>37</v>
      </c>
      <c r="D111" s="17">
        <v>143</v>
      </c>
      <c r="E111" s="5">
        <v>5.7506944444444435E-4</v>
      </c>
      <c r="F111" s="18">
        <v>57.17</v>
      </c>
      <c r="G111" s="12"/>
    </row>
    <row r="112" spans="1:12" x14ac:dyDescent="0.25">
      <c r="A112" s="14">
        <v>12</v>
      </c>
      <c r="B112" s="15" t="s">
        <v>32</v>
      </c>
      <c r="C112" s="16">
        <v>37</v>
      </c>
      <c r="D112" s="17">
        <v>143</v>
      </c>
      <c r="E112" s="5">
        <v>5.7483796296296298E-4</v>
      </c>
      <c r="F112" s="18">
        <v>57.19</v>
      </c>
      <c r="G112" s="12"/>
    </row>
    <row r="113" spans="1:7" x14ac:dyDescent="0.25">
      <c r="A113" s="14">
        <v>12</v>
      </c>
      <c r="B113" s="15" t="s">
        <v>32</v>
      </c>
      <c r="C113" s="16">
        <v>37</v>
      </c>
      <c r="D113" s="17">
        <v>143</v>
      </c>
      <c r="E113" s="5">
        <v>5.7278935185185178E-4</v>
      </c>
      <c r="F113" s="18">
        <v>57.39</v>
      </c>
      <c r="G113" s="12"/>
    </row>
    <row r="114" spans="1:7" x14ac:dyDescent="0.25">
      <c r="A114" s="14">
        <v>12</v>
      </c>
      <c r="B114" s="15" t="s">
        <v>32</v>
      </c>
      <c r="C114" s="16">
        <v>37</v>
      </c>
      <c r="D114" s="17">
        <v>143</v>
      </c>
      <c r="E114" s="5">
        <v>5.7377314814814812E-4</v>
      </c>
      <c r="F114" s="18">
        <v>57.3</v>
      </c>
      <c r="G114" s="12"/>
    </row>
    <row r="115" spans="1:7" x14ac:dyDescent="0.25">
      <c r="A115" s="14">
        <v>12</v>
      </c>
      <c r="B115" s="15" t="s">
        <v>32</v>
      </c>
      <c r="C115" s="16">
        <v>37</v>
      </c>
      <c r="D115" s="17">
        <v>143</v>
      </c>
      <c r="E115" s="5">
        <v>5.7348379629629622E-4</v>
      </c>
      <c r="F115" s="18">
        <v>57.33</v>
      </c>
      <c r="G115" s="12"/>
    </row>
    <row r="116" spans="1:7" x14ac:dyDescent="0.25">
      <c r="A116" s="14">
        <v>12</v>
      </c>
      <c r="B116" s="15" t="s">
        <v>32</v>
      </c>
      <c r="C116" s="16">
        <v>37</v>
      </c>
      <c r="D116" s="17">
        <v>143</v>
      </c>
      <c r="E116" s="5">
        <v>5.7412037037037034E-4</v>
      </c>
      <c r="F116" s="18">
        <v>57.26</v>
      </c>
      <c r="G116" s="12"/>
    </row>
    <row r="117" spans="1:7" x14ac:dyDescent="0.25">
      <c r="A117" s="14">
        <v>12</v>
      </c>
      <c r="B117" s="15" t="s">
        <v>32</v>
      </c>
      <c r="C117" s="16">
        <v>37</v>
      </c>
      <c r="D117" s="17">
        <v>143</v>
      </c>
      <c r="E117" s="5">
        <v>5.7709490740740735E-4</v>
      </c>
      <c r="F117" s="18">
        <v>56.97</v>
      </c>
      <c r="G117" s="12"/>
    </row>
    <row r="118" spans="1:7" x14ac:dyDescent="0.25">
      <c r="A118" s="14">
        <v>12</v>
      </c>
      <c r="B118" s="15" t="s">
        <v>32</v>
      </c>
      <c r="C118" s="16">
        <v>37</v>
      </c>
      <c r="D118" s="17">
        <v>143</v>
      </c>
      <c r="E118" s="5">
        <v>5.7773148148148148E-4</v>
      </c>
      <c r="F118" s="18">
        <v>56.9</v>
      </c>
      <c r="G118" s="12"/>
    </row>
    <row r="119" spans="1:7" x14ac:dyDescent="0.25">
      <c r="A119" s="14">
        <v>12</v>
      </c>
      <c r="B119" s="15" t="s">
        <v>32</v>
      </c>
      <c r="C119" s="16">
        <v>37</v>
      </c>
      <c r="D119" s="17">
        <v>143</v>
      </c>
      <c r="E119" s="5">
        <v>5.7499999999999999E-4</v>
      </c>
      <c r="F119" s="18">
        <v>57.17</v>
      </c>
      <c r="G119" s="12"/>
    </row>
    <row r="120" spans="1:7" x14ac:dyDescent="0.25">
      <c r="A120" s="14">
        <v>12</v>
      </c>
      <c r="B120" s="15" t="s">
        <v>32</v>
      </c>
      <c r="C120" s="16">
        <v>37</v>
      </c>
      <c r="D120" s="17">
        <v>143</v>
      </c>
      <c r="E120" s="5">
        <v>5.7299768518518518E-4</v>
      </c>
      <c r="F120" s="18">
        <v>57.37</v>
      </c>
      <c r="G120" s="12"/>
    </row>
    <row r="121" spans="1:7" x14ac:dyDescent="0.25">
      <c r="A121" s="14">
        <v>12</v>
      </c>
      <c r="B121" s="15" t="s">
        <v>32</v>
      </c>
      <c r="C121" s="16">
        <v>37</v>
      </c>
      <c r="D121" s="17">
        <v>143</v>
      </c>
      <c r="E121" s="5">
        <v>5.7372685185185185E-4</v>
      </c>
      <c r="F121" s="18">
        <v>57.3</v>
      </c>
      <c r="G121" s="12"/>
    </row>
    <row r="122" spans="1:7" x14ac:dyDescent="0.25">
      <c r="A122" s="14">
        <v>12</v>
      </c>
      <c r="B122" s="15" t="s">
        <v>32</v>
      </c>
      <c r="C122" s="16">
        <v>37</v>
      </c>
      <c r="D122" s="17">
        <v>143</v>
      </c>
      <c r="E122" s="5">
        <v>5.7828703703703699E-4</v>
      </c>
      <c r="F122" s="18">
        <v>56.85</v>
      </c>
      <c r="G122" s="12"/>
    </row>
    <row r="123" spans="1:7" x14ac:dyDescent="0.25">
      <c r="A123" s="14">
        <v>12</v>
      </c>
      <c r="B123" s="15" t="s">
        <v>32</v>
      </c>
      <c r="C123" s="16">
        <v>37</v>
      </c>
      <c r="D123" s="17">
        <v>143</v>
      </c>
      <c r="E123" s="5">
        <v>5.7481481481481478E-4</v>
      </c>
      <c r="F123" s="18">
        <v>57.19</v>
      </c>
      <c r="G123" s="12"/>
    </row>
    <row r="124" spans="1:7" x14ac:dyDescent="0.25">
      <c r="A124" s="14">
        <v>12</v>
      </c>
      <c r="B124" s="15" t="s">
        <v>32</v>
      </c>
      <c r="C124" s="16">
        <v>37</v>
      </c>
      <c r="D124" s="17">
        <v>143</v>
      </c>
      <c r="E124" s="5">
        <v>5.7159722222222225E-4</v>
      </c>
      <c r="F124" s="18">
        <v>57.51</v>
      </c>
      <c r="G124" s="12"/>
    </row>
    <row r="125" spans="1:7" x14ac:dyDescent="0.25">
      <c r="A125" s="14">
        <v>12</v>
      </c>
      <c r="B125" s="15" t="s">
        <v>15</v>
      </c>
      <c r="C125" s="16">
        <v>37</v>
      </c>
      <c r="D125" s="17">
        <v>102</v>
      </c>
      <c r="E125" s="5">
        <v>7.0922453703703696E-4</v>
      </c>
      <c r="F125" s="18">
        <v>46.35</v>
      </c>
      <c r="G125" s="12"/>
    </row>
    <row r="126" spans="1:7" x14ac:dyDescent="0.25">
      <c r="A126" s="14">
        <v>12</v>
      </c>
      <c r="B126" s="15" t="s">
        <v>15</v>
      </c>
      <c r="C126" s="16">
        <v>37</v>
      </c>
      <c r="D126" s="17">
        <v>102</v>
      </c>
      <c r="E126" s="5">
        <v>5.9164351851851847E-4</v>
      </c>
      <c r="F126" s="18">
        <v>55.57</v>
      </c>
      <c r="G126" s="12"/>
    </row>
    <row r="127" spans="1:7" x14ac:dyDescent="0.25">
      <c r="A127" s="14">
        <v>12</v>
      </c>
      <c r="B127" s="15" t="s">
        <v>15</v>
      </c>
      <c r="C127" s="16">
        <v>37</v>
      </c>
      <c r="D127" s="17">
        <v>102</v>
      </c>
      <c r="E127" s="5">
        <v>5.8858796296296296E-4</v>
      </c>
      <c r="F127" s="18">
        <v>55.85</v>
      </c>
      <c r="G127" s="12"/>
    </row>
    <row r="128" spans="1:7" x14ac:dyDescent="0.25">
      <c r="A128" s="14">
        <v>12</v>
      </c>
      <c r="B128" s="15" t="s">
        <v>15</v>
      </c>
      <c r="C128" s="16">
        <v>37</v>
      </c>
      <c r="D128" s="17">
        <v>102</v>
      </c>
      <c r="E128" s="5">
        <v>5.9443287037037038E-4</v>
      </c>
      <c r="F128" s="18">
        <v>55.3</v>
      </c>
      <c r="G128" s="12"/>
    </row>
    <row r="129" spans="1:7" x14ac:dyDescent="0.25">
      <c r="A129" s="14">
        <v>12</v>
      </c>
      <c r="B129" s="15" t="s">
        <v>15</v>
      </c>
      <c r="C129" s="16">
        <v>37</v>
      </c>
      <c r="D129" s="17">
        <v>102</v>
      </c>
      <c r="E129" s="5">
        <v>5.9708333333333336E-4</v>
      </c>
      <c r="F129" s="18">
        <v>55.06</v>
      </c>
      <c r="G129" s="12"/>
    </row>
    <row r="130" spans="1:7" x14ac:dyDescent="0.25">
      <c r="A130" s="14">
        <v>12</v>
      </c>
      <c r="B130" s="15" t="s">
        <v>15</v>
      </c>
      <c r="C130" s="16">
        <v>37</v>
      </c>
      <c r="D130" s="17">
        <v>102</v>
      </c>
      <c r="E130" s="5">
        <v>5.8575231481481488E-4</v>
      </c>
      <c r="F130" s="18">
        <v>56.12</v>
      </c>
      <c r="G130" s="12"/>
    </row>
    <row r="131" spans="1:7" x14ac:dyDescent="0.25">
      <c r="A131" s="14">
        <v>12</v>
      </c>
      <c r="B131" s="15" t="s">
        <v>15</v>
      </c>
      <c r="C131" s="16">
        <v>37</v>
      </c>
      <c r="D131" s="17">
        <v>102</v>
      </c>
      <c r="E131" s="5">
        <v>5.8087962962962965E-4</v>
      </c>
      <c r="F131" s="18">
        <v>56.6</v>
      </c>
      <c r="G131" s="12"/>
    </row>
    <row r="132" spans="1:7" x14ac:dyDescent="0.25">
      <c r="A132" s="14">
        <v>12</v>
      </c>
      <c r="B132" s="15" t="s">
        <v>15</v>
      </c>
      <c r="C132" s="16">
        <v>37</v>
      </c>
      <c r="D132" s="17">
        <v>102</v>
      </c>
      <c r="E132" s="5">
        <v>5.8549768518518521E-4</v>
      </c>
      <c r="F132" s="18">
        <v>56.15</v>
      </c>
      <c r="G132" s="12"/>
    </row>
    <row r="133" spans="1:7" x14ac:dyDescent="0.25">
      <c r="A133" s="14">
        <v>12</v>
      </c>
      <c r="B133" s="15" t="s">
        <v>15</v>
      </c>
      <c r="C133" s="16">
        <v>37</v>
      </c>
      <c r="D133" s="17">
        <v>102</v>
      </c>
      <c r="E133" s="5">
        <v>5.9314814814814809E-4</v>
      </c>
      <c r="F133" s="18">
        <v>55.42</v>
      </c>
      <c r="G133" s="12"/>
    </row>
    <row r="134" spans="1:7" x14ac:dyDescent="0.25">
      <c r="A134" s="14">
        <v>12</v>
      </c>
      <c r="B134" s="15" t="s">
        <v>15</v>
      </c>
      <c r="C134" s="16">
        <v>37</v>
      </c>
      <c r="D134" s="17">
        <v>102</v>
      </c>
      <c r="E134" s="5">
        <v>5.8550925925925925E-4</v>
      </c>
      <c r="F134" s="18">
        <v>56.15</v>
      </c>
      <c r="G134" s="12"/>
    </row>
    <row r="135" spans="1:7" x14ac:dyDescent="0.25">
      <c r="A135" s="14">
        <v>12</v>
      </c>
      <c r="B135" s="15" t="s">
        <v>15</v>
      </c>
      <c r="C135" s="16">
        <v>37</v>
      </c>
      <c r="D135" s="17">
        <v>102</v>
      </c>
      <c r="E135" s="5">
        <v>5.7806712962962966E-4</v>
      </c>
      <c r="F135" s="18">
        <v>56.87</v>
      </c>
      <c r="G135" s="12"/>
    </row>
    <row r="136" spans="1:7" x14ac:dyDescent="0.25">
      <c r="A136" s="14">
        <v>12</v>
      </c>
      <c r="B136" s="15" t="s">
        <v>15</v>
      </c>
      <c r="C136" s="16">
        <v>37</v>
      </c>
      <c r="D136" s="17">
        <v>102</v>
      </c>
      <c r="E136" s="5">
        <v>5.7636574074074079E-4</v>
      </c>
      <c r="F136" s="18">
        <v>57.04</v>
      </c>
      <c r="G136" s="12"/>
    </row>
    <row r="137" spans="1:7" x14ac:dyDescent="0.25">
      <c r="A137" s="14">
        <v>12</v>
      </c>
      <c r="B137" s="15" t="s">
        <v>15</v>
      </c>
      <c r="C137" s="16">
        <v>37</v>
      </c>
      <c r="D137" s="17">
        <v>102</v>
      </c>
      <c r="E137" s="5">
        <v>5.7641203703703706E-4</v>
      </c>
      <c r="F137" s="18">
        <v>57.03</v>
      </c>
      <c r="G137" s="12"/>
    </row>
    <row r="138" spans="1:7" x14ac:dyDescent="0.25">
      <c r="A138" s="14">
        <v>12</v>
      </c>
      <c r="B138" s="15" t="s">
        <v>15</v>
      </c>
      <c r="C138" s="16">
        <v>37</v>
      </c>
      <c r="D138" s="17">
        <v>102</v>
      </c>
      <c r="E138" s="5">
        <v>5.7521990740740732E-4</v>
      </c>
      <c r="F138" s="18">
        <v>57.15</v>
      </c>
      <c r="G138" s="12"/>
    </row>
    <row r="139" spans="1:7" x14ac:dyDescent="0.25">
      <c r="A139" s="14">
        <v>12</v>
      </c>
      <c r="B139" s="15" t="s">
        <v>15</v>
      </c>
      <c r="C139" s="16">
        <v>37</v>
      </c>
      <c r="D139" s="17">
        <v>102</v>
      </c>
      <c r="E139" s="5">
        <v>5.7407407407407407E-4</v>
      </c>
      <c r="F139" s="18">
        <v>57.27</v>
      </c>
      <c r="G139" s="12"/>
    </row>
    <row r="140" spans="1:7" x14ac:dyDescent="0.25">
      <c r="A140" s="14">
        <v>12</v>
      </c>
      <c r="B140" s="15" t="s">
        <v>15</v>
      </c>
      <c r="C140" s="16">
        <v>37</v>
      </c>
      <c r="D140" s="17">
        <v>102</v>
      </c>
      <c r="E140" s="5">
        <v>5.7553240740740742E-4</v>
      </c>
      <c r="F140" s="18">
        <v>57.12</v>
      </c>
      <c r="G140" s="12"/>
    </row>
    <row r="141" spans="1:7" x14ac:dyDescent="0.25">
      <c r="A141" s="14">
        <v>12</v>
      </c>
      <c r="B141" s="15" t="s">
        <v>15</v>
      </c>
      <c r="C141" s="16">
        <v>37</v>
      </c>
      <c r="D141" s="17">
        <v>102</v>
      </c>
      <c r="E141" s="5">
        <v>5.74212962962963E-4</v>
      </c>
      <c r="F141" s="18">
        <v>57.25</v>
      </c>
      <c r="G141" s="12"/>
    </row>
    <row r="142" spans="1:7" x14ac:dyDescent="0.25">
      <c r="A142" s="14">
        <v>12</v>
      </c>
      <c r="B142" s="15" t="s">
        <v>15</v>
      </c>
      <c r="C142" s="16">
        <v>37</v>
      </c>
      <c r="D142" s="17">
        <v>102</v>
      </c>
      <c r="E142" s="5">
        <v>5.7464120370370373E-4</v>
      </c>
      <c r="F142" s="18">
        <v>57.21</v>
      </c>
      <c r="G142" s="12"/>
    </row>
    <row r="143" spans="1:7" x14ac:dyDescent="0.25">
      <c r="A143" s="14">
        <v>12</v>
      </c>
      <c r="B143" s="15" t="s">
        <v>15</v>
      </c>
      <c r="C143" s="16">
        <v>37</v>
      </c>
      <c r="D143" s="17">
        <v>102</v>
      </c>
      <c r="E143" s="5">
        <v>5.7609953703703707E-4</v>
      </c>
      <c r="F143" s="18">
        <v>57.06</v>
      </c>
      <c r="G143" s="12"/>
    </row>
    <row r="144" spans="1:7" x14ac:dyDescent="0.25">
      <c r="A144" s="14">
        <v>12</v>
      </c>
      <c r="B144" s="15" t="s">
        <v>15</v>
      </c>
      <c r="C144" s="16">
        <v>37</v>
      </c>
      <c r="D144" s="17">
        <v>102</v>
      </c>
      <c r="E144" s="5">
        <v>5.7770833333333329E-4</v>
      </c>
      <c r="F144" s="18">
        <v>56.91</v>
      </c>
      <c r="G144" s="12"/>
    </row>
    <row r="145" spans="1:7" x14ac:dyDescent="0.25">
      <c r="A145" s="14">
        <v>12</v>
      </c>
      <c r="B145" s="15" t="s">
        <v>15</v>
      </c>
      <c r="C145" s="16">
        <v>37</v>
      </c>
      <c r="D145" s="17">
        <v>102</v>
      </c>
      <c r="E145" s="5">
        <v>5.7586805555555559E-4</v>
      </c>
      <c r="F145" s="18">
        <v>57.09</v>
      </c>
      <c r="G145" s="12"/>
    </row>
    <row r="146" spans="1:7" x14ac:dyDescent="0.25">
      <c r="A146" s="14">
        <v>12</v>
      </c>
      <c r="B146" s="15" t="s">
        <v>15</v>
      </c>
      <c r="C146" s="16">
        <v>37</v>
      </c>
      <c r="D146" s="17">
        <v>102</v>
      </c>
      <c r="E146" s="5">
        <v>5.7408564814814811E-4</v>
      </c>
      <c r="F146" s="18">
        <v>57.26</v>
      </c>
      <c r="G146" s="12"/>
    </row>
    <row r="147" spans="1:7" x14ac:dyDescent="0.25">
      <c r="A147" s="14">
        <v>12</v>
      </c>
      <c r="B147" s="15" t="s">
        <v>15</v>
      </c>
      <c r="C147" s="16">
        <v>37</v>
      </c>
      <c r="D147" s="17">
        <v>102</v>
      </c>
      <c r="E147" s="5">
        <v>5.7708333333333331E-4</v>
      </c>
      <c r="F147" s="18">
        <v>56.97</v>
      </c>
      <c r="G147" s="12"/>
    </row>
    <row r="148" spans="1:7" x14ac:dyDescent="0.25">
      <c r="A148" s="14">
        <v>12</v>
      </c>
      <c r="B148" s="15" t="s">
        <v>15</v>
      </c>
      <c r="C148" s="16">
        <v>37</v>
      </c>
      <c r="D148" s="17">
        <v>102</v>
      </c>
      <c r="E148" s="5">
        <v>5.7609953703703707E-4</v>
      </c>
      <c r="F148" s="18">
        <v>57.06</v>
      </c>
      <c r="G148" s="12"/>
    </row>
    <row r="149" spans="1:7" x14ac:dyDescent="0.25">
      <c r="A149" s="14">
        <v>12</v>
      </c>
      <c r="B149" s="15" t="s">
        <v>15</v>
      </c>
      <c r="C149" s="16">
        <v>37</v>
      </c>
      <c r="D149" s="17">
        <v>102</v>
      </c>
      <c r="E149" s="5">
        <v>5.7303240740740741E-4</v>
      </c>
      <c r="F149" s="18">
        <v>57.37</v>
      </c>
      <c r="G149" s="12"/>
    </row>
    <row r="150" spans="1:7" x14ac:dyDescent="0.25">
      <c r="A150" s="14">
        <v>12</v>
      </c>
      <c r="B150" s="15" t="s">
        <v>15</v>
      </c>
      <c r="C150" s="16">
        <v>37</v>
      </c>
      <c r="D150" s="17">
        <v>102</v>
      </c>
      <c r="E150" s="5">
        <v>5.7364583333333334E-4</v>
      </c>
      <c r="F150" s="18">
        <v>57.31</v>
      </c>
      <c r="G150" s="12"/>
    </row>
    <row r="151" spans="1:7" x14ac:dyDescent="0.25">
      <c r="A151" s="14">
        <v>12</v>
      </c>
      <c r="B151" s="15" t="s">
        <v>15</v>
      </c>
      <c r="C151" s="16">
        <v>37</v>
      </c>
      <c r="D151" s="17">
        <v>102</v>
      </c>
      <c r="E151" s="5">
        <v>5.7478009259259255E-4</v>
      </c>
      <c r="F151" s="18">
        <v>57.2</v>
      </c>
      <c r="G151" s="12"/>
    </row>
    <row r="152" spans="1:7" x14ac:dyDescent="0.25">
      <c r="A152" s="14">
        <v>12</v>
      </c>
      <c r="B152" s="15" t="s">
        <v>15</v>
      </c>
      <c r="C152" s="16">
        <v>37</v>
      </c>
      <c r="D152" s="17">
        <v>102</v>
      </c>
      <c r="E152" s="5">
        <v>5.7809027777777774E-4</v>
      </c>
      <c r="F152" s="18">
        <v>56.87</v>
      </c>
      <c r="G152" s="12"/>
    </row>
    <row r="153" spans="1:7" x14ac:dyDescent="0.25">
      <c r="A153" s="14">
        <v>12</v>
      </c>
      <c r="B153" s="15" t="s">
        <v>15</v>
      </c>
      <c r="C153" s="16">
        <v>37</v>
      </c>
      <c r="D153" s="17">
        <v>102</v>
      </c>
      <c r="E153" s="5">
        <v>5.7896990740740749E-4</v>
      </c>
      <c r="F153" s="18">
        <v>56.78</v>
      </c>
      <c r="G153" s="12"/>
    </row>
    <row r="154" spans="1:7" x14ac:dyDescent="0.25">
      <c r="A154" s="14">
        <v>12</v>
      </c>
      <c r="B154" s="15" t="s">
        <v>15</v>
      </c>
      <c r="C154" s="16">
        <v>37</v>
      </c>
      <c r="D154" s="17">
        <v>102</v>
      </c>
      <c r="E154" s="5">
        <v>5.7788194444444445E-4</v>
      </c>
      <c r="F154" s="18">
        <v>56.89</v>
      </c>
      <c r="G154" s="12"/>
    </row>
    <row r="155" spans="1:7" x14ac:dyDescent="0.25">
      <c r="A155" s="14">
        <v>12</v>
      </c>
      <c r="B155" s="15" t="s">
        <v>15</v>
      </c>
      <c r="C155" s="16">
        <v>37</v>
      </c>
      <c r="D155" s="17">
        <v>102</v>
      </c>
      <c r="E155" s="5">
        <v>5.7929398148148152E-4</v>
      </c>
      <c r="F155" s="18">
        <v>56.75</v>
      </c>
      <c r="G155" s="12"/>
    </row>
    <row r="156" spans="1:7" x14ac:dyDescent="0.25">
      <c r="A156" s="14">
        <v>12</v>
      </c>
      <c r="B156" s="15" t="s">
        <v>15</v>
      </c>
      <c r="C156" s="16">
        <v>37</v>
      </c>
      <c r="D156" s="17">
        <v>102</v>
      </c>
      <c r="E156" s="5">
        <v>5.8846064814814818E-4</v>
      </c>
      <c r="F156" s="18">
        <v>55.87</v>
      </c>
      <c r="G156" s="12"/>
    </row>
    <row r="157" spans="1:7" x14ac:dyDescent="0.25">
      <c r="A157" s="14">
        <v>12</v>
      </c>
      <c r="B157" s="15" t="s">
        <v>15</v>
      </c>
      <c r="C157" s="16">
        <v>37</v>
      </c>
      <c r="D157" s="17">
        <v>102</v>
      </c>
      <c r="E157" s="5">
        <v>5.781597222222222E-4</v>
      </c>
      <c r="F157" s="18">
        <v>56.86</v>
      </c>
      <c r="G157" s="12"/>
    </row>
    <row r="158" spans="1:7" x14ac:dyDescent="0.25">
      <c r="A158" s="14">
        <v>12</v>
      </c>
      <c r="B158" s="15" t="s">
        <v>15</v>
      </c>
      <c r="C158" s="16">
        <v>37</v>
      </c>
      <c r="D158" s="17">
        <v>102</v>
      </c>
      <c r="E158" s="5">
        <v>5.792361111111111E-4</v>
      </c>
      <c r="F158" s="18">
        <v>56.76</v>
      </c>
      <c r="G158" s="12"/>
    </row>
    <row r="159" spans="1:7" x14ac:dyDescent="0.25">
      <c r="A159" s="14">
        <v>12</v>
      </c>
      <c r="B159" s="15" t="s">
        <v>15</v>
      </c>
      <c r="C159" s="16">
        <v>37</v>
      </c>
      <c r="D159" s="17">
        <v>102</v>
      </c>
      <c r="E159" s="5">
        <v>5.7959490740740747E-4</v>
      </c>
      <c r="F159" s="18">
        <v>56.72</v>
      </c>
      <c r="G159" s="12"/>
    </row>
    <row r="160" spans="1:7" x14ac:dyDescent="0.25">
      <c r="A160" s="14">
        <v>12</v>
      </c>
      <c r="B160" s="15" t="s">
        <v>15</v>
      </c>
      <c r="C160" s="16">
        <v>37</v>
      </c>
      <c r="D160" s="17">
        <v>102</v>
      </c>
      <c r="E160" s="5">
        <v>5.7707175925925927E-4</v>
      </c>
      <c r="F160" s="18">
        <v>56.97</v>
      </c>
      <c r="G160" s="12"/>
    </row>
    <row r="161" spans="1:7" x14ac:dyDescent="0.25">
      <c r="A161" s="14">
        <v>12</v>
      </c>
      <c r="B161" s="15" t="s">
        <v>15</v>
      </c>
      <c r="C161" s="16">
        <v>37</v>
      </c>
      <c r="D161" s="17">
        <v>102</v>
      </c>
      <c r="E161" s="5">
        <v>5.7737268518518511E-4</v>
      </c>
      <c r="F161" s="18">
        <v>56.94</v>
      </c>
      <c r="G161" s="12"/>
    </row>
    <row r="162" spans="1:7" x14ac:dyDescent="0.25">
      <c r="A162" s="14">
        <v>12</v>
      </c>
      <c r="B162" s="15" t="s">
        <v>24</v>
      </c>
      <c r="C162" s="16">
        <v>37</v>
      </c>
      <c r="D162" s="17">
        <v>101</v>
      </c>
      <c r="E162" s="5">
        <v>7.1856481481481478E-4</v>
      </c>
      <c r="F162" s="18">
        <v>45.75</v>
      </c>
      <c r="G162" s="12"/>
    </row>
    <row r="163" spans="1:7" x14ac:dyDescent="0.25">
      <c r="A163" s="14">
        <v>12</v>
      </c>
      <c r="B163" s="15" t="s">
        <v>24</v>
      </c>
      <c r="C163" s="16">
        <v>37</v>
      </c>
      <c r="D163" s="17">
        <v>101</v>
      </c>
      <c r="E163" s="5">
        <v>5.9741898148148143E-4</v>
      </c>
      <c r="F163" s="18">
        <v>55.03</v>
      </c>
      <c r="G163" s="12"/>
    </row>
    <row r="164" spans="1:7" x14ac:dyDescent="0.25">
      <c r="A164" s="14">
        <v>12</v>
      </c>
      <c r="B164" s="15" t="s">
        <v>24</v>
      </c>
      <c r="C164" s="16">
        <v>37</v>
      </c>
      <c r="D164" s="17">
        <v>101</v>
      </c>
      <c r="E164" s="5">
        <v>5.8690972222222228E-4</v>
      </c>
      <c r="F164" s="18">
        <v>56.01</v>
      </c>
      <c r="G164" s="12"/>
    </row>
    <row r="165" spans="1:7" x14ac:dyDescent="0.25">
      <c r="A165" s="14">
        <v>12</v>
      </c>
      <c r="B165" s="15" t="s">
        <v>24</v>
      </c>
      <c r="C165" s="16">
        <v>37</v>
      </c>
      <c r="D165" s="17">
        <v>101</v>
      </c>
      <c r="E165" s="5">
        <v>5.8635416666666666E-4</v>
      </c>
      <c r="F165" s="18">
        <v>56.07</v>
      </c>
      <c r="G165" s="12"/>
    </row>
    <row r="166" spans="1:7" x14ac:dyDescent="0.25">
      <c r="A166" s="14">
        <v>12</v>
      </c>
      <c r="B166" s="15" t="s">
        <v>24</v>
      </c>
      <c r="C166" s="16">
        <v>37</v>
      </c>
      <c r="D166" s="17">
        <v>101</v>
      </c>
      <c r="E166" s="5">
        <v>5.9065972222222224E-4</v>
      </c>
      <c r="F166" s="18">
        <v>55.66</v>
      </c>
      <c r="G166" s="12"/>
    </row>
    <row r="167" spans="1:7" x14ac:dyDescent="0.25">
      <c r="A167" s="14">
        <v>12</v>
      </c>
      <c r="B167" s="15" t="s">
        <v>24</v>
      </c>
      <c r="C167" s="16">
        <v>37</v>
      </c>
      <c r="D167" s="17">
        <v>101</v>
      </c>
      <c r="E167" s="5">
        <v>5.8774305555555554E-4</v>
      </c>
      <c r="F167" s="18">
        <v>55.93</v>
      </c>
      <c r="G167" s="12"/>
    </row>
    <row r="168" spans="1:7" x14ac:dyDescent="0.25">
      <c r="A168" s="14">
        <v>12</v>
      </c>
      <c r="B168" s="15" t="s">
        <v>24</v>
      </c>
      <c r="C168" s="16">
        <v>37</v>
      </c>
      <c r="D168" s="17">
        <v>101</v>
      </c>
      <c r="E168" s="5">
        <v>5.792361111111111E-4</v>
      </c>
      <c r="F168" s="18">
        <v>56.76</v>
      </c>
      <c r="G168" s="12"/>
    </row>
    <row r="169" spans="1:7" x14ac:dyDescent="0.25">
      <c r="A169" s="14">
        <v>12</v>
      </c>
      <c r="B169" s="15" t="s">
        <v>24</v>
      </c>
      <c r="C169" s="16">
        <v>37</v>
      </c>
      <c r="D169" s="17">
        <v>101</v>
      </c>
      <c r="E169" s="5">
        <v>5.8034722222222222E-4</v>
      </c>
      <c r="F169" s="18">
        <v>56.65</v>
      </c>
      <c r="G169" s="12"/>
    </row>
    <row r="170" spans="1:7" x14ac:dyDescent="0.25">
      <c r="A170" s="14">
        <v>12</v>
      </c>
      <c r="B170" s="15" t="s">
        <v>24</v>
      </c>
      <c r="C170" s="16">
        <v>37</v>
      </c>
      <c r="D170" s="17">
        <v>101</v>
      </c>
      <c r="E170" s="5">
        <v>5.8549768518518521E-4</v>
      </c>
      <c r="F170" s="18">
        <v>56.15</v>
      </c>
      <c r="G170" s="12"/>
    </row>
    <row r="171" spans="1:7" x14ac:dyDescent="0.25">
      <c r="A171" s="14">
        <v>12</v>
      </c>
      <c r="B171" s="15" t="s">
        <v>24</v>
      </c>
      <c r="C171" s="16">
        <v>37</v>
      </c>
      <c r="D171" s="17">
        <v>101</v>
      </c>
      <c r="E171" s="5">
        <v>5.791319444444444E-4</v>
      </c>
      <c r="F171" s="18">
        <v>56.77</v>
      </c>
      <c r="G171" s="12"/>
    </row>
    <row r="172" spans="1:7" x14ac:dyDescent="0.25">
      <c r="A172" s="14">
        <v>12</v>
      </c>
      <c r="B172" s="15" t="s">
        <v>24</v>
      </c>
      <c r="C172" s="16">
        <v>37</v>
      </c>
      <c r="D172" s="17">
        <v>101</v>
      </c>
      <c r="E172" s="5">
        <v>5.7462962962962969E-4</v>
      </c>
      <c r="F172" s="18">
        <v>57.21</v>
      </c>
      <c r="G172" s="12"/>
    </row>
    <row r="173" spans="1:7" x14ac:dyDescent="0.25">
      <c r="A173" s="14">
        <v>12</v>
      </c>
      <c r="B173" s="15" t="s">
        <v>24</v>
      </c>
      <c r="C173" s="16">
        <v>37</v>
      </c>
      <c r="D173" s="17">
        <v>101</v>
      </c>
      <c r="E173" s="5">
        <v>5.7555555555555561E-4</v>
      </c>
      <c r="F173" s="18">
        <v>57.12</v>
      </c>
      <c r="G173" s="12"/>
    </row>
    <row r="174" spans="1:7" x14ac:dyDescent="0.25">
      <c r="A174" s="14">
        <v>12</v>
      </c>
      <c r="B174" s="15" t="s">
        <v>24</v>
      </c>
      <c r="C174" s="16">
        <v>37</v>
      </c>
      <c r="D174" s="17">
        <v>101</v>
      </c>
      <c r="E174" s="5">
        <v>5.770023148148148E-4</v>
      </c>
      <c r="F174" s="18">
        <v>56.98</v>
      </c>
      <c r="G174" s="12"/>
    </row>
    <row r="175" spans="1:7" x14ac:dyDescent="0.25">
      <c r="A175" s="14">
        <v>12</v>
      </c>
      <c r="B175" s="15" t="s">
        <v>24</v>
      </c>
      <c r="C175" s="16">
        <v>37</v>
      </c>
      <c r="D175" s="17">
        <v>101</v>
      </c>
      <c r="E175" s="5">
        <v>5.7597222222222218E-4</v>
      </c>
      <c r="F175" s="18">
        <v>57.08</v>
      </c>
      <c r="G175" s="12"/>
    </row>
    <row r="176" spans="1:7" x14ac:dyDescent="0.25">
      <c r="A176" s="14">
        <v>12</v>
      </c>
      <c r="B176" s="15" t="s">
        <v>24</v>
      </c>
      <c r="C176" s="16">
        <v>37</v>
      </c>
      <c r="D176" s="17">
        <v>101</v>
      </c>
      <c r="E176" s="5">
        <v>5.7578703703703698E-4</v>
      </c>
      <c r="F176" s="18">
        <v>57.1</v>
      </c>
      <c r="G176" s="12"/>
    </row>
    <row r="177" spans="1:7" x14ac:dyDescent="0.25">
      <c r="A177" s="14">
        <v>12</v>
      </c>
      <c r="B177" s="15" t="s">
        <v>24</v>
      </c>
      <c r="C177" s="16">
        <v>37</v>
      </c>
      <c r="D177" s="17">
        <v>101</v>
      </c>
      <c r="E177" s="5">
        <v>5.7554398148148146E-4</v>
      </c>
      <c r="F177" s="18">
        <v>57.12</v>
      </c>
      <c r="G177" s="12"/>
    </row>
    <row r="178" spans="1:7" x14ac:dyDescent="0.25">
      <c r="A178" s="14">
        <v>12</v>
      </c>
      <c r="B178" s="15" t="s">
        <v>24</v>
      </c>
      <c r="C178" s="16">
        <v>37</v>
      </c>
      <c r="D178" s="17">
        <v>101</v>
      </c>
      <c r="E178" s="5">
        <v>5.7587962962962964E-4</v>
      </c>
      <c r="F178" s="18">
        <v>57.09</v>
      </c>
      <c r="G178" s="12"/>
    </row>
    <row r="179" spans="1:7" x14ac:dyDescent="0.25">
      <c r="A179" s="14">
        <v>12</v>
      </c>
      <c r="B179" s="15" t="s">
        <v>24</v>
      </c>
      <c r="C179" s="16">
        <v>37</v>
      </c>
      <c r="D179" s="17">
        <v>101</v>
      </c>
      <c r="E179" s="5">
        <v>5.8226851851851853E-4</v>
      </c>
      <c r="F179" s="18">
        <v>56.46</v>
      </c>
      <c r="G179" s="12"/>
    </row>
    <row r="180" spans="1:7" x14ac:dyDescent="0.25">
      <c r="A180" s="14">
        <v>12</v>
      </c>
      <c r="B180" s="15" t="s">
        <v>24</v>
      </c>
      <c r="C180" s="16">
        <v>37</v>
      </c>
      <c r="D180" s="17">
        <v>101</v>
      </c>
      <c r="E180" s="5">
        <v>5.8E-4</v>
      </c>
      <c r="F180" s="18">
        <v>56.68</v>
      </c>
      <c r="G180" s="12"/>
    </row>
    <row r="181" spans="1:7" x14ac:dyDescent="0.25">
      <c r="A181" s="14">
        <v>12</v>
      </c>
      <c r="B181" s="15" t="s">
        <v>24</v>
      </c>
      <c r="C181" s="16">
        <v>37</v>
      </c>
      <c r="D181" s="17">
        <v>101</v>
      </c>
      <c r="E181" s="5">
        <v>5.7568287037037039E-4</v>
      </c>
      <c r="F181" s="18">
        <v>57.11</v>
      </c>
      <c r="G181" s="12"/>
    </row>
    <row r="182" spans="1:7" x14ac:dyDescent="0.25">
      <c r="A182" s="14">
        <v>12</v>
      </c>
      <c r="B182" s="15" t="s">
        <v>24</v>
      </c>
      <c r="C182" s="16">
        <v>37</v>
      </c>
      <c r="D182" s="17">
        <v>101</v>
      </c>
      <c r="E182" s="5">
        <v>5.7489583333333329E-4</v>
      </c>
      <c r="F182" s="18">
        <v>57.18</v>
      </c>
      <c r="G182" s="12"/>
    </row>
    <row r="183" spans="1:7" x14ac:dyDescent="0.25">
      <c r="A183" s="14">
        <v>12</v>
      </c>
      <c r="B183" s="15" t="s">
        <v>24</v>
      </c>
      <c r="C183" s="16">
        <v>37</v>
      </c>
      <c r="D183" s="17">
        <v>101</v>
      </c>
      <c r="E183" s="5">
        <v>5.745833333333333E-4</v>
      </c>
      <c r="F183" s="18">
        <v>57.22</v>
      </c>
      <c r="G183" s="12"/>
    </row>
    <row r="184" spans="1:7" x14ac:dyDescent="0.25">
      <c r="A184" s="14">
        <v>12</v>
      </c>
      <c r="B184" s="15" t="s">
        <v>24</v>
      </c>
      <c r="C184" s="16">
        <v>37</v>
      </c>
      <c r="D184" s="17">
        <v>101</v>
      </c>
      <c r="E184" s="5">
        <v>5.7482638888888893E-4</v>
      </c>
      <c r="F184" s="18">
        <v>57.19</v>
      </c>
      <c r="G184" s="12"/>
    </row>
    <row r="185" spans="1:7" x14ac:dyDescent="0.25">
      <c r="A185" s="14">
        <v>12</v>
      </c>
      <c r="B185" s="15" t="s">
        <v>24</v>
      </c>
      <c r="C185" s="16">
        <v>37</v>
      </c>
      <c r="D185" s="17">
        <v>101</v>
      </c>
      <c r="E185" s="5">
        <v>5.7824074074074071E-4</v>
      </c>
      <c r="F185" s="18">
        <v>56.85</v>
      </c>
      <c r="G185" s="12"/>
    </row>
    <row r="186" spans="1:7" x14ac:dyDescent="0.25">
      <c r="A186" s="14">
        <v>12</v>
      </c>
      <c r="B186" s="15" t="s">
        <v>24</v>
      </c>
      <c r="C186" s="16">
        <v>37</v>
      </c>
      <c r="D186" s="17">
        <v>101</v>
      </c>
      <c r="E186" s="5">
        <v>5.769212962962963E-4</v>
      </c>
      <c r="F186" s="18">
        <v>56.98</v>
      </c>
      <c r="G186" s="12"/>
    </row>
    <row r="187" spans="1:7" x14ac:dyDescent="0.25">
      <c r="A187" s="14">
        <v>12</v>
      </c>
      <c r="B187" s="15" t="s">
        <v>24</v>
      </c>
      <c r="C187" s="16">
        <v>37</v>
      </c>
      <c r="D187" s="17">
        <v>101</v>
      </c>
      <c r="E187" s="5">
        <v>5.7734953703703702E-4</v>
      </c>
      <c r="F187" s="18">
        <v>56.94</v>
      </c>
      <c r="G187" s="12"/>
    </row>
    <row r="188" spans="1:7" x14ac:dyDescent="0.25">
      <c r="A188" s="14">
        <v>12</v>
      </c>
      <c r="B188" s="15" t="s">
        <v>24</v>
      </c>
      <c r="C188" s="16">
        <v>37</v>
      </c>
      <c r="D188" s="17">
        <v>101</v>
      </c>
      <c r="E188" s="5">
        <v>5.7674768518518524E-4</v>
      </c>
      <c r="F188" s="18">
        <v>57</v>
      </c>
      <c r="G188" s="12"/>
    </row>
    <row r="189" spans="1:7" x14ac:dyDescent="0.25">
      <c r="A189" s="14">
        <v>12</v>
      </c>
      <c r="B189" s="15" t="s">
        <v>24</v>
      </c>
      <c r="C189" s="16">
        <v>37</v>
      </c>
      <c r="D189" s="17">
        <v>101</v>
      </c>
      <c r="E189" s="5">
        <v>5.8447916666666663E-4</v>
      </c>
      <c r="F189" s="18">
        <v>56.25</v>
      </c>
      <c r="G189" s="12"/>
    </row>
    <row r="190" spans="1:7" x14ac:dyDescent="0.25">
      <c r="A190" s="14">
        <v>12</v>
      </c>
      <c r="B190" s="15" t="s">
        <v>24</v>
      </c>
      <c r="C190" s="16">
        <v>37</v>
      </c>
      <c r="D190" s="17">
        <v>101</v>
      </c>
      <c r="E190" s="5">
        <v>5.8156250000000005E-4</v>
      </c>
      <c r="F190" s="18">
        <v>56.53</v>
      </c>
      <c r="G190" s="12"/>
    </row>
    <row r="191" spans="1:7" x14ac:dyDescent="0.25">
      <c r="A191" s="14">
        <v>12</v>
      </c>
      <c r="B191" s="15" t="s">
        <v>24</v>
      </c>
      <c r="C191" s="16">
        <v>37</v>
      </c>
      <c r="D191" s="17">
        <v>101</v>
      </c>
      <c r="E191" s="5">
        <v>5.7515046296296296E-4</v>
      </c>
      <c r="F191" s="18">
        <v>57.16</v>
      </c>
      <c r="G191" s="12"/>
    </row>
    <row r="192" spans="1:7" x14ac:dyDescent="0.25">
      <c r="A192" s="14">
        <v>12</v>
      </c>
      <c r="B192" s="15" t="s">
        <v>24</v>
      </c>
      <c r="C192" s="16">
        <v>37</v>
      </c>
      <c r="D192" s="17">
        <v>101</v>
      </c>
      <c r="E192" s="5">
        <v>5.7850694444444442E-4</v>
      </c>
      <c r="F192" s="18">
        <v>56.83</v>
      </c>
      <c r="G192" s="12"/>
    </row>
    <row r="193" spans="1:7" x14ac:dyDescent="0.25">
      <c r="A193" s="14">
        <v>12</v>
      </c>
      <c r="B193" s="15" t="s">
        <v>24</v>
      </c>
      <c r="C193" s="16">
        <v>37</v>
      </c>
      <c r="D193" s="17">
        <v>101</v>
      </c>
      <c r="E193" s="5">
        <v>5.8883101851851848E-4</v>
      </c>
      <c r="F193" s="18">
        <v>55.83</v>
      </c>
      <c r="G193" s="12"/>
    </row>
    <row r="194" spans="1:7" x14ac:dyDescent="0.25">
      <c r="A194" s="14">
        <v>12</v>
      </c>
      <c r="B194" s="15" t="s">
        <v>24</v>
      </c>
      <c r="C194" s="16">
        <v>37</v>
      </c>
      <c r="D194" s="17">
        <v>101</v>
      </c>
      <c r="E194" s="5">
        <v>5.7932870370370375E-4</v>
      </c>
      <c r="F194" s="18">
        <v>56.75</v>
      </c>
      <c r="G194" s="12"/>
    </row>
    <row r="195" spans="1:7" x14ac:dyDescent="0.25">
      <c r="A195" s="14">
        <v>12</v>
      </c>
      <c r="B195" s="15" t="s">
        <v>24</v>
      </c>
      <c r="C195" s="16">
        <v>37</v>
      </c>
      <c r="D195" s="17">
        <v>101</v>
      </c>
      <c r="E195" s="5">
        <v>5.7780092592592594E-4</v>
      </c>
      <c r="F195" s="18">
        <v>56.9</v>
      </c>
      <c r="G195" s="12"/>
    </row>
    <row r="196" spans="1:7" x14ac:dyDescent="0.25">
      <c r="A196" s="14">
        <v>12</v>
      </c>
      <c r="B196" s="15" t="s">
        <v>24</v>
      </c>
      <c r="C196" s="16">
        <v>37</v>
      </c>
      <c r="D196" s="17">
        <v>101</v>
      </c>
      <c r="E196" s="5">
        <v>5.822337962962963E-4</v>
      </c>
      <c r="F196" s="18">
        <v>56.46</v>
      </c>
      <c r="G196" s="12"/>
    </row>
    <row r="197" spans="1:7" x14ac:dyDescent="0.25">
      <c r="A197" s="14">
        <v>12</v>
      </c>
      <c r="B197" s="15" t="s">
        <v>24</v>
      </c>
      <c r="C197" s="16">
        <v>37</v>
      </c>
      <c r="D197" s="17">
        <v>101</v>
      </c>
      <c r="E197" s="5">
        <v>5.7798611111111115E-4</v>
      </c>
      <c r="F197" s="18">
        <v>56.88</v>
      </c>
      <c r="G197" s="12"/>
    </row>
    <row r="198" spans="1:7" x14ac:dyDescent="0.25">
      <c r="A198" s="14">
        <v>12</v>
      </c>
      <c r="B198" s="15" t="s">
        <v>24</v>
      </c>
      <c r="C198" s="16">
        <v>37</v>
      </c>
      <c r="D198" s="17">
        <v>101</v>
      </c>
      <c r="E198" s="5">
        <v>5.7841435185185177E-4</v>
      </c>
      <c r="F198" s="18">
        <v>56.84</v>
      </c>
      <c r="G198" s="12"/>
    </row>
    <row r="199" spans="1:7" x14ac:dyDescent="0.25">
      <c r="A199" s="14">
        <v>12</v>
      </c>
      <c r="B199" s="15" t="s">
        <v>30</v>
      </c>
      <c r="C199" s="16">
        <v>37</v>
      </c>
      <c r="D199" s="17">
        <v>127</v>
      </c>
      <c r="E199" s="5">
        <v>6.8407407407407403E-4</v>
      </c>
      <c r="F199" s="18">
        <v>48.06</v>
      </c>
      <c r="G199" s="12"/>
    </row>
    <row r="200" spans="1:7" x14ac:dyDescent="0.25">
      <c r="A200" s="14">
        <v>12</v>
      </c>
      <c r="B200" s="15" t="s">
        <v>30</v>
      </c>
      <c r="C200" s="16">
        <v>37</v>
      </c>
      <c r="D200" s="17">
        <v>127</v>
      </c>
      <c r="E200" s="5">
        <v>5.9791666666666663E-4</v>
      </c>
      <c r="F200" s="18">
        <v>54.98</v>
      </c>
      <c r="G200" s="12"/>
    </row>
    <row r="201" spans="1:7" x14ac:dyDescent="0.25">
      <c r="A201" s="14">
        <v>12</v>
      </c>
      <c r="B201" s="15" t="s">
        <v>30</v>
      </c>
      <c r="C201" s="16">
        <v>37</v>
      </c>
      <c r="D201" s="17">
        <v>127</v>
      </c>
      <c r="E201" s="5">
        <v>5.8571759259259265E-4</v>
      </c>
      <c r="F201" s="18">
        <v>56.13</v>
      </c>
      <c r="G201" s="12"/>
    </row>
    <row r="202" spans="1:7" x14ac:dyDescent="0.25">
      <c r="A202" s="14">
        <v>12</v>
      </c>
      <c r="B202" s="15" t="s">
        <v>30</v>
      </c>
      <c r="C202" s="16">
        <v>37</v>
      </c>
      <c r="D202" s="17">
        <v>127</v>
      </c>
      <c r="E202" s="5">
        <v>5.8488425925925928E-4</v>
      </c>
      <c r="F202" s="18">
        <v>56.21</v>
      </c>
      <c r="G202" s="12"/>
    </row>
    <row r="203" spans="1:7" x14ac:dyDescent="0.25">
      <c r="A203" s="14">
        <v>12</v>
      </c>
      <c r="B203" s="15" t="s">
        <v>30</v>
      </c>
      <c r="C203" s="16">
        <v>37</v>
      </c>
      <c r="D203" s="17">
        <v>127</v>
      </c>
      <c r="E203" s="5">
        <v>6.3106481481481488E-4</v>
      </c>
      <c r="F203" s="18">
        <v>52.09</v>
      </c>
      <c r="G203" s="12"/>
    </row>
    <row r="204" spans="1:7" x14ac:dyDescent="0.25">
      <c r="A204" s="14">
        <v>12</v>
      </c>
      <c r="B204" s="15" t="s">
        <v>30</v>
      </c>
      <c r="C204" s="16">
        <v>37</v>
      </c>
      <c r="D204" s="17">
        <v>127</v>
      </c>
      <c r="E204" s="5">
        <v>5.8520833333333331E-4</v>
      </c>
      <c r="F204" s="18">
        <v>56.18</v>
      </c>
      <c r="G204" s="12"/>
    </row>
    <row r="205" spans="1:7" x14ac:dyDescent="0.25">
      <c r="A205" s="14">
        <v>12</v>
      </c>
      <c r="B205" s="15" t="s">
        <v>30</v>
      </c>
      <c r="C205" s="16">
        <v>37</v>
      </c>
      <c r="D205" s="17">
        <v>127</v>
      </c>
      <c r="E205" s="5">
        <v>5.8383101851851857E-4</v>
      </c>
      <c r="F205" s="18">
        <v>56.31</v>
      </c>
      <c r="G205" s="12"/>
    </row>
    <row r="206" spans="1:7" x14ac:dyDescent="0.25">
      <c r="A206" s="14">
        <v>12</v>
      </c>
      <c r="B206" s="15" t="s">
        <v>30</v>
      </c>
      <c r="C206" s="16">
        <v>37</v>
      </c>
      <c r="D206" s="17">
        <v>127</v>
      </c>
      <c r="E206" s="5">
        <v>5.7862268518518516E-4</v>
      </c>
      <c r="F206" s="18">
        <v>56.82</v>
      </c>
      <c r="G206" s="12"/>
    </row>
    <row r="207" spans="1:7" x14ac:dyDescent="0.25">
      <c r="A207" s="14">
        <v>12</v>
      </c>
      <c r="B207" s="15" t="s">
        <v>30</v>
      </c>
      <c r="C207" s="16">
        <v>37</v>
      </c>
      <c r="D207" s="17">
        <v>127</v>
      </c>
      <c r="E207" s="5">
        <v>5.8103009259259262E-4</v>
      </c>
      <c r="F207" s="18">
        <v>56.58</v>
      </c>
      <c r="G207" s="12"/>
    </row>
    <row r="208" spans="1:7" x14ac:dyDescent="0.25">
      <c r="A208" s="14">
        <v>12</v>
      </c>
      <c r="B208" s="15" t="s">
        <v>30</v>
      </c>
      <c r="C208" s="16">
        <v>37</v>
      </c>
      <c r="D208" s="17">
        <v>127</v>
      </c>
      <c r="E208" s="5">
        <v>5.8126157407407399E-4</v>
      </c>
      <c r="F208" s="18">
        <v>56.56</v>
      </c>
      <c r="G208" s="12"/>
    </row>
    <row r="209" spans="1:7" x14ac:dyDescent="0.25">
      <c r="A209" s="14">
        <v>12</v>
      </c>
      <c r="B209" s="15" t="s">
        <v>30</v>
      </c>
      <c r="C209" s="16">
        <v>37</v>
      </c>
      <c r="D209" s="17">
        <v>127</v>
      </c>
      <c r="E209" s="5">
        <v>5.8770833333333331E-4</v>
      </c>
      <c r="F209" s="18">
        <v>55.94</v>
      </c>
      <c r="G209" s="12"/>
    </row>
    <row r="210" spans="1:7" x14ac:dyDescent="0.25">
      <c r="A210" s="14">
        <v>12</v>
      </c>
      <c r="B210" s="15" t="s">
        <v>30</v>
      </c>
      <c r="C210" s="16">
        <v>37</v>
      </c>
      <c r="D210" s="17">
        <v>127</v>
      </c>
      <c r="E210" s="5">
        <v>5.8238425925925927E-4</v>
      </c>
      <c r="F210" s="18">
        <v>56.45</v>
      </c>
      <c r="G210" s="12"/>
    </row>
    <row r="211" spans="1:7" x14ac:dyDescent="0.25">
      <c r="A211" s="14">
        <v>12</v>
      </c>
      <c r="B211" s="15" t="s">
        <v>30</v>
      </c>
      <c r="C211" s="16">
        <v>37</v>
      </c>
      <c r="D211" s="17">
        <v>127</v>
      </c>
      <c r="E211" s="5">
        <v>5.787615740740741E-4</v>
      </c>
      <c r="F211" s="18">
        <v>56.8</v>
      </c>
      <c r="G211" s="12"/>
    </row>
    <row r="212" spans="1:7" x14ac:dyDescent="0.25">
      <c r="A212" s="14">
        <v>12</v>
      </c>
      <c r="B212" s="15" t="s">
        <v>30</v>
      </c>
      <c r="C212" s="16">
        <v>37</v>
      </c>
      <c r="D212" s="17">
        <v>127</v>
      </c>
      <c r="E212" s="5">
        <v>5.8002314814814809E-4</v>
      </c>
      <c r="F212" s="18">
        <v>56.68</v>
      </c>
      <c r="G212" s="12"/>
    </row>
    <row r="213" spans="1:7" x14ac:dyDescent="0.25">
      <c r="A213" s="14">
        <v>12</v>
      </c>
      <c r="B213" s="15" t="s">
        <v>30</v>
      </c>
      <c r="C213" s="16">
        <v>37</v>
      </c>
      <c r="D213" s="17">
        <v>127</v>
      </c>
      <c r="E213" s="5">
        <v>5.7857638888888878E-4</v>
      </c>
      <c r="F213" s="18">
        <v>56.82</v>
      </c>
      <c r="G213" s="12"/>
    </row>
    <row r="214" spans="1:7" x14ac:dyDescent="0.25">
      <c r="A214" s="14">
        <v>12</v>
      </c>
      <c r="B214" s="15" t="s">
        <v>30</v>
      </c>
      <c r="C214" s="16">
        <v>37</v>
      </c>
      <c r="D214" s="17">
        <v>127</v>
      </c>
      <c r="E214" s="5">
        <v>5.8394675925925931E-4</v>
      </c>
      <c r="F214" s="18">
        <v>56.3</v>
      </c>
      <c r="G214" s="12"/>
    </row>
    <row r="215" spans="1:7" x14ac:dyDescent="0.25">
      <c r="A215" s="14">
        <v>12</v>
      </c>
      <c r="B215" s="15" t="s">
        <v>30</v>
      </c>
      <c r="C215" s="16">
        <v>37</v>
      </c>
      <c r="D215" s="17">
        <v>127</v>
      </c>
      <c r="E215" s="5">
        <v>5.7932870370370375E-4</v>
      </c>
      <c r="F215" s="18">
        <v>56.75</v>
      </c>
      <c r="G215" s="12"/>
    </row>
    <row r="216" spans="1:7" x14ac:dyDescent="0.25">
      <c r="A216" s="14">
        <v>12</v>
      </c>
      <c r="B216" s="15" t="s">
        <v>30</v>
      </c>
      <c r="C216" s="16">
        <v>37</v>
      </c>
      <c r="D216" s="17">
        <v>127</v>
      </c>
      <c r="E216" s="5">
        <v>5.764467592592593E-4</v>
      </c>
      <c r="F216" s="18">
        <v>57.03</v>
      </c>
      <c r="G216" s="12"/>
    </row>
    <row r="217" spans="1:7" x14ac:dyDescent="0.25">
      <c r="A217" s="14">
        <v>12</v>
      </c>
      <c r="B217" s="15" t="s">
        <v>30</v>
      </c>
      <c r="C217" s="16">
        <v>37</v>
      </c>
      <c r="D217" s="17">
        <v>127</v>
      </c>
      <c r="E217" s="5">
        <v>5.7841435185185177E-4</v>
      </c>
      <c r="F217" s="18">
        <v>56.84</v>
      </c>
      <c r="G217" s="12"/>
    </row>
    <row r="218" spans="1:7" x14ac:dyDescent="0.25">
      <c r="A218" s="14">
        <v>12</v>
      </c>
      <c r="B218" s="15" t="s">
        <v>30</v>
      </c>
      <c r="C218" s="16">
        <v>37</v>
      </c>
      <c r="D218" s="17">
        <v>127</v>
      </c>
      <c r="E218" s="5">
        <v>5.7814814814814816E-4</v>
      </c>
      <c r="F218" s="18">
        <v>56.86</v>
      </c>
      <c r="G218" s="12"/>
    </row>
    <row r="219" spans="1:7" x14ac:dyDescent="0.25">
      <c r="A219" s="14">
        <v>12</v>
      </c>
      <c r="B219" s="15" t="s">
        <v>30</v>
      </c>
      <c r="C219" s="16">
        <v>37</v>
      </c>
      <c r="D219" s="17">
        <v>127</v>
      </c>
      <c r="E219" s="5">
        <v>5.7753472222222223E-4</v>
      </c>
      <c r="F219" s="18">
        <v>56.92</v>
      </c>
      <c r="G219" s="12"/>
    </row>
    <row r="220" spans="1:7" x14ac:dyDescent="0.25">
      <c r="A220" s="14">
        <v>12</v>
      </c>
      <c r="B220" s="15" t="s">
        <v>30</v>
      </c>
      <c r="C220" s="16">
        <v>37</v>
      </c>
      <c r="D220" s="17">
        <v>127</v>
      </c>
      <c r="E220" s="5">
        <v>5.7936342592592599E-4</v>
      </c>
      <c r="F220" s="18">
        <v>56.74</v>
      </c>
      <c r="G220" s="12"/>
    </row>
    <row r="221" spans="1:7" x14ac:dyDescent="0.25">
      <c r="A221" s="14">
        <v>12</v>
      </c>
      <c r="B221" s="15" t="s">
        <v>30</v>
      </c>
      <c r="C221" s="16">
        <v>37</v>
      </c>
      <c r="D221" s="17">
        <v>127</v>
      </c>
      <c r="E221" s="5">
        <v>5.8268518518518522E-4</v>
      </c>
      <c r="F221" s="18">
        <v>56.42</v>
      </c>
      <c r="G221" s="12"/>
    </row>
    <row r="222" spans="1:7" x14ac:dyDescent="0.25">
      <c r="A222" s="14">
        <v>12</v>
      </c>
      <c r="B222" s="15" t="s">
        <v>30</v>
      </c>
      <c r="C222" s="16">
        <v>37</v>
      </c>
      <c r="D222" s="17">
        <v>127</v>
      </c>
      <c r="E222" s="5">
        <v>5.7853009259259262E-4</v>
      </c>
      <c r="F222" s="18">
        <v>56.83</v>
      </c>
      <c r="G222" s="12"/>
    </row>
    <row r="223" spans="1:7" x14ac:dyDescent="0.25">
      <c r="A223" s="14">
        <v>12</v>
      </c>
      <c r="B223" s="15" t="s">
        <v>30</v>
      </c>
      <c r="C223" s="16">
        <v>37</v>
      </c>
      <c r="D223" s="17">
        <v>127</v>
      </c>
      <c r="E223" s="5">
        <v>5.764236111111111E-4</v>
      </c>
      <c r="F223" s="18">
        <v>57.03</v>
      </c>
      <c r="G223" s="12"/>
    </row>
    <row r="224" spans="1:7" x14ac:dyDescent="0.25">
      <c r="A224" s="14">
        <v>12</v>
      </c>
      <c r="B224" s="15" t="s">
        <v>30</v>
      </c>
      <c r="C224" s="16">
        <v>37</v>
      </c>
      <c r="D224" s="17">
        <v>127</v>
      </c>
      <c r="E224" s="5">
        <v>5.7694444444444449E-4</v>
      </c>
      <c r="F224" s="18">
        <v>56.98</v>
      </c>
      <c r="G224" s="12"/>
    </row>
    <row r="225" spans="1:7" x14ac:dyDescent="0.25">
      <c r="A225" s="14">
        <v>12</v>
      </c>
      <c r="B225" s="15" t="s">
        <v>30</v>
      </c>
      <c r="C225" s="16">
        <v>37</v>
      </c>
      <c r="D225" s="17">
        <v>127</v>
      </c>
      <c r="E225" s="5">
        <v>5.7609953703703707E-4</v>
      </c>
      <c r="F225" s="18">
        <v>57.06</v>
      </c>
      <c r="G225" s="12"/>
    </row>
    <row r="226" spans="1:7" x14ac:dyDescent="0.25">
      <c r="A226" s="14">
        <v>12</v>
      </c>
      <c r="B226" s="15" t="s">
        <v>30</v>
      </c>
      <c r="C226" s="16">
        <v>37</v>
      </c>
      <c r="D226" s="17">
        <v>127</v>
      </c>
      <c r="E226" s="5">
        <v>5.7428240740740747E-4</v>
      </c>
      <c r="F226" s="18">
        <v>57.25</v>
      </c>
      <c r="G226" s="12"/>
    </row>
    <row r="227" spans="1:7" x14ac:dyDescent="0.25">
      <c r="A227" s="14">
        <v>12</v>
      </c>
      <c r="B227" s="15" t="s">
        <v>30</v>
      </c>
      <c r="C227" s="16">
        <v>37</v>
      </c>
      <c r="D227" s="17">
        <v>127</v>
      </c>
      <c r="E227" s="5">
        <v>5.7585648148148144E-4</v>
      </c>
      <c r="F227" s="18">
        <v>57.09</v>
      </c>
      <c r="G227" s="12"/>
    </row>
    <row r="228" spans="1:7" x14ac:dyDescent="0.25">
      <c r="A228" s="14">
        <v>12</v>
      </c>
      <c r="B228" s="15" t="s">
        <v>30</v>
      </c>
      <c r="C228" s="16">
        <v>37</v>
      </c>
      <c r="D228" s="17">
        <v>127</v>
      </c>
      <c r="E228" s="5">
        <v>5.7593749999999995E-4</v>
      </c>
      <c r="F228" s="18">
        <v>57.08</v>
      </c>
      <c r="G228" s="12"/>
    </row>
    <row r="229" spans="1:7" x14ac:dyDescent="0.25">
      <c r="A229" s="14">
        <v>12</v>
      </c>
      <c r="B229" s="15" t="s">
        <v>30</v>
      </c>
      <c r="C229" s="16">
        <v>37</v>
      </c>
      <c r="D229" s="17">
        <v>127</v>
      </c>
      <c r="E229" s="5">
        <v>5.748726851851851E-4</v>
      </c>
      <c r="F229" s="18">
        <v>57.19</v>
      </c>
      <c r="G229" s="12"/>
    </row>
    <row r="230" spans="1:7" x14ac:dyDescent="0.25">
      <c r="A230" s="14">
        <v>12</v>
      </c>
      <c r="B230" s="15" t="s">
        <v>30</v>
      </c>
      <c r="C230" s="16">
        <v>37</v>
      </c>
      <c r="D230" s="17">
        <v>127</v>
      </c>
      <c r="E230" s="5">
        <v>5.7761574074074074E-4</v>
      </c>
      <c r="F230" s="18">
        <v>56.92</v>
      </c>
      <c r="G230" s="12"/>
    </row>
    <row r="231" spans="1:7" x14ac:dyDescent="0.25">
      <c r="A231" s="14">
        <v>12</v>
      </c>
      <c r="B231" s="15" t="s">
        <v>30</v>
      </c>
      <c r="C231" s="16">
        <v>37</v>
      </c>
      <c r="D231" s="17">
        <v>127</v>
      </c>
      <c r="E231" s="5">
        <v>5.771874999999999E-4</v>
      </c>
      <c r="F231" s="18">
        <v>56.96</v>
      </c>
      <c r="G231" s="12"/>
    </row>
    <row r="232" spans="1:7" x14ac:dyDescent="0.25">
      <c r="A232" s="14">
        <v>12</v>
      </c>
      <c r="B232" s="15" t="s">
        <v>30</v>
      </c>
      <c r="C232" s="16">
        <v>37</v>
      </c>
      <c r="D232" s="17">
        <v>127</v>
      </c>
      <c r="E232" s="5">
        <v>5.7540509259259253E-4</v>
      </c>
      <c r="F232" s="18">
        <v>57.13</v>
      </c>
      <c r="G232" s="12"/>
    </row>
    <row r="233" spans="1:7" x14ac:dyDescent="0.25">
      <c r="A233" s="14">
        <v>12</v>
      </c>
      <c r="B233" s="15" t="s">
        <v>30</v>
      </c>
      <c r="C233" s="16">
        <v>37</v>
      </c>
      <c r="D233" s="17">
        <v>127</v>
      </c>
      <c r="E233" s="5">
        <v>5.7527777777777774E-4</v>
      </c>
      <c r="F233" s="18">
        <v>57.15</v>
      </c>
      <c r="G233" s="12"/>
    </row>
    <row r="234" spans="1:7" x14ac:dyDescent="0.25">
      <c r="A234" s="14">
        <v>12</v>
      </c>
      <c r="B234" s="15" t="s">
        <v>30</v>
      </c>
      <c r="C234" s="16">
        <v>37</v>
      </c>
      <c r="D234" s="17">
        <v>127</v>
      </c>
      <c r="E234" s="5">
        <v>5.7473379629629617E-4</v>
      </c>
      <c r="F234" s="18">
        <v>57.2</v>
      </c>
      <c r="G234" s="12"/>
    </row>
    <row r="235" spans="1:7" x14ac:dyDescent="0.25">
      <c r="A235" s="14">
        <v>12</v>
      </c>
      <c r="B235" s="15" t="s">
        <v>30</v>
      </c>
      <c r="C235" s="16">
        <v>37</v>
      </c>
      <c r="D235" s="17">
        <v>127</v>
      </c>
      <c r="E235" s="5">
        <v>5.73136574074074E-4</v>
      </c>
      <c r="F235" s="18">
        <v>57.36</v>
      </c>
      <c r="G235" s="12"/>
    </row>
    <row r="236" spans="1:7" x14ac:dyDescent="0.25">
      <c r="A236" s="14">
        <v>12</v>
      </c>
      <c r="B236" s="15" t="s">
        <v>12</v>
      </c>
      <c r="C236" s="16">
        <v>37</v>
      </c>
      <c r="D236" s="17">
        <v>131</v>
      </c>
      <c r="E236" s="5">
        <v>7.170949074074075E-4</v>
      </c>
      <c r="F236" s="18">
        <v>45.84</v>
      </c>
      <c r="G236" s="12"/>
    </row>
    <row r="237" spans="1:7" x14ac:dyDescent="0.25">
      <c r="A237" s="14">
        <v>12</v>
      </c>
      <c r="B237" s="15" t="s">
        <v>12</v>
      </c>
      <c r="C237" s="16">
        <v>37</v>
      </c>
      <c r="D237" s="17">
        <v>131</v>
      </c>
      <c r="E237" s="5">
        <v>5.9762731481481483E-4</v>
      </c>
      <c r="F237" s="18">
        <v>55.01</v>
      </c>
      <c r="G237" s="12"/>
    </row>
    <row r="238" spans="1:7" x14ac:dyDescent="0.25">
      <c r="A238" s="14">
        <v>12</v>
      </c>
      <c r="B238" s="15" t="s">
        <v>12</v>
      </c>
      <c r="C238" s="16">
        <v>37</v>
      </c>
      <c r="D238" s="17">
        <v>131</v>
      </c>
      <c r="E238" s="5">
        <v>5.8650462962962964E-4</v>
      </c>
      <c r="F238" s="18">
        <v>56.05</v>
      </c>
      <c r="G238" s="12"/>
    </row>
    <row r="239" spans="1:7" x14ac:dyDescent="0.25">
      <c r="A239" s="14">
        <v>12</v>
      </c>
      <c r="B239" s="15" t="s">
        <v>12</v>
      </c>
      <c r="C239" s="16">
        <v>37</v>
      </c>
      <c r="D239" s="17">
        <v>131</v>
      </c>
      <c r="E239" s="5">
        <v>5.9408564814814816E-4</v>
      </c>
      <c r="F239" s="18">
        <v>55.34</v>
      </c>
      <c r="G239" s="12"/>
    </row>
    <row r="240" spans="1:7" x14ac:dyDescent="0.25">
      <c r="A240" s="14">
        <v>12</v>
      </c>
      <c r="B240" s="15" t="s">
        <v>12</v>
      </c>
      <c r="C240" s="16">
        <v>37</v>
      </c>
      <c r="D240" s="17">
        <v>131</v>
      </c>
      <c r="E240" s="5">
        <v>6.2853009259259264E-4</v>
      </c>
      <c r="F240" s="18">
        <v>52.3</v>
      </c>
      <c r="G240" s="12"/>
    </row>
    <row r="241" spans="1:7" x14ac:dyDescent="0.25">
      <c r="A241" s="14">
        <v>12</v>
      </c>
      <c r="B241" s="15" t="s">
        <v>12</v>
      </c>
      <c r="C241" s="16">
        <v>37</v>
      </c>
      <c r="D241" s="17">
        <v>131</v>
      </c>
      <c r="E241" s="5">
        <v>5.9215277777777782E-4</v>
      </c>
      <c r="F241" s="18">
        <v>55.52</v>
      </c>
      <c r="G241" s="12"/>
    </row>
    <row r="242" spans="1:7" x14ac:dyDescent="0.25">
      <c r="A242" s="14">
        <v>12</v>
      </c>
      <c r="B242" s="15" t="s">
        <v>12</v>
      </c>
      <c r="C242" s="16">
        <v>37</v>
      </c>
      <c r="D242" s="17">
        <v>131</v>
      </c>
      <c r="E242" s="5">
        <v>5.8152777777777782E-4</v>
      </c>
      <c r="F242" s="18">
        <v>56.53</v>
      </c>
      <c r="G242" s="12"/>
    </row>
    <row r="243" spans="1:7" x14ac:dyDescent="0.25">
      <c r="A243" s="14">
        <v>12</v>
      </c>
      <c r="B243" s="15" t="s">
        <v>12</v>
      </c>
      <c r="C243" s="16">
        <v>37</v>
      </c>
      <c r="D243" s="17">
        <v>131</v>
      </c>
      <c r="E243" s="5">
        <v>5.9193287037037038E-4</v>
      </c>
      <c r="F243" s="18">
        <v>55.54</v>
      </c>
      <c r="G243" s="12"/>
    </row>
    <row r="244" spans="1:7" x14ac:dyDescent="0.25">
      <c r="A244" s="14">
        <v>12</v>
      </c>
      <c r="B244" s="15" t="s">
        <v>12</v>
      </c>
      <c r="C244" s="16">
        <v>37</v>
      </c>
      <c r="D244" s="17">
        <v>131</v>
      </c>
      <c r="E244" s="5">
        <v>5.7929398148148152E-4</v>
      </c>
      <c r="F244" s="18">
        <v>56.75</v>
      </c>
      <c r="G244" s="12"/>
    </row>
    <row r="245" spans="1:7" x14ac:dyDescent="0.25">
      <c r="A245" s="14">
        <v>12</v>
      </c>
      <c r="B245" s="15" t="s">
        <v>12</v>
      </c>
      <c r="C245" s="16">
        <v>37</v>
      </c>
      <c r="D245" s="17">
        <v>131</v>
      </c>
      <c r="E245" s="5">
        <v>5.7755787037037042E-4</v>
      </c>
      <c r="F245" s="18">
        <v>56.92</v>
      </c>
      <c r="G245" s="12"/>
    </row>
    <row r="246" spans="1:7" x14ac:dyDescent="0.25">
      <c r="A246" s="14">
        <v>12</v>
      </c>
      <c r="B246" s="15" t="s">
        <v>12</v>
      </c>
      <c r="C246" s="16">
        <v>37</v>
      </c>
      <c r="D246" s="17">
        <v>131</v>
      </c>
      <c r="E246" s="5">
        <v>5.8108796296296305E-4</v>
      </c>
      <c r="F246" s="18">
        <v>56.57</v>
      </c>
      <c r="G246" s="12"/>
    </row>
    <row r="247" spans="1:7" x14ac:dyDescent="0.25">
      <c r="A247" s="14">
        <v>12</v>
      </c>
      <c r="B247" s="15" t="s">
        <v>12</v>
      </c>
      <c r="C247" s="16">
        <v>37</v>
      </c>
      <c r="D247" s="17">
        <v>131</v>
      </c>
      <c r="E247" s="5">
        <v>5.8047453703703701E-4</v>
      </c>
      <c r="F247" s="18">
        <v>56.63</v>
      </c>
      <c r="G247" s="12"/>
    </row>
    <row r="248" spans="1:7" x14ac:dyDescent="0.25">
      <c r="A248" s="14">
        <v>12</v>
      </c>
      <c r="B248" s="15" t="s">
        <v>12</v>
      </c>
      <c r="C248" s="16">
        <v>37</v>
      </c>
      <c r="D248" s="17">
        <v>131</v>
      </c>
      <c r="E248" s="5">
        <v>5.7663194444444439E-4</v>
      </c>
      <c r="F248" s="18">
        <v>57.01</v>
      </c>
      <c r="G248" s="12"/>
    </row>
    <row r="249" spans="1:7" x14ac:dyDescent="0.25">
      <c r="A249" s="14">
        <v>12</v>
      </c>
      <c r="B249" s="15" t="s">
        <v>12</v>
      </c>
      <c r="C249" s="16">
        <v>37</v>
      </c>
      <c r="D249" s="17">
        <v>131</v>
      </c>
      <c r="E249" s="5">
        <v>5.7940972222222226E-4</v>
      </c>
      <c r="F249" s="18">
        <v>56.74</v>
      </c>
      <c r="G249" s="12"/>
    </row>
    <row r="250" spans="1:7" x14ac:dyDescent="0.25">
      <c r="A250" s="14">
        <v>12</v>
      </c>
      <c r="B250" s="15" t="s">
        <v>12</v>
      </c>
      <c r="C250" s="16">
        <v>37</v>
      </c>
      <c r="D250" s="17">
        <v>131</v>
      </c>
      <c r="E250" s="5">
        <v>5.7972222222222225E-4</v>
      </c>
      <c r="F250" s="18">
        <v>56.71</v>
      </c>
      <c r="G250" s="12"/>
    </row>
    <row r="251" spans="1:7" x14ac:dyDescent="0.25">
      <c r="A251" s="14">
        <v>12</v>
      </c>
      <c r="B251" s="15" t="s">
        <v>12</v>
      </c>
      <c r="C251" s="16">
        <v>37</v>
      </c>
      <c r="D251" s="17">
        <v>131</v>
      </c>
      <c r="E251" s="5">
        <v>5.7930555555555545E-4</v>
      </c>
      <c r="F251" s="18">
        <v>56.75</v>
      </c>
      <c r="G251" s="12"/>
    </row>
    <row r="252" spans="1:7" x14ac:dyDescent="0.25">
      <c r="A252" s="14">
        <v>12</v>
      </c>
      <c r="B252" s="15" t="s">
        <v>12</v>
      </c>
      <c r="C252" s="16">
        <v>37</v>
      </c>
      <c r="D252" s="17">
        <v>131</v>
      </c>
      <c r="E252" s="5">
        <v>5.7792824074074072E-4</v>
      </c>
      <c r="F252" s="18">
        <v>56.88</v>
      </c>
      <c r="G252" s="12"/>
    </row>
    <row r="253" spans="1:7" x14ac:dyDescent="0.25">
      <c r="A253" s="14">
        <v>12</v>
      </c>
      <c r="B253" s="15" t="s">
        <v>12</v>
      </c>
      <c r="C253" s="16">
        <v>37</v>
      </c>
      <c r="D253" s="17">
        <v>131</v>
      </c>
      <c r="E253" s="5">
        <v>5.773958333333333E-4</v>
      </c>
      <c r="F253" s="18">
        <v>56.94</v>
      </c>
      <c r="G253" s="12"/>
    </row>
    <row r="254" spans="1:7" x14ac:dyDescent="0.25">
      <c r="A254" s="14">
        <v>12</v>
      </c>
      <c r="B254" s="15" t="s">
        <v>12</v>
      </c>
      <c r="C254" s="16">
        <v>37</v>
      </c>
      <c r="D254" s="17">
        <v>131</v>
      </c>
      <c r="E254" s="5">
        <v>5.8681712962962962E-4</v>
      </c>
      <c r="F254" s="18">
        <v>56.02</v>
      </c>
      <c r="G254" s="12"/>
    </row>
    <row r="255" spans="1:7" x14ac:dyDescent="0.25">
      <c r="A255" s="14">
        <v>12</v>
      </c>
      <c r="B255" s="15" t="s">
        <v>12</v>
      </c>
      <c r="C255" s="16">
        <v>37</v>
      </c>
      <c r="D255" s="17">
        <v>131</v>
      </c>
      <c r="E255" s="5">
        <v>5.8019675925925914E-4</v>
      </c>
      <c r="F255" s="18">
        <v>56.66</v>
      </c>
      <c r="G255" s="12"/>
    </row>
    <row r="256" spans="1:7" x14ac:dyDescent="0.25">
      <c r="A256" s="14">
        <v>12</v>
      </c>
      <c r="B256" s="15" t="s">
        <v>12</v>
      </c>
      <c r="C256" s="16">
        <v>37</v>
      </c>
      <c r="D256" s="17">
        <v>131</v>
      </c>
      <c r="E256" s="5">
        <v>5.7504629629629626E-4</v>
      </c>
      <c r="F256" s="18">
        <v>57.17</v>
      </c>
      <c r="G256" s="12"/>
    </row>
    <row r="257" spans="1:7" x14ac:dyDescent="0.25">
      <c r="A257" s="14">
        <v>12</v>
      </c>
      <c r="B257" s="15" t="s">
        <v>12</v>
      </c>
      <c r="C257" s="16">
        <v>37</v>
      </c>
      <c r="D257" s="17">
        <v>131</v>
      </c>
      <c r="E257" s="5">
        <v>5.7747685185185191E-4</v>
      </c>
      <c r="F257" s="18">
        <v>56.93</v>
      </c>
      <c r="G257" s="12"/>
    </row>
    <row r="258" spans="1:7" x14ac:dyDescent="0.25">
      <c r="A258" s="14">
        <v>12</v>
      </c>
      <c r="B258" s="15" t="s">
        <v>12</v>
      </c>
      <c r="C258" s="16">
        <v>37</v>
      </c>
      <c r="D258" s="17">
        <v>131</v>
      </c>
      <c r="E258" s="5">
        <v>5.7795138888888892E-4</v>
      </c>
      <c r="F258" s="18">
        <v>56.88</v>
      </c>
      <c r="G258" s="12"/>
    </row>
    <row r="259" spans="1:7" x14ac:dyDescent="0.25">
      <c r="A259" s="14">
        <v>12</v>
      </c>
      <c r="B259" s="15" t="s">
        <v>12</v>
      </c>
      <c r="C259" s="16">
        <v>37</v>
      </c>
      <c r="D259" s="17">
        <v>131</v>
      </c>
      <c r="E259" s="5">
        <v>5.7799768518518519E-4</v>
      </c>
      <c r="F259" s="18">
        <v>56.88</v>
      </c>
      <c r="G259" s="12"/>
    </row>
    <row r="260" spans="1:7" x14ac:dyDescent="0.25">
      <c r="A260" s="14">
        <v>12</v>
      </c>
      <c r="B260" s="15" t="s">
        <v>12</v>
      </c>
      <c r="C260" s="16">
        <v>37</v>
      </c>
      <c r="D260" s="17">
        <v>131</v>
      </c>
      <c r="E260" s="5">
        <v>5.7646990740740738E-4</v>
      </c>
      <c r="F260" s="18">
        <v>57.03</v>
      </c>
      <c r="G260" s="12"/>
    </row>
    <row r="261" spans="1:7" x14ac:dyDescent="0.25">
      <c r="A261" s="14">
        <v>12</v>
      </c>
      <c r="B261" s="15" t="s">
        <v>12</v>
      </c>
      <c r="C261" s="16">
        <v>37</v>
      </c>
      <c r="D261" s="17">
        <v>131</v>
      </c>
      <c r="E261" s="5">
        <v>5.771064814814815E-4</v>
      </c>
      <c r="F261" s="18">
        <v>56.97</v>
      </c>
      <c r="G261" s="12"/>
    </row>
    <row r="262" spans="1:7" x14ac:dyDescent="0.25">
      <c r="A262" s="14">
        <v>12</v>
      </c>
      <c r="B262" s="15" t="s">
        <v>12</v>
      </c>
      <c r="C262" s="16">
        <v>37</v>
      </c>
      <c r="D262" s="17">
        <v>131</v>
      </c>
      <c r="E262" s="5">
        <v>5.7563657407407401E-4</v>
      </c>
      <c r="F262" s="18">
        <v>57.11</v>
      </c>
      <c r="G262" s="12"/>
    </row>
    <row r="263" spans="1:7" x14ac:dyDescent="0.25">
      <c r="A263" s="14">
        <v>12</v>
      </c>
      <c r="B263" s="15" t="s">
        <v>12</v>
      </c>
      <c r="C263" s="16">
        <v>37</v>
      </c>
      <c r="D263" s="17">
        <v>131</v>
      </c>
      <c r="E263" s="5">
        <v>5.7450231481481491E-4</v>
      </c>
      <c r="F263" s="18">
        <v>57.22</v>
      </c>
      <c r="G263" s="12"/>
    </row>
    <row r="264" spans="1:7" x14ac:dyDescent="0.25">
      <c r="A264" s="14">
        <v>12</v>
      </c>
      <c r="B264" s="15" t="s">
        <v>12</v>
      </c>
      <c r="C264" s="16">
        <v>37</v>
      </c>
      <c r="D264" s="17">
        <v>131</v>
      </c>
      <c r="E264" s="5">
        <v>5.7310185185185177E-4</v>
      </c>
      <c r="F264" s="18">
        <v>57.36</v>
      </c>
      <c r="G264" s="12"/>
    </row>
    <row r="265" spans="1:7" x14ac:dyDescent="0.25">
      <c r="A265" s="14">
        <v>12</v>
      </c>
      <c r="B265" s="15" t="s">
        <v>12</v>
      </c>
      <c r="C265" s="16">
        <v>37</v>
      </c>
      <c r="D265" s="17">
        <v>131</v>
      </c>
      <c r="E265" s="5">
        <v>5.7627314814814813E-4</v>
      </c>
      <c r="F265" s="18">
        <v>57.05</v>
      </c>
      <c r="G265" s="12"/>
    </row>
    <row r="266" spans="1:7" x14ac:dyDescent="0.25">
      <c r="A266" s="14">
        <v>12</v>
      </c>
      <c r="B266" s="15" t="s">
        <v>12</v>
      </c>
      <c r="C266" s="16">
        <v>37</v>
      </c>
      <c r="D266" s="17">
        <v>131</v>
      </c>
      <c r="E266" s="5">
        <v>5.7829861111111114E-4</v>
      </c>
      <c r="F266" s="18">
        <v>56.85</v>
      </c>
      <c r="G266" s="12"/>
    </row>
    <row r="267" spans="1:7" x14ac:dyDescent="0.25">
      <c r="A267" s="14">
        <v>12</v>
      </c>
      <c r="B267" s="15" t="s">
        <v>12</v>
      </c>
      <c r="C267" s="16">
        <v>37</v>
      </c>
      <c r="D267" s="17">
        <v>131</v>
      </c>
      <c r="E267" s="5">
        <v>5.7776620370370371E-4</v>
      </c>
      <c r="F267" s="18">
        <v>56.9</v>
      </c>
      <c r="G267" s="12"/>
    </row>
    <row r="268" spans="1:7" x14ac:dyDescent="0.25">
      <c r="A268" s="14">
        <v>12</v>
      </c>
      <c r="B268" s="15" t="s">
        <v>12</v>
      </c>
      <c r="C268" s="16">
        <v>37</v>
      </c>
      <c r="D268" s="17">
        <v>131</v>
      </c>
      <c r="E268" s="5">
        <v>5.8506944444444437E-4</v>
      </c>
      <c r="F268" s="18">
        <v>56.19</v>
      </c>
      <c r="G268" s="12"/>
    </row>
    <row r="269" spans="1:7" x14ac:dyDescent="0.25">
      <c r="A269" s="14">
        <v>12</v>
      </c>
      <c r="B269" s="15" t="s">
        <v>12</v>
      </c>
      <c r="C269" s="16">
        <v>37</v>
      </c>
      <c r="D269" s="17">
        <v>131</v>
      </c>
      <c r="E269" s="5">
        <v>5.773958333333333E-4</v>
      </c>
      <c r="F269" s="18">
        <v>56.94</v>
      </c>
      <c r="G269" s="12"/>
    </row>
    <row r="270" spans="1:7" x14ac:dyDescent="0.25">
      <c r="A270" s="14">
        <v>12</v>
      </c>
      <c r="B270" s="15" t="s">
        <v>12</v>
      </c>
      <c r="C270" s="16">
        <v>37</v>
      </c>
      <c r="D270" s="17">
        <v>131</v>
      </c>
      <c r="E270" s="5">
        <v>5.7652777777777769E-4</v>
      </c>
      <c r="F270" s="18">
        <v>57.02</v>
      </c>
      <c r="G270" s="12"/>
    </row>
    <row r="271" spans="1:7" x14ac:dyDescent="0.25">
      <c r="A271" s="14">
        <v>12</v>
      </c>
      <c r="B271" s="15" t="s">
        <v>12</v>
      </c>
      <c r="C271" s="16">
        <v>37</v>
      </c>
      <c r="D271" s="17">
        <v>131</v>
      </c>
      <c r="E271" s="5">
        <v>5.757638888888889E-4</v>
      </c>
      <c r="F271" s="18">
        <v>57.1</v>
      </c>
      <c r="G271" s="12"/>
    </row>
    <row r="272" spans="1:7" x14ac:dyDescent="0.25">
      <c r="A272" s="14">
        <v>12</v>
      </c>
      <c r="B272" s="15" t="s">
        <v>12</v>
      </c>
      <c r="C272" s="16">
        <v>37</v>
      </c>
      <c r="D272" s="17">
        <v>131</v>
      </c>
      <c r="E272" s="5">
        <v>5.7494212962962957E-4</v>
      </c>
      <c r="F272" s="18">
        <v>57.18</v>
      </c>
      <c r="G272" s="12"/>
    </row>
    <row r="273" spans="1:7" x14ac:dyDescent="0.25">
      <c r="A273" s="14">
        <v>12</v>
      </c>
      <c r="B273" s="15" t="s">
        <v>48</v>
      </c>
      <c r="C273" s="16">
        <v>37</v>
      </c>
      <c r="D273" s="17">
        <v>128</v>
      </c>
      <c r="E273" s="5">
        <v>6.9311342592592591E-4</v>
      </c>
      <c r="F273" s="18">
        <v>47.43</v>
      </c>
      <c r="G273" s="12"/>
    </row>
    <row r="274" spans="1:7" x14ac:dyDescent="0.25">
      <c r="A274" s="14">
        <v>12</v>
      </c>
      <c r="B274" s="15" t="s">
        <v>48</v>
      </c>
      <c r="C274" s="16">
        <v>37</v>
      </c>
      <c r="D274" s="17">
        <v>128</v>
      </c>
      <c r="E274" s="5">
        <v>5.8929398148148155E-4</v>
      </c>
      <c r="F274" s="18">
        <v>55.79</v>
      </c>
      <c r="G274" s="12"/>
    </row>
    <row r="275" spans="1:7" x14ac:dyDescent="0.25">
      <c r="A275" s="14">
        <v>12</v>
      </c>
      <c r="B275" s="15" t="s">
        <v>48</v>
      </c>
      <c r="C275" s="16">
        <v>37</v>
      </c>
      <c r="D275" s="17">
        <v>128</v>
      </c>
      <c r="E275" s="5">
        <v>5.8418981481481484E-4</v>
      </c>
      <c r="F275" s="18">
        <v>56.27</v>
      </c>
      <c r="G275" s="12"/>
    </row>
    <row r="276" spans="1:7" x14ac:dyDescent="0.25">
      <c r="A276" s="14">
        <v>12</v>
      </c>
      <c r="B276" s="15" t="s">
        <v>48</v>
      </c>
      <c r="C276" s="16">
        <v>37</v>
      </c>
      <c r="D276" s="17">
        <v>128</v>
      </c>
      <c r="E276" s="5">
        <v>5.828935185185185E-4</v>
      </c>
      <c r="F276" s="18">
        <v>56.4</v>
      </c>
      <c r="G276" s="12"/>
    </row>
    <row r="277" spans="1:7" x14ac:dyDescent="0.25">
      <c r="A277" s="14">
        <v>12</v>
      </c>
      <c r="B277" s="15" t="s">
        <v>48</v>
      </c>
      <c r="C277" s="16">
        <v>37</v>
      </c>
      <c r="D277" s="17">
        <v>128</v>
      </c>
      <c r="E277" s="5">
        <v>5.8943287037037037E-4</v>
      </c>
      <c r="F277" s="18">
        <v>55.77</v>
      </c>
      <c r="G277" s="12"/>
    </row>
    <row r="278" spans="1:7" x14ac:dyDescent="0.25">
      <c r="A278" s="14">
        <v>12</v>
      </c>
      <c r="B278" s="15" t="s">
        <v>48</v>
      </c>
      <c r="C278" s="16">
        <v>37</v>
      </c>
      <c r="D278" s="17">
        <v>128</v>
      </c>
      <c r="E278" s="5">
        <v>5.807638888888888E-4</v>
      </c>
      <c r="F278" s="18">
        <v>56.61</v>
      </c>
      <c r="G278" s="12"/>
    </row>
    <row r="279" spans="1:7" x14ac:dyDescent="0.25">
      <c r="A279" s="14">
        <v>12</v>
      </c>
      <c r="B279" s="15" t="s">
        <v>48</v>
      </c>
      <c r="C279" s="16">
        <v>37</v>
      </c>
      <c r="D279" s="17">
        <v>128</v>
      </c>
      <c r="E279" s="5">
        <v>5.8543981481481479E-4</v>
      </c>
      <c r="F279" s="18">
        <v>56.15</v>
      </c>
      <c r="G279" s="12"/>
    </row>
    <row r="280" spans="1:7" x14ac:dyDescent="0.25">
      <c r="A280" s="14">
        <v>12</v>
      </c>
      <c r="B280" s="15" t="s">
        <v>48</v>
      </c>
      <c r="C280" s="16">
        <v>37</v>
      </c>
      <c r="D280" s="17">
        <v>128</v>
      </c>
      <c r="E280" s="5">
        <v>5.852314814814815E-4</v>
      </c>
      <c r="F280" s="18">
        <v>56.17</v>
      </c>
      <c r="G280" s="12"/>
    </row>
    <row r="281" spans="1:7" x14ac:dyDescent="0.25">
      <c r="A281" s="14">
        <v>12</v>
      </c>
      <c r="B281" s="15" t="s">
        <v>48</v>
      </c>
      <c r="C281" s="16">
        <v>37</v>
      </c>
      <c r="D281" s="17">
        <v>128</v>
      </c>
      <c r="E281" s="5">
        <v>5.8033564814814818E-4</v>
      </c>
      <c r="F281" s="18">
        <v>56.65</v>
      </c>
      <c r="G281" s="12"/>
    </row>
    <row r="282" spans="1:7" x14ac:dyDescent="0.25">
      <c r="A282" s="14">
        <v>12</v>
      </c>
      <c r="B282" s="15" t="s">
        <v>48</v>
      </c>
      <c r="C282" s="16">
        <v>37</v>
      </c>
      <c r="D282" s="17">
        <v>128</v>
      </c>
      <c r="E282" s="5">
        <v>5.8166666666666664E-4</v>
      </c>
      <c r="F282" s="18">
        <v>56.52</v>
      </c>
      <c r="G282" s="12"/>
    </row>
    <row r="283" spans="1:7" x14ac:dyDescent="0.25">
      <c r="A283" s="14">
        <v>12</v>
      </c>
      <c r="B283" s="15" t="s">
        <v>48</v>
      </c>
      <c r="C283" s="16">
        <v>37</v>
      </c>
      <c r="D283" s="17">
        <v>128</v>
      </c>
      <c r="E283" s="5">
        <v>5.7912037037037036E-4</v>
      </c>
      <c r="F283" s="18">
        <v>56.77</v>
      </c>
      <c r="G283" s="12"/>
    </row>
    <row r="284" spans="1:7" x14ac:dyDescent="0.25">
      <c r="A284" s="14">
        <v>12</v>
      </c>
      <c r="B284" s="15" t="s">
        <v>48</v>
      </c>
      <c r="C284" s="16">
        <v>37</v>
      </c>
      <c r="D284" s="17">
        <v>128</v>
      </c>
      <c r="E284" s="5">
        <v>5.827083333333333E-4</v>
      </c>
      <c r="F284" s="18">
        <v>56.42</v>
      </c>
      <c r="G284" s="12"/>
    </row>
    <row r="285" spans="1:7" x14ac:dyDescent="0.25">
      <c r="A285" s="14">
        <v>12</v>
      </c>
      <c r="B285" s="15" t="s">
        <v>48</v>
      </c>
      <c r="C285" s="16">
        <v>37</v>
      </c>
      <c r="D285" s="17">
        <v>128</v>
      </c>
      <c r="E285" s="5">
        <v>5.8460648148148141E-4</v>
      </c>
      <c r="F285" s="18">
        <v>56.23</v>
      </c>
      <c r="G285" s="12"/>
    </row>
    <row r="286" spans="1:7" x14ac:dyDescent="0.25">
      <c r="A286" s="14">
        <v>12</v>
      </c>
      <c r="B286" s="15" t="s">
        <v>48</v>
      </c>
      <c r="C286" s="16">
        <v>37</v>
      </c>
      <c r="D286" s="17">
        <v>128</v>
      </c>
      <c r="E286" s="5">
        <v>5.8240740740740746E-4</v>
      </c>
      <c r="F286" s="18">
        <v>56.45</v>
      </c>
      <c r="G286" s="12"/>
    </row>
    <row r="287" spans="1:7" x14ac:dyDescent="0.25">
      <c r="A287" s="14">
        <v>12</v>
      </c>
      <c r="B287" s="15" t="s">
        <v>48</v>
      </c>
      <c r="C287" s="16">
        <v>37</v>
      </c>
      <c r="D287" s="17">
        <v>128</v>
      </c>
      <c r="E287" s="5">
        <v>5.8348379629629625E-4</v>
      </c>
      <c r="F287" s="18">
        <v>56.34</v>
      </c>
      <c r="G287" s="12"/>
    </row>
    <row r="288" spans="1:7" x14ac:dyDescent="0.25">
      <c r="A288" s="14">
        <v>12</v>
      </c>
      <c r="B288" s="15" t="s">
        <v>48</v>
      </c>
      <c r="C288" s="16">
        <v>37</v>
      </c>
      <c r="D288" s="17">
        <v>128</v>
      </c>
      <c r="E288" s="5">
        <v>5.8314814814814818E-4</v>
      </c>
      <c r="F288" s="18">
        <v>56.38</v>
      </c>
      <c r="G288" s="12"/>
    </row>
    <row r="289" spans="1:7" x14ac:dyDescent="0.25">
      <c r="A289" s="14">
        <v>12</v>
      </c>
      <c r="B289" s="15" t="s">
        <v>48</v>
      </c>
      <c r="C289" s="16">
        <v>37</v>
      </c>
      <c r="D289" s="17">
        <v>128</v>
      </c>
      <c r="E289" s="5">
        <v>5.877314814814815E-4</v>
      </c>
      <c r="F289" s="18">
        <v>55.94</v>
      </c>
      <c r="G289" s="12"/>
    </row>
    <row r="290" spans="1:7" x14ac:dyDescent="0.25">
      <c r="A290" s="14">
        <v>12</v>
      </c>
      <c r="B290" s="15" t="s">
        <v>48</v>
      </c>
      <c r="C290" s="16">
        <v>37</v>
      </c>
      <c r="D290" s="17">
        <v>128</v>
      </c>
      <c r="E290" s="5">
        <v>5.8702546296296302E-4</v>
      </c>
      <c r="F290" s="18">
        <v>56</v>
      </c>
      <c r="G290" s="12"/>
    </row>
    <row r="291" spans="1:7" x14ac:dyDescent="0.25">
      <c r="A291" s="14">
        <v>12</v>
      </c>
      <c r="B291" s="15" t="s">
        <v>48</v>
      </c>
      <c r="C291" s="16">
        <v>37</v>
      </c>
      <c r="D291" s="17">
        <v>128</v>
      </c>
      <c r="E291" s="5">
        <v>5.8549768518518521E-4</v>
      </c>
      <c r="F291" s="18">
        <v>56.15</v>
      </c>
      <c r="G291" s="12"/>
    </row>
    <row r="292" spans="1:7" x14ac:dyDescent="0.25">
      <c r="A292" s="14">
        <v>12</v>
      </c>
      <c r="B292" s="15" t="s">
        <v>48</v>
      </c>
      <c r="C292" s="16">
        <v>37</v>
      </c>
      <c r="D292" s="17">
        <v>128</v>
      </c>
      <c r="E292" s="5">
        <v>5.8408564814814814E-4</v>
      </c>
      <c r="F292" s="18">
        <v>56.28</v>
      </c>
      <c r="G292" s="12"/>
    </row>
    <row r="293" spans="1:7" x14ac:dyDescent="0.25">
      <c r="A293" s="14">
        <v>12</v>
      </c>
      <c r="B293" s="15" t="s">
        <v>48</v>
      </c>
      <c r="C293" s="16">
        <v>37</v>
      </c>
      <c r="D293" s="17">
        <v>128</v>
      </c>
      <c r="E293" s="5">
        <v>5.7847222222222219E-4</v>
      </c>
      <c r="F293" s="18">
        <v>56.83</v>
      </c>
      <c r="G293" s="12"/>
    </row>
    <row r="294" spans="1:7" x14ac:dyDescent="0.25">
      <c r="A294" s="14">
        <v>12</v>
      </c>
      <c r="B294" s="15" t="s">
        <v>48</v>
      </c>
      <c r="C294" s="16">
        <v>37</v>
      </c>
      <c r="D294" s="17">
        <v>128</v>
      </c>
      <c r="E294" s="5">
        <v>5.8237268518518523E-4</v>
      </c>
      <c r="F294" s="18">
        <v>56.45</v>
      </c>
      <c r="G294" s="12"/>
    </row>
    <row r="295" spans="1:7" x14ac:dyDescent="0.25">
      <c r="A295" s="14">
        <v>12</v>
      </c>
      <c r="B295" s="15" t="s">
        <v>48</v>
      </c>
      <c r="C295" s="16">
        <v>37</v>
      </c>
      <c r="D295" s="17">
        <v>128</v>
      </c>
      <c r="E295" s="5">
        <v>5.8240740740740746E-4</v>
      </c>
      <c r="F295" s="18">
        <v>56.45</v>
      </c>
      <c r="G295" s="12"/>
    </row>
    <row r="296" spans="1:7" x14ac:dyDescent="0.25">
      <c r="A296" s="14">
        <v>12</v>
      </c>
      <c r="B296" s="15" t="s">
        <v>48</v>
      </c>
      <c r="C296" s="16">
        <v>37</v>
      </c>
      <c r="D296" s="17">
        <v>128</v>
      </c>
      <c r="E296" s="5">
        <v>5.8283564814814808E-4</v>
      </c>
      <c r="F296" s="18">
        <v>56.41</v>
      </c>
      <c r="G296" s="12"/>
    </row>
    <row r="297" spans="1:7" x14ac:dyDescent="0.25">
      <c r="A297" s="14">
        <v>12</v>
      </c>
      <c r="B297" s="15" t="s">
        <v>48</v>
      </c>
      <c r="C297" s="16">
        <v>37</v>
      </c>
      <c r="D297" s="17">
        <v>128</v>
      </c>
      <c r="E297" s="5">
        <v>5.8148148148148154E-4</v>
      </c>
      <c r="F297" s="18">
        <v>56.54</v>
      </c>
      <c r="G297" s="12"/>
    </row>
    <row r="298" spans="1:7" x14ac:dyDescent="0.25">
      <c r="A298" s="14">
        <v>12</v>
      </c>
      <c r="B298" s="15" t="s">
        <v>48</v>
      </c>
      <c r="C298" s="16">
        <v>37</v>
      </c>
      <c r="D298" s="17">
        <v>128</v>
      </c>
      <c r="E298" s="5">
        <v>5.8278935185185191E-4</v>
      </c>
      <c r="F298" s="18">
        <v>56.41</v>
      </c>
      <c r="G298" s="12"/>
    </row>
    <row r="299" spans="1:7" x14ac:dyDescent="0.25">
      <c r="A299" s="14">
        <v>12</v>
      </c>
      <c r="B299" s="15" t="s">
        <v>48</v>
      </c>
      <c r="C299" s="16">
        <v>37</v>
      </c>
      <c r="D299" s="17">
        <v>128</v>
      </c>
      <c r="E299" s="5">
        <v>5.8216435185185183E-4</v>
      </c>
      <c r="F299" s="18">
        <v>56.47</v>
      </c>
      <c r="G299" s="12"/>
    </row>
    <row r="300" spans="1:7" x14ac:dyDescent="0.25">
      <c r="A300" s="14">
        <v>12</v>
      </c>
      <c r="B300" s="15" t="s">
        <v>48</v>
      </c>
      <c r="C300" s="16">
        <v>37</v>
      </c>
      <c r="D300" s="17">
        <v>128</v>
      </c>
      <c r="E300" s="5">
        <v>5.8340277777777774E-4</v>
      </c>
      <c r="F300" s="18">
        <v>56.35</v>
      </c>
      <c r="G300" s="12"/>
    </row>
    <row r="301" spans="1:7" x14ac:dyDescent="0.25">
      <c r="A301" s="14">
        <v>12</v>
      </c>
      <c r="B301" s="15" t="s">
        <v>48</v>
      </c>
      <c r="C301" s="16">
        <v>37</v>
      </c>
      <c r="D301" s="17">
        <v>128</v>
      </c>
      <c r="E301" s="5">
        <v>5.8283564814814808E-4</v>
      </c>
      <c r="F301" s="18">
        <v>56.41</v>
      </c>
      <c r="G301" s="12"/>
    </row>
    <row r="302" spans="1:7" x14ac:dyDescent="0.25">
      <c r="A302" s="14">
        <v>12</v>
      </c>
      <c r="B302" s="15" t="s">
        <v>48</v>
      </c>
      <c r="C302" s="16">
        <v>37</v>
      </c>
      <c r="D302" s="17">
        <v>128</v>
      </c>
      <c r="E302" s="5">
        <v>5.808680555555555E-4</v>
      </c>
      <c r="F302" s="18">
        <v>56.6</v>
      </c>
      <c r="G302" s="12"/>
    </row>
    <row r="303" spans="1:7" x14ac:dyDescent="0.25">
      <c r="A303" s="14">
        <v>12</v>
      </c>
      <c r="B303" s="15" t="s">
        <v>48</v>
      </c>
      <c r="C303" s="16">
        <v>37</v>
      </c>
      <c r="D303" s="17">
        <v>128</v>
      </c>
      <c r="E303" s="5">
        <v>5.8236111111111108E-4</v>
      </c>
      <c r="F303" s="18">
        <v>56.45</v>
      </c>
      <c r="G303" s="12"/>
    </row>
    <row r="304" spans="1:7" x14ac:dyDescent="0.25">
      <c r="A304" s="14">
        <v>12</v>
      </c>
      <c r="B304" s="15" t="s">
        <v>48</v>
      </c>
      <c r="C304" s="16">
        <v>37</v>
      </c>
      <c r="D304" s="17">
        <v>128</v>
      </c>
      <c r="E304" s="5">
        <v>5.7828703703703699E-4</v>
      </c>
      <c r="F304" s="18">
        <v>56.85</v>
      </c>
      <c r="G304" s="12"/>
    </row>
    <row r="305" spans="1:7" x14ac:dyDescent="0.25">
      <c r="A305" s="14">
        <v>12</v>
      </c>
      <c r="B305" s="15" t="s">
        <v>48</v>
      </c>
      <c r="C305" s="16">
        <v>37</v>
      </c>
      <c r="D305" s="17">
        <v>128</v>
      </c>
      <c r="E305" s="5">
        <v>5.9209490740740739E-4</v>
      </c>
      <c r="F305" s="18">
        <v>55.52</v>
      </c>
      <c r="G305" s="12"/>
    </row>
    <row r="306" spans="1:7" x14ac:dyDescent="0.25">
      <c r="A306" s="14">
        <v>12</v>
      </c>
      <c r="B306" s="15" t="s">
        <v>48</v>
      </c>
      <c r="C306" s="16">
        <v>37</v>
      </c>
      <c r="D306" s="17">
        <v>128</v>
      </c>
      <c r="E306" s="5">
        <v>5.7871527777777771E-4</v>
      </c>
      <c r="F306" s="18">
        <v>56.81</v>
      </c>
      <c r="G306" s="12"/>
    </row>
    <row r="307" spans="1:7" x14ac:dyDescent="0.25">
      <c r="A307" s="14">
        <v>12</v>
      </c>
      <c r="B307" s="15" t="s">
        <v>48</v>
      </c>
      <c r="C307" s="16">
        <v>37</v>
      </c>
      <c r="D307" s="17">
        <v>128</v>
      </c>
      <c r="E307" s="5">
        <v>5.7802083333333338E-4</v>
      </c>
      <c r="F307" s="18">
        <v>56.88</v>
      </c>
      <c r="G307" s="12"/>
    </row>
    <row r="308" spans="1:7" x14ac:dyDescent="0.25">
      <c r="A308" s="14">
        <v>12</v>
      </c>
      <c r="B308" s="15" t="s">
        <v>48</v>
      </c>
      <c r="C308" s="16">
        <v>37</v>
      </c>
      <c r="D308" s="17">
        <v>128</v>
      </c>
      <c r="E308" s="5">
        <v>5.8246527777777778E-4</v>
      </c>
      <c r="F308" s="18">
        <v>56.44</v>
      </c>
      <c r="G308" s="12"/>
    </row>
    <row r="309" spans="1:7" x14ac:dyDescent="0.25">
      <c r="A309" s="14">
        <v>12</v>
      </c>
      <c r="B309" s="15" t="s">
        <v>48</v>
      </c>
      <c r="C309" s="16">
        <v>37</v>
      </c>
      <c r="D309" s="17">
        <v>128</v>
      </c>
      <c r="E309" s="5">
        <v>5.7976851851851852E-4</v>
      </c>
      <c r="F309" s="18">
        <v>56.7</v>
      </c>
      <c r="G309" s="12"/>
    </row>
    <row r="310" spans="1:7" x14ac:dyDescent="0.25">
      <c r="A310" s="14">
        <v>12</v>
      </c>
      <c r="B310" s="15" t="s">
        <v>108</v>
      </c>
      <c r="C310" s="16">
        <v>37</v>
      </c>
      <c r="D310" s="17">
        <v>103</v>
      </c>
      <c r="E310" s="5">
        <v>6.8690972222222211E-4</v>
      </c>
      <c r="F310" s="18">
        <v>47.86</v>
      </c>
      <c r="G310" s="12"/>
    </row>
    <row r="311" spans="1:7" x14ac:dyDescent="0.25">
      <c r="A311" s="14">
        <v>12</v>
      </c>
      <c r="B311" s="15" t="s">
        <v>108</v>
      </c>
      <c r="C311" s="16">
        <v>37</v>
      </c>
      <c r="D311" s="17">
        <v>103</v>
      </c>
      <c r="E311" s="5">
        <v>6.1182870370370373E-4</v>
      </c>
      <c r="F311" s="18">
        <v>53.73</v>
      </c>
      <c r="G311" s="12"/>
    </row>
    <row r="312" spans="1:7" x14ac:dyDescent="0.25">
      <c r="A312" s="14">
        <v>12</v>
      </c>
      <c r="B312" s="15" t="s">
        <v>108</v>
      </c>
      <c r="C312" s="16">
        <v>37</v>
      </c>
      <c r="D312" s="17">
        <v>103</v>
      </c>
      <c r="E312" s="5">
        <v>5.8295138888888882E-4</v>
      </c>
      <c r="F312" s="18">
        <v>56.39</v>
      </c>
      <c r="G312" s="12"/>
    </row>
    <row r="313" spans="1:7" x14ac:dyDescent="0.25">
      <c r="A313" s="14">
        <v>12</v>
      </c>
      <c r="B313" s="15" t="s">
        <v>108</v>
      </c>
      <c r="C313" s="16">
        <v>37</v>
      </c>
      <c r="D313" s="17">
        <v>103</v>
      </c>
      <c r="E313" s="5">
        <v>5.884953703703703E-4</v>
      </c>
      <c r="F313" s="18">
        <v>55.86</v>
      </c>
      <c r="G313" s="12"/>
    </row>
    <row r="314" spans="1:7" x14ac:dyDescent="0.25">
      <c r="A314" s="14">
        <v>12</v>
      </c>
      <c r="B314" s="15" t="s">
        <v>108</v>
      </c>
      <c r="C314" s="16">
        <v>37</v>
      </c>
      <c r="D314" s="17">
        <v>103</v>
      </c>
      <c r="E314" s="5">
        <v>6.0108796296296288E-4</v>
      </c>
      <c r="F314" s="18">
        <v>54.69</v>
      </c>
      <c r="G314" s="12"/>
    </row>
    <row r="315" spans="1:7" x14ac:dyDescent="0.25">
      <c r="A315" s="14">
        <v>12</v>
      </c>
      <c r="B315" s="15" t="s">
        <v>108</v>
      </c>
      <c r="C315" s="16">
        <v>37</v>
      </c>
      <c r="D315" s="17">
        <v>103</v>
      </c>
      <c r="E315" s="5">
        <v>5.8487268518518523E-4</v>
      </c>
      <c r="F315" s="18">
        <v>56.21</v>
      </c>
      <c r="G315" s="12"/>
    </row>
    <row r="316" spans="1:7" x14ac:dyDescent="0.25">
      <c r="A316" s="14">
        <v>12</v>
      </c>
      <c r="B316" s="15" t="s">
        <v>108</v>
      </c>
      <c r="C316" s="16">
        <v>37</v>
      </c>
      <c r="D316" s="17">
        <v>103</v>
      </c>
      <c r="E316" s="5">
        <v>5.8155092592592601E-4</v>
      </c>
      <c r="F316" s="18">
        <v>56.53</v>
      </c>
      <c r="G316" s="12"/>
    </row>
    <row r="317" spans="1:7" x14ac:dyDescent="0.25">
      <c r="A317" s="14">
        <v>12</v>
      </c>
      <c r="B317" s="15" t="s">
        <v>108</v>
      </c>
      <c r="C317" s="16">
        <v>37</v>
      </c>
      <c r="D317" s="17">
        <v>103</v>
      </c>
      <c r="E317" s="5">
        <v>5.7834490740740741E-4</v>
      </c>
      <c r="F317" s="18">
        <v>56.84</v>
      </c>
      <c r="G317" s="12"/>
    </row>
    <row r="318" spans="1:7" x14ac:dyDescent="0.25">
      <c r="A318" s="14">
        <v>12</v>
      </c>
      <c r="B318" s="15" t="s">
        <v>108</v>
      </c>
      <c r="C318" s="16">
        <v>37</v>
      </c>
      <c r="D318" s="17">
        <v>103</v>
      </c>
      <c r="E318" s="5">
        <v>5.8344907407407401E-4</v>
      </c>
      <c r="F318" s="18">
        <v>56.35</v>
      </c>
      <c r="G318" s="12"/>
    </row>
    <row r="319" spans="1:7" x14ac:dyDescent="0.25">
      <c r="A319" s="14">
        <v>12</v>
      </c>
      <c r="B319" s="15" t="s">
        <v>108</v>
      </c>
      <c r="C319" s="16">
        <v>37</v>
      </c>
      <c r="D319" s="17">
        <v>103</v>
      </c>
      <c r="E319" s="5">
        <v>5.788425925925926E-4</v>
      </c>
      <c r="F319" s="18">
        <v>56.79</v>
      </c>
      <c r="G319" s="12"/>
    </row>
    <row r="320" spans="1:7" x14ac:dyDescent="0.25">
      <c r="A320" s="14">
        <v>12</v>
      </c>
      <c r="B320" s="15" t="s">
        <v>108</v>
      </c>
      <c r="C320" s="16">
        <v>37</v>
      </c>
      <c r="D320" s="17">
        <v>103</v>
      </c>
      <c r="E320" s="5">
        <v>5.8825231481481489E-4</v>
      </c>
      <c r="F320" s="18">
        <v>55.89</v>
      </c>
      <c r="G320" s="12"/>
    </row>
    <row r="321" spans="1:7" x14ac:dyDescent="0.25">
      <c r="A321" s="14">
        <v>12</v>
      </c>
      <c r="B321" s="15" t="s">
        <v>108</v>
      </c>
      <c r="C321" s="16">
        <v>37</v>
      </c>
      <c r="D321" s="17">
        <v>103</v>
      </c>
      <c r="E321" s="5">
        <v>5.8277777777777776E-4</v>
      </c>
      <c r="F321" s="18">
        <v>56.41</v>
      </c>
      <c r="G321" s="12"/>
    </row>
    <row r="322" spans="1:7" x14ac:dyDescent="0.25">
      <c r="A322" s="14">
        <v>12</v>
      </c>
      <c r="B322" s="15" t="s">
        <v>108</v>
      </c>
      <c r="C322" s="16">
        <v>37</v>
      </c>
      <c r="D322" s="17">
        <v>103</v>
      </c>
      <c r="E322" s="5">
        <v>5.8062499999999998E-4</v>
      </c>
      <c r="F322" s="18">
        <v>56.62</v>
      </c>
      <c r="G322" s="12"/>
    </row>
    <row r="323" spans="1:7" x14ac:dyDescent="0.25">
      <c r="A323" s="14">
        <v>12</v>
      </c>
      <c r="B323" s="15" t="s">
        <v>108</v>
      </c>
      <c r="C323" s="16">
        <v>37</v>
      </c>
      <c r="D323" s="17">
        <v>103</v>
      </c>
      <c r="E323" s="5">
        <v>5.7827546296296294E-4</v>
      </c>
      <c r="F323" s="18">
        <v>56.85</v>
      </c>
      <c r="G323" s="12"/>
    </row>
    <row r="324" spans="1:7" x14ac:dyDescent="0.25">
      <c r="A324" s="14">
        <v>12</v>
      </c>
      <c r="B324" s="15" t="s">
        <v>108</v>
      </c>
      <c r="C324" s="16">
        <v>37</v>
      </c>
      <c r="D324" s="17">
        <v>103</v>
      </c>
      <c r="E324" s="5">
        <v>5.8261574074074075E-4</v>
      </c>
      <c r="F324" s="18">
        <v>56.43</v>
      </c>
      <c r="G324" s="12"/>
    </row>
    <row r="325" spans="1:7" x14ac:dyDescent="0.25">
      <c r="A325" s="14">
        <v>12</v>
      </c>
      <c r="B325" s="15" t="s">
        <v>108</v>
      </c>
      <c r="C325" s="16">
        <v>37</v>
      </c>
      <c r="D325" s="17">
        <v>103</v>
      </c>
      <c r="E325" s="5">
        <v>5.8478009259259258E-4</v>
      </c>
      <c r="F325" s="18">
        <v>56.22</v>
      </c>
      <c r="G325" s="12"/>
    </row>
    <row r="326" spans="1:7" x14ac:dyDescent="0.25">
      <c r="A326" s="14">
        <v>12</v>
      </c>
      <c r="B326" s="15" t="s">
        <v>108</v>
      </c>
      <c r="C326" s="16">
        <v>37</v>
      </c>
      <c r="D326" s="17">
        <v>103</v>
      </c>
      <c r="E326" s="5">
        <v>5.798148148148148E-4</v>
      </c>
      <c r="F326" s="18">
        <v>56.7</v>
      </c>
      <c r="G326" s="12"/>
    </row>
    <row r="327" spans="1:7" x14ac:dyDescent="0.25">
      <c r="A327" s="14">
        <v>12</v>
      </c>
      <c r="B327" s="15" t="s">
        <v>108</v>
      </c>
      <c r="C327" s="16">
        <v>37</v>
      </c>
      <c r="D327" s="17">
        <v>103</v>
      </c>
      <c r="E327" s="5">
        <v>5.7825231481481475E-4</v>
      </c>
      <c r="F327" s="18">
        <v>56.85</v>
      </c>
      <c r="G327" s="12"/>
    </row>
    <row r="328" spans="1:7" x14ac:dyDescent="0.25">
      <c r="A328" s="14">
        <v>12</v>
      </c>
      <c r="B328" s="15" t="s">
        <v>108</v>
      </c>
      <c r="C328" s="16">
        <v>37</v>
      </c>
      <c r="D328" s="17">
        <v>103</v>
      </c>
      <c r="E328" s="5">
        <v>5.8634259259259251E-4</v>
      </c>
      <c r="F328" s="18">
        <v>56.07</v>
      </c>
      <c r="G328" s="12"/>
    </row>
    <row r="329" spans="1:7" x14ac:dyDescent="0.25">
      <c r="A329" s="14">
        <v>12</v>
      </c>
      <c r="B329" s="15" t="s">
        <v>108</v>
      </c>
      <c r="C329" s="16">
        <v>37</v>
      </c>
      <c r="D329" s="17">
        <v>103</v>
      </c>
      <c r="E329" s="5">
        <v>5.8750000000000002E-4</v>
      </c>
      <c r="F329" s="18">
        <v>55.96</v>
      </c>
      <c r="G329" s="12"/>
    </row>
    <row r="330" spans="1:7" x14ac:dyDescent="0.25">
      <c r="A330" s="14">
        <v>12</v>
      </c>
      <c r="B330" s="15" t="s">
        <v>108</v>
      </c>
      <c r="C330" s="16">
        <v>37</v>
      </c>
      <c r="D330" s="17">
        <v>103</v>
      </c>
      <c r="E330" s="5">
        <v>5.7932870370370375E-4</v>
      </c>
      <c r="F330" s="18">
        <v>56.75</v>
      </c>
      <c r="G330" s="12"/>
    </row>
    <row r="331" spans="1:7" x14ac:dyDescent="0.25">
      <c r="A331" s="14">
        <v>12</v>
      </c>
      <c r="B331" s="15" t="s">
        <v>108</v>
      </c>
      <c r="C331" s="16">
        <v>37</v>
      </c>
      <c r="D331" s="17">
        <v>103</v>
      </c>
      <c r="E331" s="5">
        <v>5.7579861111111113E-4</v>
      </c>
      <c r="F331" s="18">
        <v>57.09</v>
      </c>
      <c r="G331" s="12"/>
    </row>
    <row r="332" spans="1:7" x14ac:dyDescent="0.25">
      <c r="A332" s="14">
        <v>12</v>
      </c>
      <c r="B332" s="15" t="s">
        <v>108</v>
      </c>
      <c r="C332" s="16">
        <v>37</v>
      </c>
      <c r="D332" s="17">
        <v>103</v>
      </c>
      <c r="E332" s="5">
        <v>5.8261574074074075E-4</v>
      </c>
      <c r="F332" s="18">
        <v>56.43</v>
      </c>
      <c r="G332" s="12"/>
    </row>
    <row r="333" spans="1:7" x14ac:dyDescent="0.25">
      <c r="A333" s="14">
        <v>12</v>
      </c>
      <c r="B333" s="15" t="s">
        <v>108</v>
      </c>
      <c r="C333" s="16">
        <v>37</v>
      </c>
      <c r="D333" s="17">
        <v>103</v>
      </c>
      <c r="E333" s="5">
        <v>5.7840277777777773E-4</v>
      </c>
      <c r="F333" s="18">
        <v>56.84</v>
      </c>
      <c r="G333" s="12"/>
    </row>
    <row r="334" spans="1:7" x14ac:dyDescent="0.25">
      <c r="A334" s="14">
        <v>12</v>
      </c>
      <c r="B334" s="15" t="s">
        <v>108</v>
      </c>
      <c r="C334" s="16">
        <v>37</v>
      </c>
      <c r="D334" s="17">
        <v>103</v>
      </c>
      <c r="E334" s="5">
        <v>5.7765046296296297E-4</v>
      </c>
      <c r="F334" s="18">
        <v>56.91</v>
      </c>
      <c r="G334" s="12"/>
    </row>
    <row r="335" spans="1:7" x14ac:dyDescent="0.25">
      <c r="A335" s="14">
        <v>12</v>
      </c>
      <c r="B335" s="15" t="s">
        <v>108</v>
      </c>
      <c r="C335" s="16">
        <v>37</v>
      </c>
      <c r="D335" s="17">
        <v>103</v>
      </c>
      <c r="E335" s="5">
        <v>5.7729166666666671E-4</v>
      </c>
      <c r="F335" s="18">
        <v>56.95</v>
      </c>
      <c r="G335" s="12"/>
    </row>
    <row r="336" spans="1:7" x14ac:dyDescent="0.25">
      <c r="A336" s="14">
        <v>12</v>
      </c>
      <c r="B336" s="15" t="s">
        <v>108</v>
      </c>
      <c r="C336" s="16">
        <v>37</v>
      </c>
      <c r="D336" s="17">
        <v>103</v>
      </c>
      <c r="E336" s="5">
        <v>5.7550925925925922E-4</v>
      </c>
      <c r="F336" s="18">
        <v>57.12</v>
      </c>
      <c r="G336" s="12"/>
    </row>
    <row r="337" spans="1:7" x14ac:dyDescent="0.25">
      <c r="A337" s="14">
        <v>12</v>
      </c>
      <c r="B337" s="15" t="s">
        <v>108</v>
      </c>
      <c r="C337" s="16">
        <v>37</v>
      </c>
      <c r="D337" s="17">
        <v>103</v>
      </c>
      <c r="E337" s="5">
        <v>5.759490740740741E-4</v>
      </c>
      <c r="F337" s="18">
        <v>57.08</v>
      </c>
      <c r="G337" s="12"/>
    </row>
    <row r="338" spans="1:7" x14ac:dyDescent="0.25">
      <c r="A338" s="14">
        <v>12</v>
      </c>
      <c r="B338" s="15" t="s">
        <v>108</v>
      </c>
      <c r="C338" s="16">
        <v>37</v>
      </c>
      <c r="D338" s="17">
        <v>103</v>
      </c>
      <c r="E338" s="5">
        <v>5.7837962962962964E-4</v>
      </c>
      <c r="F338" s="18">
        <v>56.84</v>
      </c>
      <c r="G338" s="12"/>
    </row>
    <row r="339" spans="1:7" x14ac:dyDescent="0.25">
      <c r="A339" s="14">
        <v>12</v>
      </c>
      <c r="B339" s="15" t="s">
        <v>108</v>
      </c>
      <c r="C339" s="16">
        <v>37</v>
      </c>
      <c r="D339" s="17">
        <v>103</v>
      </c>
      <c r="E339" s="5">
        <v>5.7813657407407412E-4</v>
      </c>
      <c r="F339" s="18">
        <v>56.86</v>
      </c>
      <c r="G339" s="12"/>
    </row>
    <row r="340" spans="1:7" x14ac:dyDescent="0.25">
      <c r="A340" s="14">
        <v>12</v>
      </c>
      <c r="B340" s="15" t="s">
        <v>108</v>
      </c>
      <c r="C340" s="16">
        <v>37</v>
      </c>
      <c r="D340" s="17">
        <v>103</v>
      </c>
      <c r="E340" s="5">
        <v>5.8070601851851849E-4</v>
      </c>
      <c r="F340" s="18">
        <v>56.61</v>
      </c>
      <c r="G340" s="12"/>
    </row>
    <row r="341" spans="1:7" x14ac:dyDescent="0.25">
      <c r="A341" s="14">
        <v>12</v>
      </c>
      <c r="B341" s="15" t="s">
        <v>108</v>
      </c>
      <c r="C341" s="16">
        <v>37</v>
      </c>
      <c r="D341" s="17">
        <v>103</v>
      </c>
      <c r="E341" s="5">
        <v>5.8269675925925926E-4</v>
      </c>
      <c r="F341" s="18">
        <v>56.42</v>
      </c>
      <c r="G341" s="12"/>
    </row>
    <row r="342" spans="1:7" x14ac:dyDescent="0.25">
      <c r="A342" s="14">
        <v>12</v>
      </c>
      <c r="B342" s="15" t="s">
        <v>108</v>
      </c>
      <c r="C342" s="16">
        <v>37</v>
      </c>
      <c r="D342" s="17">
        <v>103</v>
      </c>
      <c r="E342" s="5">
        <v>5.8064814814814817E-4</v>
      </c>
      <c r="F342" s="18">
        <v>56.62</v>
      </c>
      <c r="G342" s="12"/>
    </row>
    <row r="343" spans="1:7" x14ac:dyDescent="0.25">
      <c r="A343" s="14">
        <v>12</v>
      </c>
      <c r="B343" s="15" t="s">
        <v>108</v>
      </c>
      <c r="C343" s="16">
        <v>37</v>
      </c>
      <c r="D343" s="17">
        <v>103</v>
      </c>
      <c r="E343" s="5">
        <v>5.7548611111111114E-4</v>
      </c>
      <c r="F343" s="18">
        <v>57.13</v>
      </c>
      <c r="G343" s="12"/>
    </row>
    <row r="344" spans="1:7" x14ac:dyDescent="0.25">
      <c r="A344" s="14">
        <v>12</v>
      </c>
      <c r="B344" s="15" t="s">
        <v>108</v>
      </c>
      <c r="C344" s="16">
        <v>37</v>
      </c>
      <c r="D344" s="17">
        <v>103</v>
      </c>
      <c r="E344" s="5">
        <v>5.773958333333333E-4</v>
      </c>
      <c r="F344" s="18">
        <v>56.94</v>
      </c>
      <c r="G344" s="12"/>
    </row>
    <row r="345" spans="1:7" x14ac:dyDescent="0.25">
      <c r="A345" s="14">
        <v>12</v>
      </c>
      <c r="B345" s="15" t="s">
        <v>108</v>
      </c>
      <c r="C345" s="16">
        <v>37</v>
      </c>
      <c r="D345" s="17">
        <v>103</v>
      </c>
      <c r="E345" s="5">
        <v>5.7916666666666663E-4</v>
      </c>
      <c r="F345" s="18">
        <v>56.76</v>
      </c>
      <c r="G345" s="12"/>
    </row>
    <row r="346" spans="1:7" x14ac:dyDescent="0.25">
      <c r="A346" s="14">
        <v>12</v>
      </c>
      <c r="B346" s="15" t="s">
        <v>108</v>
      </c>
      <c r="C346" s="16">
        <v>37</v>
      </c>
      <c r="D346" s="17">
        <v>103</v>
      </c>
      <c r="E346" s="5">
        <v>5.7781250000000009E-4</v>
      </c>
      <c r="F346" s="18">
        <v>56.9</v>
      </c>
      <c r="G346" s="12"/>
    </row>
    <row r="347" spans="1:7" x14ac:dyDescent="0.25">
      <c r="A347" s="14">
        <v>12</v>
      </c>
      <c r="B347" s="15" t="s">
        <v>39</v>
      </c>
      <c r="C347" s="16">
        <v>37</v>
      </c>
      <c r="D347" s="17">
        <v>123</v>
      </c>
      <c r="E347" s="5">
        <v>7.0347222222222209E-4</v>
      </c>
      <c r="F347" s="18">
        <v>46.73</v>
      </c>
      <c r="G347" s="12"/>
    </row>
    <row r="348" spans="1:7" x14ac:dyDescent="0.25">
      <c r="A348" s="14">
        <v>12</v>
      </c>
      <c r="B348" s="15" t="s">
        <v>39</v>
      </c>
      <c r="C348" s="16">
        <v>37</v>
      </c>
      <c r="D348" s="17">
        <v>123</v>
      </c>
      <c r="E348" s="5">
        <v>6.0134259259259266E-4</v>
      </c>
      <c r="F348" s="18">
        <v>54.67</v>
      </c>
      <c r="G348" s="12"/>
    </row>
    <row r="349" spans="1:7" x14ac:dyDescent="0.25">
      <c r="A349" s="14">
        <v>12</v>
      </c>
      <c r="B349" s="15" t="s">
        <v>39</v>
      </c>
      <c r="C349" s="16">
        <v>37</v>
      </c>
      <c r="D349" s="17">
        <v>123</v>
      </c>
      <c r="E349" s="5">
        <v>5.9225694444444441E-4</v>
      </c>
      <c r="F349" s="18">
        <v>55.51</v>
      </c>
      <c r="G349" s="12"/>
    </row>
    <row r="350" spans="1:7" x14ac:dyDescent="0.25">
      <c r="A350" s="14">
        <v>12</v>
      </c>
      <c r="B350" s="15" t="s">
        <v>39</v>
      </c>
      <c r="C350" s="16">
        <v>37</v>
      </c>
      <c r="D350" s="17">
        <v>123</v>
      </c>
      <c r="E350" s="5">
        <v>5.8709490740740738E-4</v>
      </c>
      <c r="F350" s="18">
        <v>56</v>
      </c>
      <c r="G350" s="12"/>
    </row>
    <row r="351" spans="1:7" x14ac:dyDescent="0.25">
      <c r="A351" s="14">
        <v>12</v>
      </c>
      <c r="B351" s="15" t="s">
        <v>39</v>
      </c>
      <c r="C351" s="16">
        <v>37</v>
      </c>
      <c r="D351" s="17">
        <v>123</v>
      </c>
      <c r="E351" s="5">
        <v>5.9034722222222225E-4</v>
      </c>
      <c r="F351" s="18">
        <v>55.69</v>
      </c>
      <c r="G351" s="12"/>
    </row>
    <row r="352" spans="1:7" x14ac:dyDescent="0.25">
      <c r="A352" s="14">
        <v>12</v>
      </c>
      <c r="B352" s="15" t="s">
        <v>39</v>
      </c>
      <c r="C352" s="16">
        <v>37</v>
      </c>
      <c r="D352" s="17">
        <v>123</v>
      </c>
      <c r="E352" s="5">
        <v>6.2354166666666667E-4</v>
      </c>
      <c r="F352" s="18">
        <v>52.72</v>
      </c>
      <c r="G352" s="12"/>
    </row>
    <row r="353" spans="1:7" x14ac:dyDescent="0.25">
      <c r="A353" s="14">
        <v>12</v>
      </c>
      <c r="B353" s="15" t="s">
        <v>39</v>
      </c>
      <c r="C353" s="16">
        <v>37</v>
      </c>
      <c r="D353" s="17">
        <v>123</v>
      </c>
      <c r="E353" s="5">
        <v>5.8832175925925924E-4</v>
      </c>
      <c r="F353" s="18">
        <v>55.88</v>
      </c>
      <c r="G353" s="12"/>
    </row>
    <row r="354" spans="1:7" x14ac:dyDescent="0.25">
      <c r="A354" s="14">
        <v>12</v>
      </c>
      <c r="B354" s="15" t="s">
        <v>39</v>
      </c>
      <c r="C354" s="16">
        <v>37</v>
      </c>
      <c r="D354" s="17">
        <v>123</v>
      </c>
      <c r="E354" s="5">
        <v>5.8629629629629624E-4</v>
      </c>
      <c r="F354" s="18">
        <v>56.07</v>
      </c>
      <c r="G354" s="12"/>
    </row>
    <row r="355" spans="1:7" x14ac:dyDescent="0.25">
      <c r="A355" s="14">
        <v>12</v>
      </c>
      <c r="B355" s="15" t="s">
        <v>39</v>
      </c>
      <c r="C355" s="16">
        <v>37</v>
      </c>
      <c r="D355" s="17">
        <v>123</v>
      </c>
      <c r="E355" s="5">
        <v>5.8777777777777767E-4</v>
      </c>
      <c r="F355" s="18">
        <v>55.93</v>
      </c>
      <c r="G355" s="12"/>
    </row>
    <row r="356" spans="1:7" x14ac:dyDescent="0.25">
      <c r="A356" s="14">
        <v>12</v>
      </c>
      <c r="B356" s="15" t="s">
        <v>39</v>
      </c>
      <c r="C356" s="16">
        <v>37</v>
      </c>
      <c r="D356" s="17">
        <v>123</v>
      </c>
      <c r="E356" s="5">
        <v>6.0417824074074074E-4</v>
      </c>
      <c r="F356" s="18">
        <v>54.41</v>
      </c>
      <c r="G356" s="12"/>
    </row>
    <row r="357" spans="1:7" x14ac:dyDescent="0.25">
      <c r="A357" s="14">
        <v>12</v>
      </c>
      <c r="B357" s="15" t="s">
        <v>39</v>
      </c>
      <c r="C357" s="16">
        <v>37</v>
      </c>
      <c r="D357" s="17">
        <v>123</v>
      </c>
      <c r="E357" s="5">
        <v>5.8960648148148143E-4</v>
      </c>
      <c r="F357" s="18">
        <v>55.76</v>
      </c>
      <c r="G357" s="12"/>
    </row>
    <row r="358" spans="1:7" x14ac:dyDescent="0.25">
      <c r="A358" s="14">
        <v>12</v>
      </c>
      <c r="B358" s="15" t="s">
        <v>39</v>
      </c>
      <c r="C358" s="16">
        <v>37</v>
      </c>
      <c r="D358" s="17">
        <v>123</v>
      </c>
      <c r="E358" s="5">
        <v>5.8716435185185184E-4</v>
      </c>
      <c r="F358" s="18">
        <v>55.99</v>
      </c>
      <c r="G358" s="12"/>
    </row>
    <row r="359" spans="1:7" x14ac:dyDescent="0.25">
      <c r="A359" s="14">
        <v>12</v>
      </c>
      <c r="B359" s="15" t="s">
        <v>39</v>
      </c>
      <c r="C359" s="16">
        <v>37</v>
      </c>
      <c r="D359" s="17">
        <v>123</v>
      </c>
      <c r="E359" s="5">
        <v>5.8468750000000003E-4</v>
      </c>
      <c r="F359" s="18">
        <v>56.23</v>
      </c>
      <c r="G359" s="12"/>
    </row>
    <row r="360" spans="1:7" x14ac:dyDescent="0.25">
      <c r="A360" s="14">
        <v>12</v>
      </c>
      <c r="B360" s="15" t="s">
        <v>39</v>
      </c>
      <c r="C360" s="16">
        <v>37</v>
      </c>
      <c r="D360" s="17">
        <v>123</v>
      </c>
      <c r="E360" s="5">
        <v>5.7983796296296288E-4</v>
      </c>
      <c r="F360" s="18">
        <v>56.7</v>
      </c>
      <c r="G360" s="12"/>
    </row>
    <row r="361" spans="1:7" x14ac:dyDescent="0.25">
      <c r="A361" s="14">
        <v>12</v>
      </c>
      <c r="B361" s="15" t="s">
        <v>39</v>
      </c>
      <c r="C361" s="16">
        <v>37</v>
      </c>
      <c r="D361" s="17">
        <v>123</v>
      </c>
      <c r="E361" s="5">
        <v>5.8017361111111106E-4</v>
      </c>
      <c r="F361" s="18">
        <v>56.66</v>
      </c>
      <c r="G361" s="12"/>
    </row>
    <row r="362" spans="1:7" x14ac:dyDescent="0.25">
      <c r="A362" s="14">
        <v>12</v>
      </c>
      <c r="B362" s="15" t="s">
        <v>39</v>
      </c>
      <c r="C362" s="16">
        <v>37</v>
      </c>
      <c r="D362" s="17">
        <v>123</v>
      </c>
      <c r="E362" s="5">
        <v>5.8087962962962965E-4</v>
      </c>
      <c r="F362" s="18">
        <v>56.6</v>
      </c>
      <c r="G362" s="12"/>
    </row>
    <row r="363" spans="1:7" x14ac:dyDescent="0.25">
      <c r="A363" s="14">
        <v>12</v>
      </c>
      <c r="B363" s="15" t="s">
        <v>39</v>
      </c>
      <c r="C363" s="16">
        <v>37</v>
      </c>
      <c r="D363" s="17">
        <v>123</v>
      </c>
      <c r="E363" s="5">
        <v>5.7677083333333332E-4</v>
      </c>
      <c r="F363" s="18">
        <v>57</v>
      </c>
      <c r="G363" s="12"/>
    </row>
    <row r="364" spans="1:7" x14ac:dyDescent="0.25">
      <c r="A364" s="14">
        <v>12</v>
      </c>
      <c r="B364" s="15" t="s">
        <v>39</v>
      </c>
      <c r="C364" s="16">
        <v>37</v>
      </c>
      <c r="D364" s="17">
        <v>123</v>
      </c>
      <c r="E364" s="5">
        <v>5.7748842592592596E-4</v>
      </c>
      <c r="F364" s="18">
        <v>56.93</v>
      </c>
      <c r="G364" s="12"/>
    </row>
    <row r="365" spans="1:7" x14ac:dyDescent="0.25">
      <c r="A365" s="14">
        <v>12</v>
      </c>
      <c r="B365" s="15" t="s">
        <v>39</v>
      </c>
      <c r="C365" s="16">
        <v>37</v>
      </c>
      <c r="D365" s="17">
        <v>123</v>
      </c>
      <c r="E365" s="5">
        <v>5.7653935185185184E-4</v>
      </c>
      <c r="F365" s="18">
        <v>57.02</v>
      </c>
      <c r="G365" s="12"/>
    </row>
    <row r="366" spans="1:7" x14ac:dyDescent="0.25">
      <c r="A366" s="14">
        <v>12</v>
      </c>
      <c r="B366" s="15" t="s">
        <v>39</v>
      </c>
      <c r="C366" s="16">
        <v>37</v>
      </c>
      <c r="D366" s="17">
        <v>123</v>
      </c>
      <c r="E366" s="5">
        <v>5.7590277777777783E-4</v>
      </c>
      <c r="F366" s="18">
        <v>57.08</v>
      </c>
      <c r="G366" s="12"/>
    </row>
    <row r="367" spans="1:7" x14ac:dyDescent="0.25">
      <c r="A367" s="14">
        <v>12</v>
      </c>
      <c r="B367" s="15" t="s">
        <v>39</v>
      </c>
      <c r="C367" s="16">
        <v>37</v>
      </c>
      <c r="D367" s="17">
        <v>123</v>
      </c>
      <c r="E367" s="5">
        <v>5.7813657407407412E-4</v>
      </c>
      <c r="F367" s="18">
        <v>56.86</v>
      </c>
      <c r="G367" s="12"/>
    </row>
    <row r="368" spans="1:7" x14ac:dyDescent="0.25">
      <c r="A368" s="14">
        <v>12</v>
      </c>
      <c r="B368" s="15" t="s">
        <v>39</v>
      </c>
      <c r="C368" s="16">
        <v>37</v>
      </c>
      <c r="D368" s="17">
        <v>123</v>
      </c>
      <c r="E368" s="5">
        <v>5.7782407407407403E-4</v>
      </c>
      <c r="F368" s="18">
        <v>56.89</v>
      </c>
      <c r="G368" s="12"/>
    </row>
    <row r="369" spans="1:7" x14ac:dyDescent="0.25">
      <c r="A369" s="14">
        <v>12</v>
      </c>
      <c r="B369" s="15" t="s">
        <v>39</v>
      </c>
      <c r="C369" s="16">
        <v>37</v>
      </c>
      <c r="D369" s="17">
        <v>123</v>
      </c>
      <c r="E369" s="5">
        <v>5.768171296296296E-4</v>
      </c>
      <c r="F369" s="18">
        <v>56.99</v>
      </c>
      <c r="G369" s="12"/>
    </row>
    <row r="370" spans="1:7" x14ac:dyDescent="0.25">
      <c r="A370" s="14">
        <v>12</v>
      </c>
      <c r="B370" s="15" t="s">
        <v>39</v>
      </c>
      <c r="C370" s="16">
        <v>37</v>
      </c>
      <c r="D370" s="17">
        <v>123</v>
      </c>
      <c r="E370" s="5">
        <v>5.8288194444444435E-4</v>
      </c>
      <c r="F370" s="18">
        <v>56.4</v>
      </c>
      <c r="G370" s="12"/>
    </row>
    <row r="371" spans="1:7" x14ac:dyDescent="0.25">
      <c r="A371" s="14">
        <v>12</v>
      </c>
      <c r="B371" s="15" t="s">
        <v>39</v>
      </c>
      <c r="C371" s="16">
        <v>37</v>
      </c>
      <c r="D371" s="17">
        <v>123</v>
      </c>
      <c r="E371" s="5">
        <v>5.7703703703703704E-4</v>
      </c>
      <c r="F371" s="18">
        <v>56.97</v>
      </c>
      <c r="G371" s="12"/>
    </row>
    <row r="372" spans="1:7" x14ac:dyDescent="0.25">
      <c r="A372" s="14">
        <v>12</v>
      </c>
      <c r="B372" s="15" t="s">
        <v>39</v>
      </c>
      <c r="C372" s="16">
        <v>37</v>
      </c>
      <c r="D372" s="17">
        <v>123</v>
      </c>
      <c r="E372" s="5">
        <v>5.7579861111111113E-4</v>
      </c>
      <c r="F372" s="18">
        <v>57.09</v>
      </c>
      <c r="G372" s="12"/>
    </row>
    <row r="373" spans="1:7" x14ac:dyDescent="0.25">
      <c r="A373" s="14">
        <v>12</v>
      </c>
      <c r="B373" s="15" t="s">
        <v>39</v>
      </c>
      <c r="C373" s="16">
        <v>37</v>
      </c>
      <c r="D373" s="17">
        <v>123</v>
      </c>
      <c r="E373" s="5">
        <v>5.7401620370370365E-4</v>
      </c>
      <c r="F373" s="18">
        <v>57.27</v>
      </c>
      <c r="G373" s="12"/>
    </row>
    <row r="374" spans="1:7" x14ac:dyDescent="0.25">
      <c r="A374" s="14">
        <v>12</v>
      </c>
      <c r="B374" s="15" t="s">
        <v>39</v>
      </c>
      <c r="C374" s="16">
        <v>37</v>
      </c>
      <c r="D374" s="17">
        <v>123</v>
      </c>
      <c r="E374" s="5">
        <v>5.7699074074074065E-4</v>
      </c>
      <c r="F374" s="18">
        <v>56.98</v>
      </c>
      <c r="G374" s="12"/>
    </row>
    <row r="375" spans="1:7" x14ac:dyDescent="0.25">
      <c r="A375" s="14">
        <v>12</v>
      </c>
      <c r="B375" s="15" t="s">
        <v>39</v>
      </c>
      <c r="C375" s="16">
        <v>37</v>
      </c>
      <c r="D375" s="17">
        <v>123</v>
      </c>
      <c r="E375" s="5">
        <v>5.7944444444444449E-4</v>
      </c>
      <c r="F375" s="18">
        <v>56.74</v>
      </c>
      <c r="G375" s="12"/>
    </row>
    <row r="376" spans="1:7" x14ac:dyDescent="0.25">
      <c r="A376" s="14">
        <v>12</v>
      </c>
      <c r="B376" s="15" t="s">
        <v>39</v>
      </c>
      <c r="C376" s="16">
        <v>37</v>
      </c>
      <c r="D376" s="17">
        <v>123</v>
      </c>
      <c r="E376" s="5">
        <v>5.7909722222222227E-4</v>
      </c>
      <c r="F376" s="18">
        <v>56.77</v>
      </c>
      <c r="G376" s="12"/>
    </row>
    <row r="377" spans="1:7" x14ac:dyDescent="0.25">
      <c r="A377" s="14">
        <v>12</v>
      </c>
      <c r="B377" s="15" t="s">
        <v>39</v>
      </c>
      <c r="C377" s="16">
        <v>37</v>
      </c>
      <c r="D377" s="17">
        <v>123</v>
      </c>
      <c r="E377" s="5">
        <v>5.7841435185185177E-4</v>
      </c>
      <c r="F377" s="18">
        <v>56.84</v>
      </c>
      <c r="G377" s="12"/>
    </row>
    <row r="378" spans="1:7" x14ac:dyDescent="0.25">
      <c r="A378" s="14">
        <v>12</v>
      </c>
      <c r="B378" s="15" t="s">
        <v>39</v>
      </c>
      <c r="C378" s="16">
        <v>37</v>
      </c>
      <c r="D378" s="17">
        <v>123</v>
      </c>
      <c r="E378" s="5">
        <v>5.804976851851852E-4</v>
      </c>
      <c r="F378" s="18">
        <v>56.63</v>
      </c>
      <c r="G378" s="12"/>
    </row>
    <row r="379" spans="1:7" x14ac:dyDescent="0.25">
      <c r="A379" s="14">
        <v>12</v>
      </c>
      <c r="B379" s="15" t="s">
        <v>39</v>
      </c>
      <c r="C379" s="16">
        <v>37</v>
      </c>
      <c r="D379" s="17">
        <v>123</v>
      </c>
      <c r="E379" s="5">
        <v>5.7773148148148148E-4</v>
      </c>
      <c r="F379" s="18">
        <v>56.9</v>
      </c>
      <c r="G379" s="12"/>
    </row>
    <row r="380" spans="1:7" x14ac:dyDescent="0.25">
      <c r="A380" s="14">
        <v>12</v>
      </c>
      <c r="B380" s="15" t="s">
        <v>39</v>
      </c>
      <c r="C380" s="16">
        <v>37</v>
      </c>
      <c r="D380" s="17">
        <v>123</v>
      </c>
      <c r="E380" s="5">
        <v>5.7795138888888892E-4</v>
      </c>
      <c r="F380" s="18">
        <v>56.88</v>
      </c>
      <c r="G380" s="12"/>
    </row>
    <row r="381" spans="1:7" x14ac:dyDescent="0.25">
      <c r="A381" s="14">
        <v>12</v>
      </c>
      <c r="B381" s="15" t="s">
        <v>39</v>
      </c>
      <c r="C381" s="16">
        <v>37</v>
      </c>
      <c r="D381" s="17">
        <v>123</v>
      </c>
      <c r="E381" s="5">
        <v>5.7650462962962961E-4</v>
      </c>
      <c r="F381" s="18">
        <v>57.02</v>
      </c>
      <c r="G381" s="12"/>
    </row>
    <row r="382" spans="1:7" x14ac:dyDescent="0.25">
      <c r="A382" s="14">
        <v>12</v>
      </c>
      <c r="B382" s="15" t="s">
        <v>39</v>
      </c>
      <c r="C382" s="16">
        <v>37</v>
      </c>
      <c r="D382" s="17">
        <v>123</v>
      </c>
      <c r="E382" s="5">
        <v>5.7655092592592599E-4</v>
      </c>
      <c r="F382" s="18">
        <v>57.02</v>
      </c>
      <c r="G382" s="12"/>
    </row>
    <row r="383" spans="1:7" x14ac:dyDescent="0.25">
      <c r="A383" s="14">
        <v>12</v>
      </c>
      <c r="B383" s="15" t="s">
        <v>39</v>
      </c>
      <c r="C383" s="16">
        <v>37</v>
      </c>
      <c r="D383" s="17">
        <v>123</v>
      </c>
      <c r="E383" s="5">
        <v>5.752662037037037E-4</v>
      </c>
      <c r="F383" s="18">
        <v>57.15</v>
      </c>
      <c r="G383" s="12"/>
    </row>
    <row r="384" spans="1:7" x14ac:dyDescent="0.25">
      <c r="A384" s="14">
        <v>12</v>
      </c>
      <c r="B384" s="15" t="s">
        <v>37</v>
      </c>
      <c r="C384" s="16">
        <v>37</v>
      </c>
      <c r="D384" s="17">
        <v>124</v>
      </c>
      <c r="E384" s="5">
        <v>8.789930555555555E-4</v>
      </c>
      <c r="F384" s="18">
        <v>37.4</v>
      </c>
      <c r="G384" s="12"/>
    </row>
    <row r="385" spans="1:7" x14ac:dyDescent="0.25">
      <c r="A385" s="14">
        <v>12</v>
      </c>
      <c r="B385" s="15" t="s">
        <v>37</v>
      </c>
      <c r="C385" s="16">
        <v>37</v>
      </c>
      <c r="D385" s="17">
        <v>124</v>
      </c>
      <c r="E385" s="5">
        <v>5.959375E-4</v>
      </c>
      <c r="F385" s="18">
        <v>55.17</v>
      </c>
      <c r="G385" s="12"/>
    </row>
    <row r="386" spans="1:7" x14ac:dyDescent="0.25">
      <c r="A386" s="14">
        <v>12</v>
      </c>
      <c r="B386" s="15" t="s">
        <v>37</v>
      </c>
      <c r="C386" s="16">
        <v>37</v>
      </c>
      <c r="D386" s="17">
        <v>124</v>
      </c>
      <c r="E386" s="5">
        <v>5.8224537037037034E-4</v>
      </c>
      <c r="F386" s="18">
        <v>56.46</v>
      </c>
      <c r="G386" s="12"/>
    </row>
    <row r="387" spans="1:7" x14ac:dyDescent="0.25">
      <c r="A387" s="14">
        <v>12</v>
      </c>
      <c r="B387" s="15" t="s">
        <v>37</v>
      </c>
      <c r="C387" s="16">
        <v>37</v>
      </c>
      <c r="D387" s="17">
        <v>124</v>
      </c>
      <c r="E387" s="5">
        <v>5.8070601851851849E-4</v>
      </c>
      <c r="F387" s="18">
        <v>56.61</v>
      </c>
      <c r="G387" s="12"/>
    </row>
    <row r="388" spans="1:7" x14ac:dyDescent="0.25">
      <c r="A388" s="14">
        <v>12</v>
      </c>
      <c r="B388" s="15" t="s">
        <v>37</v>
      </c>
      <c r="C388" s="16">
        <v>37</v>
      </c>
      <c r="D388" s="17">
        <v>124</v>
      </c>
      <c r="E388" s="5">
        <v>5.7927083333333333E-4</v>
      </c>
      <c r="F388" s="18">
        <v>56.75</v>
      </c>
      <c r="G388" s="12"/>
    </row>
    <row r="389" spans="1:7" x14ac:dyDescent="0.25">
      <c r="A389" s="14">
        <v>12</v>
      </c>
      <c r="B389" s="15" t="s">
        <v>37</v>
      </c>
      <c r="C389" s="16">
        <v>37</v>
      </c>
      <c r="D389" s="17">
        <v>124</v>
      </c>
      <c r="E389" s="5">
        <v>5.8796296296296287E-4</v>
      </c>
      <c r="F389" s="18">
        <v>55.91</v>
      </c>
      <c r="G389" s="12"/>
    </row>
    <row r="390" spans="1:7" x14ac:dyDescent="0.25">
      <c r="A390" s="14">
        <v>12</v>
      </c>
      <c r="B390" s="15" t="s">
        <v>37</v>
      </c>
      <c r="C390" s="16">
        <v>37</v>
      </c>
      <c r="D390" s="17">
        <v>124</v>
      </c>
      <c r="E390" s="5">
        <v>5.7982638888888884E-4</v>
      </c>
      <c r="F390" s="18">
        <v>56.7</v>
      </c>
      <c r="G390" s="12"/>
    </row>
    <row r="391" spans="1:7" x14ac:dyDescent="0.25">
      <c r="A391" s="14">
        <v>12</v>
      </c>
      <c r="B391" s="15" t="s">
        <v>37</v>
      </c>
      <c r="C391" s="16">
        <v>37</v>
      </c>
      <c r="D391" s="17">
        <v>124</v>
      </c>
      <c r="E391" s="5">
        <v>5.792361111111111E-4</v>
      </c>
      <c r="F391" s="18">
        <v>56.76</v>
      </c>
      <c r="G391" s="12"/>
    </row>
    <row r="392" spans="1:7" x14ac:dyDescent="0.25">
      <c r="A392" s="14">
        <v>12</v>
      </c>
      <c r="B392" s="15" t="s">
        <v>37</v>
      </c>
      <c r="C392" s="16">
        <v>37</v>
      </c>
      <c r="D392" s="17">
        <v>124</v>
      </c>
      <c r="E392" s="5">
        <v>5.7631944444444441E-4</v>
      </c>
      <c r="F392" s="18">
        <v>57.04</v>
      </c>
      <c r="G392" s="12"/>
    </row>
    <row r="393" spans="1:7" x14ac:dyDescent="0.25">
      <c r="A393" s="14">
        <v>12</v>
      </c>
      <c r="B393" s="15" t="s">
        <v>37</v>
      </c>
      <c r="C393" s="16">
        <v>37</v>
      </c>
      <c r="D393" s="17">
        <v>124</v>
      </c>
      <c r="E393" s="5">
        <v>5.7635416666666664E-4</v>
      </c>
      <c r="F393" s="18">
        <v>57.04</v>
      </c>
      <c r="G393" s="12"/>
    </row>
    <row r="394" spans="1:7" x14ac:dyDescent="0.25">
      <c r="A394" s="14">
        <v>12</v>
      </c>
      <c r="B394" s="15" t="s">
        <v>37</v>
      </c>
      <c r="C394" s="16">
        <v>37</v>
      </c>
      <c r="D394" s="17">
        <v>124</v>
      </c>
      <c r="E394" s="5">
        <v>5.7511574074074073E-4</v>
      </c>
      <c r="F394" s="18">
        <v>57.16</v>
      </c>
      <c r="G394" s="12"/>
    </row>
    <row r="395" spans="1:7" x14ac:dyDescent="0.25">
      <c r="A395" s="14">
        <v>12</v>
      </c>
      <c r="B395" s="15" t="s">
        <v>37</v>
      </c>
      <c r="C395" s="16">
        <v>37</v>
      </c>
      <c r="D395" s="17">
        <v>124</v>
      </c>
      <c r="E395" s="5">
        <v>6.7746527777777781E-4</v>
      </c>
      <c r="F395" s="18">
        <v>48.53</v>
      </c>
      <c r="G395" s="12"/>
    </row>
    <row r="396" spans="1:7" x14ac:dyDescent="0.25">
      <c r="A396" s="14">
        <v>12</v>
      </c>
      <c r="B396" s="15" t="s">
        <v>37</v>
      </c>
      <c r="C396" s="16">
        <v>37</v>
      </c>
      <c r="D396" s="17">
        <v>124</v>
      </c>
      <c r="E396" s="5">
        <v>5.8018518518518521E-4</v>
      </c>
      <c r="F396" s="18">
        <v>56.66</v>
      </c>
      <c r="G396" s="12"/>
    </row>
    <row r="397" spans="1:7" x14ac:dyDescent="0.25">
      <c r="A397" s="14">
        <v>12</v>
      </c>
      <c r="B397" s="15" t="s">
        <v>37</v>
      </c>
      <c r="C397" s="16">
        <v>37</v>
      </c>
      <c r="D397" s="17">
        <v>124</v>
      </c>
      <c r="E397" s="5">
        <v>5.7777777777777786E-4</v>
      </c>
      <c r="F397" s="18">
        <v>56.9</v>
      </c>
      <c r="G397" s="12"/>
    </row>
    <row r="398" spans="1:7" x14ac:dyDescent="0.25">
      <c r="A398" s="14">
        <v>12</v>
      </c>
      <c r="B398" s="15" t="s">
        <v>37</v>
      </c>
      <c r="C398" s="16">
        <v>37</v>
      </c>
      <c r="D398" s="17">
        <v>124</v>
      </c>
      <c r="E398" s="5">
        <v>5.7841435185185177E-4</v>
      </c>
      <c r="F398" s="18">
        <v>56.84</v>
      </c>
      <c r="G398" s="12"/>
    </row>
    <row r="399" spans="1:7" x14ac:dyDescent="0.25">
      <c r="A399" s="14">
        <v>12</v>
      </c>
      <c r="B399" s="15" t="s">
        <v>37</v>
      </c>
      <c r="C399" s="16">
        <v>37</v>
      </c>
      <c r="D399" s="17">
        <v>124</v>
      </c>
      <c r="E399" s="5">
        <v>5.7679398148148152E-4</v>
      </c>
      <c r="F399" s="18">
        <v>57</v>
      </c>
      <c r="G399" s="12"/>
    </row>
    <row r="400" spans="1:7" x14ac:dyDescent="0.25">
      <c r="A400" s="14">
        <v>12</v>
      </c>
      <c r="B400" s="15" t="s">
        <v>37</v>
      </c>
      <c r="C400" s="16">
        <v>37</v>
      </c>
      <c r="D400" s="17">
        <v>124</v>
      </c>
      <c r="E400" s="5">
        <v>5.7567129629629624E-4</v>
      </c>
      <c r="F400" s="18">
        <v>57.11</v>
      </c>
      <c r="G400" s="12"/>
    </row>
    <row r="401" spans="1:7" x14ac:dyDescent="0.25">
      <c r="A401" s="14">
        <v>12</v>
      </c>
      <c r="B401" s="15" t="s">
        <v>37</v>
      </c>
      <c r="C401" s="16">
        <v>37</v>
      </c>
      <c r="D401" s="17">
        <v>124</v>
      </c>
      <c r="E401" s="5">
        <v>5.7804398148148136E-4</v>
      </c>
      <c r="F401" s="18">
        <v>56.87</v>
      </c>
      <c r="G401" s="12"/>
    </row>
    <row r="402" spans="1:7" x14ac:dyDescent="0.25">
      <c r="A402" s="14">
        <v>12</v>
      </c>
      <c r="B402" s="15" t="s">
        <v>37</v>
      </c>
      <c r="C402" s="16">
        <v>37</v>
      </c>
      <c r="D402" s="17">
        <v>124</v>
      </c>
      <c r="E402" s="5">
        <v>5.7807870370370359E-4</v>
      </c>
      <c r="F402" s="18">
        <v>56.87</v>
      </c>
      <c r="G402" s="12"/>
    </row>
    <row r="403" spans="1:7" x14ac:dyDescent="0.25">
      <c r="A403" s="14">
        <v>12</v>
      </c>
      <c r="B403" s="15" t="s">
        <v>37</v>
      </c>
      <c r="C403" s="16">
        <v>37</v>
      </c>
      <c r="D403" s="17">
        <v>124</v>
      </c>
      <c r="E403" s="5">
        <v>5.8018518518518521E-4</v>
      </c>
      <c r="F403" s="18">
        <v>56.66</v>
      </c>
      <c r="G403" s="12"/>
    </row>
    <row r="404" spans="1:7" x14ac:dyDescent="0.25">
      <c r="A404" s="14">
        <v>12</v>
      </c>
      <c r="B404" s="15" t="s">
        <v>37</v>
      </c>
      <c r="C404" s="16">
        <v>37</v>
      </c>
      <c r="D404" s="17">
        <v>124</v>
      </c>
      <c r="E404" s="5">
        <v>5.8218750000000002E-4</v>
      </c>
      <c r="F404" s="18">
        <v>56.47</v>
      </c>
      <c r="G404" s="12"/>
    </row>
    <row r="405" spans="1:7" x14ac:dyDescent="0.25">
      <c r="A405" s="14">
        <v>12</v>
      </c>
      <c r="B405" s="15" t="s">
        <v>37</v>
      </c>
      <c r="C405" s="16">
        <v>37</v>
      </c>
      <c r="D405" s="17">
        <v>124</v>
      </c>
      <c r="E405" s="5">
        <v>5.8680555555555558E-4</v>
      </c>
      <c r="F405" s="18">
        <v>56.02</v>
      </c>
      <c r="G405" s="12"/>
    </row>
    <row r="406" spans="1:7" x14ac:dyDescent="0.25">
      <c r="A406" s="14">
        <v>12</v>
      </c>
      <c r="B406" s="15" t="s">
        <v>37</v>
      </c>
      <c r="C406" s="16">
        <v>37</v>
      </c>
      <c r="D406" s="17">
        <v>124</v>
      </c>
      <c r="E406" s="5">
        <v>5.8048611111111115E-4</v>
      </c>
      <c r="F406" s="18">
        <v>56.63</v>
      </c>
      <c r="G406" s="12"/>
    </row>
    <row r="407" spans="1:7" x14ac:dyDescent="0.25">
      <c r="A407" s="14">
        <v>12</v>
      </c>
      <c r="B407" s="15" t="s">
        <v>37</v>
      </c>
      <c r="C407" s="16">
        <v>37</v>
      </c>
      <c r="D407" s="17">
        <v>124</v>
      </c>
      <c r="E407" s="5">
        <v>5.7695601851851853E-4</v>
      </c>
      <c r="F407" s="18">
        <v>56.98</v>
      </c>
      <c r="G407" s="12"/>
    </row>
    <row r="408" spans="1:7" x14ac:dyDescent="0.25">
      <c r="A408" s="14">
        <v>12</v>
      </c>
      <c r="B408" s="15" t="s">
        <v>37</v>
      </c>
      <c r="C408" s="16">
        <v>37</v>
      </c>
      <c r="D408" s="17">
        <v>124</v>
      </c>
      <c r="E408" s="5">
        <v>5.8282407407407404E-4</v>
      </c>
      <c r="F408" s="18">
        <v>56.41</v>
      </c>
      <c r="G408" s="12"/>
    </row>
    <row r="409" spans="1:7" x14ac:dyDescent="0.25">
      <c r="A409" s="14">
        <v>12</v>
      </c>
      <c r="B409" s="15" t="s">
        <v>37</v>
      </c>
      <c r="C409" s="16">
        <v>37</v>
      </c>
      <c r="D409" s="17">
        <v>124</v>
      </c>
      <c r="E409" s="5">
        <v>5.771064814814815E-4</v>
      </c>
      <c r="F409" s="18">
        <v>56.97</v>
      </c>
      <c r="G409" s="12"/>
    </row>
    <row r="410" spans="1:7" x14ac:dyDescent="0.25">
      <c r="A410" s="14">
        <v>12</v>
      </c>
      <c r="B410" s="15" t="s">
        <v>37</v>
      </c>
      <c r="C410" s="16">
        <v>37</v>
      </c>
      <c r="D410" s="17">
        <v>124</v>
      </c>
      <c r="E410" s="5">
        <v>5.7812499999999997E-4</v>
      </c>
      <c r="F410" s="18">
        <v>56.86</v>
      </c>
      <c r="G410" s="12"/>
    </row>
    <row r="411" spans="1:7" x14ac:dyDescent="0.25">
      <c r="A411" s="14">
        <v>12</v>
      </c>
      <c r="B411" s="15" t="s">
        <v>37</v>
      </c>
      <c r="C411" s="16">
        <v>37</v>
      </c>
      <c r="D411" s="17">
        <v>124</v>
      </c>
      <c r="E411" s="5">
        <v>5.7694444444444449E-4</v>
      </c>
      <c r="F411" s="18">
        <v>56.98</v>
      </c>
      <c r="G411" s="12"/>
    </row>
    <row r="412" spans="1:7" x14ac:dyDescent="0.25">
      <c r="A412" s="14">
        <v>12</v>
      </c>
      <c r="B412" s="15" t="s">
        <v>37</v>
      </c>
      <c r="C412" s="16">
        <v>37</v>
      </c>
      <c r="D412" s="17">
        <v>124</v>
      </c>
      <c r="E412" s="5">
        <v>5.7817129629629635E-4</v>
      </c>
      <c r="F412" s="18">
        <v>56.86</v>
      </c>
      <c r="G412" s="12"/>
    </row>
    <row r="413" spans="1:7" x14ac:dyDescent="0.25">
      <c r="A413" s="14">
        <v>12</v>
      </c>
      <c r="B413" s="15" t="s">
        <v>37</v>
      </c>
      <c r="C413" s="16">
        <v>37</v>
      </c>
      <c r="D413" s="17">
        <v>124</v>
      </c>
      <c r="E413" s="5">
        <v>5.8178240740740738E-4</v>
      </c>
      <c r="F413" s="18">
        <v>56.51</v>
      </c>
      <c r="G413" s="12"/>
    </row>
    <row r="414" spans="1:7" x14ac:dyDescent="0.25">
      <c r="A414" s="14">
        <v>12</v>
      </c>
      <c r="B414" s="15" t="s">
        <v>37</v>
      </c>
      <c r="C414" s="16">
        <v>37</v>
      </c>
      <c r="D414" s="17">
        <v>124</v>
      </c>
      <c r="E414" s="5">
        <v>5.7682870370370364E-4</v>
      </c>
      <c r="F414" s="18">
        <v>56.99</v>
      </c>
      <c r="G414" s="12"/>
    </row>
    <row r="415" spans="1:7" x14ac:dyDescent="0.25">
      <c r="A415" s="14">
        <v>12</v>
      </c>
      <c r="B415" s="15" t="s">
        <v>37</v>
      </c>
      <c r="C415" s="16">
        <v>37</v>
      </c>
      <c r="D415" s="17">
        <v>124</v>
      </c>
      <c r="E415" s="5">
        <v>5.7788194444444445E-4</v>
      </c>
      <c r="F415" s="18">
        <v>56.89</v>
      </c>
      <c r="G415" s="12"/>
    </row>
    <row r="416" spans="1:7" x14ac:dyDescent="0.25">
      <c r="A416" s="14">
        <v>12</v>
      </c>
      <c r="B416" s="15" t="s">
        <v>37</v>
      </c>
      <c r="C416" s="16">
        <v>37</v>
      </c>
      <c r="D416" s="17">
        <v>124</v>
      </c>
      <c r="E416" s="5">
        <v>5.7501157407407403E-4</v>
      </c>
      <c r="F416" s="18">
        <v>57.17</v>
      </c>
      <c r="G416" s="12"/>
    </row>
    <row r="417" spans="1:7" x14ac:dyDescent="0.25">
      <c r="A417" s="14">
        <v>12</v>
      </c>
      <c r="B417" s="15" t="s">
        <v>37</v>
      </c>
      <c r="C417" s="16">
        <v>37</v>
      </c>
      <c r="D417" s="17">
        <v>124</v>
      </c>
      <c r="E417" s="5">
        <v>5.7910879629629621E-4</v>
      </c>
      <c r="F417" s="18">
        <v>56.77</v>
      </c>
      <c r="G417" s="12"/>
    </row>
    <row r="418" spans="1:7" x14ac:dyDescent="0.25">
      <c r="A418" s="14">
        <v>12</v>
      </c>
      <c r="B418" s="15" t="s">
        <v>37</v>
      </c>
      <c r="C418" s="16">
        <v>37</v>
      </c>
      <c r="D418" s="17">
        <v>124</v>
      </c>
      <c r="E418" s="5">
        <v>5.7734953703703702E-4</v>
      </c>
      <c r="F418" s="18">
        <v>56.94</v>
      </c>
      <c r="G418" s="12"/>
    </row>
    <row r="419" spans="1:7" x14ac:dyDescent="0.25">
      <c r="A419" s="14">
        <v>12</v>
      </c>
      <c r="B419" s="15" t="s">
        <v>37</v>
      </c>
      <c r="C419" s="16">
        <v>37</v>
      </c>
      <c r="D419" s="17">
        <v>124</v>
      </c>
      <c r="E419" s="5">
        <v>5.7936342592592599E-4</v>
      </c>
      <c r="F419" s="18">
        <v>56.74</v>
      </c>
      <c r="G419" s="12"/>
    </row>
    <row r="420" spans="1:7" x14ac:dyDescent="0.25">
      <c r="A420" s="14">
        <v>12</v>
      </c>
      <c r="B420" s="15" t="s">
        <v>37</v>
      </c>
      <c r="C420" s="16">
        <v>37</v>
      </c>
      <c r="D420" s="17">
        <v>124</v>
      </c>
      <c r="E420" s="5">
        <v>5.8136574074074069E-4</v>
      </c>
      <c r="F420" s="18">
        <v>56.55</v>
      </c>
      <c r="G420" s="12"/>
    </row>
    <row r="421" spans="1:7" x14ac:dyDescent="0.25">
      <c r="A421" s="14">
        <v>12</v>
      </c>
      <c r="B421" s="15" t="s">
        <v>33</v>
      </c>
      <c r="C421" s="16">
        <v>37</v>
      </c>
      <c r="D421" s="17">
        <v>156</v>
      </c>
      <c r="E421" s="5">
        <v>7.0579861111111114E-4</v>
      </c>
      <c r="F421" s="18">
        <v>46.58</v>
      </c>
      <c r="G421" s="12"/>
    </row>
    <row r="422" spans="1:7" x14ac:dyDescent="0.25">
      <c r="A422" s="14">
        <v>12</v>
      </c>
      <c r="B422" s="15" t="s">
        <v>33</v>
      </c>
      <c r="C422" s="16">
        <v>37</v>
      </c>
      <c r="D422" s="17">
        <v>156</v>
      </c>
      <c r="E422" s="5">
        <v>6.0119212962962958E-4</v>
      </c>
      <c r="F422" s="18">
        <v>54.68</v>
      </c>
      <c r="G422" s="12"/>
    </row>
    <row r="423" spans="1:7" x14ac:dyDescent="0.25">
      <c r="A423" s="14">
        <v>12</v>
      </c>
      <c r="B423" s="15" t="s">
        <v>33</v>
      </c>
      <c r="C423" s="16">
        <v>37</v>
      </c>
      <c r="D423" s="17">
        <v>156</v>
      </c>
      <c r="E423" s="5">
        <v>5.9327546296296298E-4</v>
      </c>
      <c r="F423" s="18">
        <v>55.41</v>
      </c>
      <c r="G423" s="12"/>
    </row>
    <row r="424" spans="1:7" x14ac:dyDescent="0.25">
      <c r="A424" s="14">
        <v>12</v>
      </c>
      <c r="B424" s="15" t="s">
        <v>33</v>
      </c>
      <c r="C424" s="16">
        <v>37</v>
      </c>
      <c r="D424" s="17">
        <v>156</v>
      </c>
      <c r="E424" s="5">
        <v>5.8881944444444444E-4</v>
      </c>
      <c r="F424" s="18">
        <v>55.83</v>
      </c>
      <c r="G424" s="12"/>
    </row>
    <row r="425" spans="1:7" x14ac:dyDescent="0.25">
      <c r="A425" s="14">
        <v>12</v>
      </c>
      <c r="B425" s="15" t="s">
        <v>33</v>
      </c>
      <c r="C425" s="16">
        <v>37</v>
      </c>
      <c r="D425" s="17">
        <v>156</v>
      </c>
      <c r="E425" s="5">
        <v>5.9549768518518524E-4</v>
      </c>
      <c r="F425" s="18">
        <v>55.21</v>
      </c>
      <c r="G425" s="12"/>
    </row>
    <row r="426" spans="1:7" x14ac:dyDescent="0.25">
      <c r="A426" s="14">
        <v>12</v>
      </c>
      <c r="B426" s="15" t="s">
        <v>33</v>
      </c>
      <c r="C426" s="16">
        <v>37</v>
      </c>
      <c r="D426" s="17">
        <v>156</v>
      </c>
      <c r="E426" s="5">
        <v>5.8658564814814814E-4</v>
      </c>
      <c r="F426" s="18">
        <v>56.04</v>
      </c>
      <c r="G426" s="12"/>
    </row>
    <row r="427" spans="1:7" x14ac:dyDescent="0.25">
      <c r="A427" s="14">
        <v>12</v>
      </c>
      <c r="B427" s="15" t="s">
        <v>33</v>
      </c>
      <c r="C427" s="16">
        <v>37</v>
      </c>
      <c r="D427" s="17">
        <v>156</v>
      </c>
      <c r="E427" s="5">
        <v>5.8445601851851855E-4</v>
      </c>
      <c r="F427" s="18">
        <v>56.25</v>
      </c>
      <c r="G427" s="12"/>
    </row>
    <row r="428" spans="1:7" x14ac:dyDescent="0.25">
      <c r="A428" s="14">
        <v>12</v>
      </c>
      <c r="B428" s="15" t="s">
        <v>33</v>
      </c>
      <c r="C428" s="16">
        <v>37</v>
      </c>
      <c r="D428" s="17">
        <v>156</v>
      </c>
      <c r="E428" s="5">
        <v>5.8254629629629628E-4</v>
      </c>
      <c r="F428" s="18">
        <v>56.43</v>
      </c>
      <c r="G428" s="12"/>
    </row>
    <row r="429" spans="1:7" x14ac:dyDescent="0.25">
      <c r="A429" s="14">
        <v>12</v>
      </c>
      <c r="B429" s="15" t="s">
        <v>33</v>
      </c>
      <c r="C429" s="16">
        <v>37</v>
      </c>
      <c r="D429" s="17">
        <v>156</v>
      </c>
      <c r="E429" s="5">
        <v>6.0200231481481487E-4</v>
      </c>
      <c r="F429" s="18">
        <v>54.61</v>
      </c>
      <c r="G429" s="12"/>
    </row>
    <row r="430" spans="1:7" x14ac:dyDescent="0.25">
      <c r="A430" s="14">
        <v>12</v>
      </c>
      <c r="B430" s="15" t="s">
        <v>33</v>
      </c>
      <c r="C430" s="16">
        <v>37</v>
      </c>
      <c r="D430" s="17">
        <v>156</v>
      </c>
      <c r="E430" s="5">
        <v>5.8619212962962954E-4</v>
      </c>
      <c r="F430" s="18">
        <v>56.08</v>
      </c>
      <c r="G430" s="12"/>
    </row>
    <row r="431" spans="1:7" x14ac:dyDescent="0.25">
      <c r="A431" s="14">
        <v>12</v>
      </c>
      <c r="B431" s="15" t="s">
        <v>33</v>
      </c>
      <c r="C431" s="16">
        <v>37</v>
      </c>
      <c r="D431" s="17">
        <v>156</v>
      </c>
      <c r="E431" s="5">
        <v>5.8843750000000009E-4</v>
      </c>
      <c r="F431" s="18">
        <v>55.87</v>
      </c>
      <c r="G431" s="12"/>
    </row>
    <row r="432" spans="1:7" x14ac:dyDescent="0.25">
      <c r="A432" s="14">
        <v>12</v>
      </c>
      <c r="B432" s="15" t="s">
        <v>33</v>
      </c>
      <c r="C432" s="16">
        <v>37</v>
      </c>
      <c r="D432" s="17">
        <v>156</v>
      </c>
      <c r="E432" s="5">
        <v>5.9311342592592586E-4</v>
      </c>
      <c r="F432" s="18">
        <v>55.43</v>
      </c>
      <c r="G432" s="12"/>
    </row>
    <row r="433" spans="1:7" x14ac:dyDescent="0.25">
      <c r="A433" s="14">
        <v>12</v>
      </c>
      <c r="B433" s="15" t="s">
        <v>33</v>
      </c>
      <c r="C433" s="16">
        <v>37</v>
      </c>
      <c r="D433" s="17">
        <v>156</v>
      </c>
      <c r="E433" s="5">
        <v>5.8111111111111113E-4</v>
      </c>
      <c r="F433" s="18">
        <v>56.57</v>
      </c>
      <c r="G433" s="12"/>
    </row>
    <row r="434" spans="1:7" x14ac:dyDescent="0.25">
      <c r="A434" s="14">
        <v>12</v>
      </c>
      <c r="B434" s="15" t="s">
        <v>33</v>
      </c>
      <c r="C434" s="16">
        <v>37</v>
      </c>
      <c r="D434" s="17">
        <v>156</v>
      </c>
      <c r="E434" s="5">
        <v>5.8215277777777779E-4</v>
      </c>
      <c r="F434" s="18">
        <v>56.47</v>
      </c>
      <c r="G434" s="12"/>
    </row>
    <row r="435" spans="1:7" x14ac:dyDescent="0.25">
      <c r="A435" s="14">
        <v>12</v>
      </c>
      <c r="B435" s="15" t="s">
        <v>33</v>
      </c>
      <c r="C435" s="16">
        <v>37</v>
      </c>
      <c r="D435" s="17">
        <v>156</v>
      </c>
      <c r="E435" s="5">
        <v>5.8925925925925932E-4</v>
      </c>
      <c r="F435" s="18">
        <v>55.79</v>
      </c>
      <c r="G435" s="12"/>
    </row>
    <row r="436" spans="1:7" x14ac:dyDescent="0.25">
      <c r="A436" s="14">
        <v>12</v>
      </c>
      <c r="B436" s="15" t="s">
        <v>33</v>
      </c>
      <c r="C436" s="16">
        <v>37</v>
      </c>
      <c r="D436" s="17">
        <v>156</v>
      </c>
      <c r="E436" s="5">
        <v>5.8427083333333334E-4</v>
      </c>
      <c r="F436" s="18">
        <v>56.27</v>
      </c>
      <c r="G436" s="12"/>
    </row>
    <row r="437" spans="1:7" x14ac:dyDescent="0.25">
      <c r="A437" s="14">
        <v>12</v>
      </c>
      <c r="B437" s="15" t="s">
        <v>33</v>
      </c>
      <c r="C437" s="16">
        <v>37</v>
      </c>
      <c r="D437" s="17">
        <v>156</v>
      </c>
      <c r="E437" s="5">
        <v>5.8137731481481484E-4</v>
      </c>
      <c r="F437" s="18">
        <v>56.55</v>
      </c>
      <c r="G437" s="12"/>
    </row>
    <row r="438" spans="1:7" x14ac:dyDescent="0.25">
      <c r="A438" s="14">
        <v>12</v>
      </c>
      <c r="B438" s="15" t="s">
        <v>33</v>
      </c>
      <c r="C438" s="16">
        <v>37</v>
      </c>
      <c r="D438" s="17">
        <v>156</v>
      </c>
      <c r="E438" s="5">
        <v>5.8491898148148151E-4</v>
      </c>
      <c r="F438" s="18">
        <v>56.2</v>
      </c>
      <c r="G438" s="12"/>
    </row>
    <row r="439" spans="1:7" x14ac:dyDescent="0.25">
      <c r="A439" s="14">
        <v>12</v>
      </c>
      <c r="B439" s="15" t="s">
        <v>33</v>
      </c>
      <c r="C439" s="16">
        <v>37</v>
      </c>
      <c r="D439" s="17">
        <v>156</v>
      </c>
      <c r="E439" s="5">
        <v>5.8625000000000007E-4</v>
      </c>
      <c r="F439" s="18">
        <v>56.08</v>
      </c>
      <c r="G439" s="12"/>
    </row>
    <row r="440" spans="1:7" x14ac:dyDescent="0.25">
      <c r="A440" s="14">
        <v>12</v>
      </c>
      <c r="B440" s="15" t="s">
        <v>33</v>
      </c>
      <c r="C440" s="16">
        <v>37</v>
      </c>
      <c r="D440" s="17">
        <v>156</v>
      </c>
      <c r="E440" s="5">
        <v>5.8297453703703712E-4</v>
      </c>
      <c r="F440" s="18">
        <v>56.39</v>
      </c>
      <c r="G440" s="12"/>
    </row>
    <row r="441" spans="1:7" x14ac:dyDescent="0.25">
      <c r="A441" s="14">
        <v>12</v>
      </c>
      <c r="B441" s="15" t="s">
        <v>33</v>
      </c>
      <c r="C441" s="16">
        <v>37</v>
      </c>
      <c r="D441" s="17">
        <v>156</v>
      </c>
      <c r="E441" s="5">
        <v>5.8568287037037042E-4</v>
      </c>
      <c r="F441" s="18">
        <v>56.13</v>
      </c>
      <c r="G441" s="12"/>
    </row>
    <row r="442" spans="1:7" x14ac:dyDescent="0.25">
      <c r="A442" s="14">
        <v>12</v>
      </c>
      <c r="B442" s="15" t="s">
        <v>33</v>
      </c>
      <c r="C442" s="16">
        <v>37</v>
      </c>
      <c r="D442" s="17">
        <v>156</v>
      </c>
      <c r="E442" s="5">
        <v>5.8350694444444444E-4</v>
      </c>
      <c r="F442" s="18">
        <v>56.34</v>
      </c>
      <c r="G442" s="12"/>
    </row>
    <row r="443" spans="1:7" x14ac:dyDescent="0.25">
      <c r="A443" s="14">
        <v>12</v>
      </c>
      <c r="B443" s="15" t="s">
        <v>33</v>
      </c>
      <c r="C443" s="16">
        <v>37</v>
      </c>
      <c r="D443" s="17">
        <v>156</v>
      </c>
      <c r="E443" s="5">
        <v>5.8554398148148148E-4</v>
      </c>
      <c r="F443" s="18">
        <v>56.14</v>
      </c>
      <c r="G443" s="12"/>
    </row>
    <row r="444" spans="1:7" x14ac:dyDescent="0.25">
      <c r="A444" s="14">
        <v>12</v>
      </c>
      <c r="B444" s="15" t="s">
        <v>33</v>
      </c>
      <c r="C444" s="16">
        <v>37</v>
      </c>
      <c r="D444" s="17">
        <v>156</v>
      </c>
      <c r="E444" s="5">
        <v>5.8989583333333322E-4</v>
      </c>
      <c r="F444" s="18">
        <v>55.73</v>
      </c>
      <c r="G444" s="12"/>
    </row>
    <row r="445" spans="1:7" x14ac:dyDescent="0.25">
      <c r="A445" s="14">
        <v>12</v>
      </c>
      <c r="B445" s="15" t="s">
        <v>33</v>
      </c>
      <c r="C445" s="16">
        <v>37</v>
      </c>
      <c r="D445" s="17">
        <v>156</v>
      </c>
      <c r="E445" s="5">
        <v>5.8127314814814814E-4</v>
      </c>
      <c r="F445" s="18">
        <v>56.56</v>
      </c>
      <c r="G445" s="12"/>
    </row>
    <row r="446" spans="1:7" x14ac:dyDescent="0.25">
      <c r="A446" s="14">
        <v>12</v>
      </c>
      <c r="B446" s="15" t="s">
        <v>33</v>
      </c>
      <c r="C446" s="16">
        <v>37</v>
      </c>
      <c r="D446" s="17">
        <v>156</v>
      </c>
      <c r="E446" s="5">
        <v>5.8393518518518516E-4</v>
      </c>
      <c r="F446" s="18">
        <v>56.3</v>
      </c>
      <c r="G446" s="12"/>
    </row>
    <row r="447" spans="1:7" x14ac:dyDescent="0.25">
      <c r="A447" s="14">
        <v>12</v>
      </c>
      <c r="B447" s="15" t="s">
        <v>33</v>
      </c>
      <c r="C447" s="16">
        <v>37</v>
      </c>
      <c r="D447" s="17">
        <v>156</v>
      </c>
      <c r="E447" s="5">
        <v>5.8671296296296293E-4</v>
      </c>
      <c r="F447" s="18">
        <v>56.03</v>
      </c>
      <c r="G447" s="12"/>
    </row>
    <row r="448" spans="1:7" x14ac:dyDescent="0.25">
      <c r="A448" s="14">
        <v>12</v>
      </c>
      <c r="B448" s="15" t="s">
        <v>33</v>
      </c>
      <c r="C448" s="16">
        <v>37</v>
      </c>
      <c r="D448" s="17">
        <v>156</v>
      </c>
      <c r="E448" s="5">
        <v>5.8571759259259265E-4</v>
      </c>
      <c r="F448" s="18">
        <v>56.13</v>
      </c>
      <c r="G448" s="12"/>
    </row>
    <row r="449" spans="1:7" x14ac:dyDescent="0.25">
      <c r="A449" s="14">
        <v>12</v>
      </c>
      <c r="B449" s="15" t="s">
        <v>33</v>
      </c>
      <c r="C449" s="16">
        <v>37</v>
      </c>
      <c r="D449" s="17">
        <v>156</v>
      </c>
      <c r="E449" s="5">
        <v>5.936226851851852E-4</v>
      </c>
      <c r="F449" s="18">
        <v>55.38</v>
      </c>
      <c r="G449" s="12"/>
    </row>
    <row r="450" spans="1:7" x14ac:dyDescent="0.25">
      <c r="A450" s="14">
        <v>12</v>
      </c>
      <c r="B450" s="15" t="s">
        <v>33</v>
      </c>
      <c r="C450" s="16">
        <v>37</v>
      </c>
      <c r="D450" s="17">
        <v>156</v>
      </c>
      <c r="E450" s="5">
        <v>5.8750000000000002E-4</v>
      </c>
      <c r="F450" s="18">
        <v>55.96</v>
      </c>
      <c r="G450" s="12"/>
    </row>
    <row r="451" spans="1:7" x14ac:dyDescent="0.25">
      <c r="A451" s="14">
        <v>12</v>
      </c>
      <c r="B451" s="15" t="s">
        <v>33</v>
      </c>
      <c r="C451" s="16">
        <v>37</v>
      </c>
      <c r="D451" s="17">
        <v>156</v>
      </c>
      <c r="E451" s="5">
        <v>5.8365740740740741E-4</v>
      </c>
      <c r="F451" s="18">
        <v>56.33</v>
      </c>
      <c r="G451" s="12"/>
    </row>
    <row r="452" spans="1:7" x14ac:dyDescent="0.25">
      <c r="A452" s="14">
        <v>12</v>
      </c>
      <c r="B452" s="15" t="s">
        <v>33</v>
      </c>
      <c r="C452" s="16">
        <v>37</v>
      </c>
      <c r="D452" s="17">
        <v>156</v>
      </c>
      <c r="E452" s="5">
        <v>5.8487268518518523E-4</v>
      </c>
      <c r="F452" s="18">
        <v>56.21</v>
      </c>
      <c r="G452" s="12"/>
    </row>
    <row r="453" spans="1:7" x14ac:dyDescent="0.25">
      <c r="A453" s="14">
        <v>12</v>
      </c>
      <c r="B453" s="15" t="s">
        <v>33</v>
      </c>
      <c r="C453" s="16">
        <v>37</v>
      </c>
      <c r="D453" s="17">
        <v>156</v>
      </c>
      <c r="E453" s="5">
        <v>5.8355324074074071E-4</v>
      </c>
      <c r="F453" s="18">
        <v>56.34</v>
      </c>
      <c r="G453" s="12"/>
    </row>
    <row r="454" spans="1:7" x14ac:dyDescent="0.25">
      <c r="A454" s="14">
        <v>12</v>
      </c>
      <c r="B454" s="15" t="s">
        <v>33</v>
      </c>
      <c r="C454" s="16">
        <v>37</v>
      </c>
      <c r="D454" s="17">
        <v>156</v>
      </c>
      <c r="E454" s="5">
        <v>5.8850694444444445E-4</v>
      </c>
      <c r="F454" s="18">
        <v>55.86</v>
      </c>
      <c r="G454" s="12"/>
    </row>
    <row r="455" spans="1:7" x14ac:dyDescent="0.25">
      <c r="A455" s="14">
        <v>12</v>
      </c>
      <c r="B455" s="15" t="s">
        <v>33</v>
      </c>
      <c r="C455" s="16">
        <v>37</v>
      </c>
      <c r="D455" s="17">
        <v>156</v>
      </c>
      <c r="E455" s="5">
        <v>5.865740740740741E-4</v>
      </c>
      <c r="F455" s="18">
        <v>56.05</v>
      </c>
      <c r="G455" s="12"/>
    </row>
    <row r="456" spans="1:7" x14ac:dyDescent="0.25">
      <c r="A456" s="14">
        <v>12</v>
      </c>
      <c r="B456" s="15" t="s">
        <v>33</v>
      </c>
      <c r="C456" s="16">
        <v>37</v>
      </c>
      <c r="D456" s="17">
        <v>156</v>
      </c>
      <c r="E456" s="5">
        <v>5.8731481481481482E-4</v>
      </c>
      <c r="F456" s="18">
        <v>55.98</v>
      </c>
      <c r="G456" s="12"/>
    </row>
    <row r="457" spans="1:7" x14ac:dyDescent="0.25">
      <c r="A457" s="14">
        <v>12</v>
      </c>
      <c r="B457" s="15" t="s">
        <v>33</v>
      </c>
      <c r="C457" s="16">
        <v>37</v>
      </c>
      <c r="D457" s="17">
        <v>156</v>
      </c>
      <c r="E457" s="5">
        <v>5.9310185185185182E-4</v>
      </c>
      <c r="F457" s="18">
        <v>55.43</v>
      </c>
      <c r="G457" s="12"/>
    </row>
    <row r="458" spans="1:7" x14ac:dyDescent="0.25">
      <c r="A458" s="14">
        <v>12</v>
      </c>
      <c r="B458" s="15" t="s">
        <v>95</v>
      </c>
      <c r="C458" s="16">
        <v>37</v>
      </c>
      <c r="D458" s="17">
        <v>118</v>
      </c>
      <c r="E458" s="5">
        <v>6.8901620370370373E-4</v>
      </c>
      <c r="F458" s="18">
        <v>47.71</v>
      </c>
      <c r="G458" s="12"/>
    </row>
    <row r="459" spans="1:7" x14ac:dyDescent="0.25">
      <c r="A459" s="14">
        <v>12</v>
      </c>
      <c r="B459" s="15" t="s">
        <v>95</v>
      </c>
      <c r="C459" s="16">
        <v>37</v>
      </c>
      <c r="D459" s="17">
        <v>118</v>
      </c>
      <c r="E459" s="5">
        <v>6.1592592592592591E-4</v>
      </c>
      <c r="F459" s="18">
        <v>53.37</v>
      </c>
      <c r="G459" s="12"/>
    </row>
    <row r="460" spans="1:7" x14ac:dyDescent="0.25">
      <c r="A460" s="14">
        <v>12</v>
      </c>
      <c r="B460" s="15" t="s">
        <v>95</v>
      </c>
      <c r="C460" s="16">
        <v>37</v>
      </c>
      <c r="D460" s="17">
        <v>118</v>
      </c>
      <c r="E460" s="5">
        <v>5.9087962962962968E-4</v>
      </c>
      <c r="F460" s="18">
        <v>55.64</v>
      </c>
      <c r="G460" s="12"/>
    </row>
    <row r="461" spans="1:7" x14ac:dyDescent="0.25">
      <c r="A461" s="14">
        <v>12</v>
      </c>
      <c r="B461" s="15" t="s">
        <v>95</v>
      </c>
      <c r="C461" s="16">
        <v>37</v>
      </c>
      <c r="D461" s="17">
        <v>118</v>
      </c>
      <c r="E461" s="5">
        <v>5.8374999999999996E-4</v>
      </c>
      <c r="F461" s="18">
        <v>56.32</v>
      </c>
      <c r="G461" s="12"/>
    </row>
    <row r="462" spans="1:7" x14ac:dyDescent="0.25">
      <c r="A462" s="14">
        <v>12</v>
      </c>
      <c r="B462" s="15" t="s">
        <v>95</v>
      </c>
      <c r="C462" s="16">
        <v>37</v>
      </c>
      <c r="D462" s="17">
        <v>118</v>
      </c>
      <c r="E462" s="5">
        <v>6.1152777777777779E-4</v>
      </c>
      <c r="F462" s="18">
        <v>53.76</v>
      </c>
      <c r="G462" s="12"/>
    </row>
    <row r="463" spans="1:7" x14ac:dyDescent="0.25">
      <c r="A463" s="14">
        <v>12</v>
      </c>
      <c r="B463" s="15" t="s">
        <v>95</v>
      </c>
      <c r="C463" s="16">
        <v>37</v>
      </c>
      <c r="D463" s="17">
        <v>118</v>
      </c>
      <c r="E463" s="5">
        <v>5.926736111111112E-4</v>
      </c>
      <c r="F463" s="18">
        <v>55.47</v>
      </c>
      <c r="G463" s="12"/>
    </row>
    <row r="464" spans="1:7" x14ac:dyDescent="0.25">
      <c r="A464" s="14">
        <v>12</v>
      </c>
      <c r="B464" s="15" t="s">
        <v>95</v>
      </c>
      <c r="C464" s="16">
        <v>37</v>
      </c>
      <c r="D464" s="17">
        <v>118</v>
      </c>
      <c r="E464" s="5">
        <v>5.9162037037037039E-4</v>
      </c>
      <c r="F464" s="18">
        <v>55.57</v>
      </c>
      <c r="G464" s="12"/>
    </row>
    <row r="465" spans="1:7" x14ac:dyDescent="0.25">
      <c r="A465" s="14">
        <v>12</v>
      </c>
      <c r="B465" s="15" t="s">
        <v>95</v>
      </c>
      <c r="C465" s="16">
        <v>37</v>
      </c>
      <c r="D465" s="17">
        <v>118</v>
      </c>
      <c r="E465" s="5">
        <v>5.8581018518518509E-4</v>
      </c>
      <c r="F465" s="18">
        <v>56.12</v>
      </c>
      <c r="G465" s="12"/>
    </row>
    <row r="466" spans="1:7" x14ac:dyDescent="0.25">
      <c r="A466" s="14">
        <v>12</v>
      </c>
      <c r="B466" s="15" t="s">
        <v>95</v>
      </c>
      <c r="C466" s="16">
        <v>37</v>
      </c>
      <c r="D466" s="17">
        <v>118</v>
      </c>
      <c r="E466" s="5">
        <v>5.8907407407407411E-4</v>
      </c>
      <c r="F466" s="18">
        <v>55.81</v>
      </c>
      <c r="G466" s="12"/>
    </row>
    <row r="467" spans="1:7" x14ac:dyDescent="0.25">
      <c r="A467" s="14">
        <v>12</v>
      </c>
      <c r="B467" s="15" t="s">
        <v>95</v>
      </c>
      <c r="C467" s="16">
        <v>37</v>
      </c>
      <c r="D467" s="17">
        <v>118</v>
      </c>
      <c r="E467" s="5">
        <v>5.9673611111111114E-4</v>
      </c>
      <c r="F467" s="18">
        <v>55.09</v>
      </c>
      <c r="G467" s="12"/>
    </row>
    <row r="468" spans="1:7" x14ac:dyDescent="0.25">
      <c r="A468" s="14">
        <v>12</v>
      </c>
      <c r="B468" s="15" t="s">
        <v>95</v>
      </c>
      <c r="C468" s="16">
        <v>37</v>
      </c>
      <c r="D468" s="17">
        <v>118</v>
      </c>
      <c r="E468" s="5">
        <v>5.9505787037037036E-4</v>
      </c>
      <c r="F468" s="18">
        <v>55.25</v>
      </c>
      <c r="G468" s="12"/>
    </row>
    <row r="469" spans="1:7" x14ac:dyDescent="0.25">
      <c r="A469" s="14">
        <v>12</v>
      </c>
      <c r="B469" s="15" t="s">
        <v>95</v>
      </c>
      <c r="C469" s="16">
        <v>37</v>
      </c>
      <c r="D469" s="17">
        <v>118</v>
      </c>
      <c r="E469" s="5">
        <v>5.8969907407407419E-4</v>
      </c>
      <c r="F469" s="18">
        <v>55.75</v>
      </c>
      <c r="G469" s="12"/>
    </row>
    <row r="470" spans="1:7" x14ac:dyDescent="0.25">
      <c r="A470" s="14">
        <v>12</v>
      </c>
      <c r="B470" s="15" t="s">
        <v>95</v>
      </c>
      <c r="C470" s="16">
        <v>37</v>
      </c>
      <c r="D470" s="17">
        <v>118</v>
      </c>
      <c r="E470" s="5">
        <v>5.9076388888888883E-4</v>
      </c>
      <c r="F470" s="18">
        <v>55.65</v>
      </c>
      <c r="G470" s="12"/>
    </row>
    <row r="471" spans="1:7" x14ac:dyDescent="0.25">
      <c r="A471" s="14">
        <v>12</v>
      </c>
      <c r="B471" s="15" t="s">
        <v>95</v>
      </c>
      <c r="C471" s="16">
        <v>37</v>
      </c>
      <c r="D471" s="17">
        <v>118</v>
      </c>
      <c r="E471" s="5">
        <v>5.833101851851853E-4</v>
      </c>
      <c r="F471" s="18">
        <v>56.36</v>
      </c>
      <c r="G471" s="12"/>
    </row>
    <row r="472" spans="1:7" x14ac:dyDescent="0.25">
      <c r="A472" s="14">
        <v>12</v>
      </c>
      <c r="B472" s="15" t="s">
        <v>95</v>
      </c>
      <c r="C472" s="16">
        <v>37</v>
      </c>
      <c r="D472" s="17">
        <v>118</v>
      </c>
      <c r="E472" s="5">
        <v>5.865509259259258E-4</v>
      </c>
      <c r="F472" s="18">
        <v>56.05</v>
      </c>
      <c r="G472" s="12"/>
    </row>
    <row r="473" spans="1:7" x14ac:dyDescent="0.25">
      <c r="A473" s="14">
        <v>12</v>
      </c>
      <c r="B473" s="15" t="s">
        <v>95</v>
      </c>
      <c r="C473" s="16">
        <v>37</v>
      </c>
      <c r="D473" s="17">
        <v>118</v>
      </c>
      <c r="E473" s="5">
        <v>5.8533564814814809E-4</v>
      </c>
      <c r="F473" s="18">
        <v>56.16</v>
      </c>
      <c r="G473" s="12"/>
    </row>
    <row r="474" spans="1:7" x14ac:dyDescent="0.25">
      <c r="A474" s="14">
        <v>12</v>
      </c>
      <c r="B474" s="15" t="s">
        <v>95</v>
      </c>
      <c r="C474" s="16">
        <v>37</v>
      </c>
      <c r="D474" s="17">
        <v>118</v>
      </c>
      <c r="E474" s="5">
        <v>5.8278935185185191E-4</v>
      </c>
      <c r="F474" s="18">
        <v>56.41</v>
      </c>
      <c r="G474" s="12"/>
    </row>
    <row r="475" spans="1:7" x14ac:dyDescent="0.25">
      <c r="A475" s="14">
        <v>12</v>
      </c>
      <c r="B475" s="15" t="s">
        <v>95</v>
      </c>
      <c r="C475" s="16">
        <v>37</v>
      </c>
      <c r="D475" s="17">
        <v>118</v>
      </c>
      <c r="E475" s="5">
        <v>5.8096064814814816E-4</v>
      </c>
      <c r="F475" s="18">
        <v>56.59</v>
      </c>
      <c r="G475" s="12"/>
    </row>
    <row r="476" spans="1:7" x14ac:dyDescent="0.25">
      <c r="A476" s="14">
        <v>12</v>
      </c>
      <c r="B476" s="15" t="s">
        <v>95</v>
      </c>
      <c r="C476" s="16">
        <v>37</v>
      </c>
      <c r="D476" s="17">
        <v>118</v>
      </c>
      <c r="E476" s="5">
        <v>5.8740740740740737E-4</v>
      </c>
      <c r="F476" s="18">
        <v>55.97</v>
      </c>
      <c r="G476" s="12"/>
    </row>
    <row r="477" spans="1:7" x14ac:dyDescent="0.25">
      <c r="A477" s="14">
        <v>12</v>
      </c>
      <c r="B477" s="15" t="s">
        <v>95</v>
      </c>
      <c r="C477" s="16">
        <v>37</v>
      </c>
      <c r="D477" s="17">
        <v>118</v>
      </c>
      <c r="E477" s="5">
        <v>5.8333333333333338E-4</v>
      </c>
      <c r="F477" s="18">
        <v>56.36</v>
      </c>
      <c r="G477" s="12"/>
    </row>
    <row r="478" spans="1:7" x14ac:dyDescent="0.25">
      <c r="A478" s="14">
        <v>12</v>
      </c>
      <c r="B478" s="15" t="s">
        <v>95</v>
      </c>
      <c r="C478" s="16">
        <v>37</v>
      </c>
      <c r="D478" s="17">
        <v>118</v>
      </c>
      <c r="E478" s="5">
        <v>5.84837962962963E-4</v>
      </c>
      <c r="F478" s="18">
        <v>56.21</v>
      </c>
      <c r="G478" s="12"/>
    </row>
    <row r="479" spans="1:7" x14ac:dyDescent="0.25">
      <c r="A479" s="14">
        <v>12</v>
      </c>
      <c r="B479" s="15" t="s">
        <v>95</v>
      </c>
      <c r="C479" s="16">
        <v>37</v>
      </c>
      <c r="D479" s="17">
        <v>118</v>
      </c>
      <c r="E479" s="5">
        <v>5.8306712962962967E-4</v>
      </c>
      <c r="F479" s="18">
        <v>56.38</v>
      </c>
      <c r="G479" s="12"/>
    </row>
    <row r="480" spans="1:7" x14ac:dyDescent="0.25">
      <c r="A480" s="14">
        <v>12</v>
      </c>
      <c r="B480" s="15" t="s">
        <v>95</v>
      </c>
      <c r="C480" s="16">
        <v>37</v>
      </c>
      <c r="D480" s="17">
        <v>118</v>
      </c>
      <c r="E480" s="5">
        <v>5.8774305555555554E-4</v>
      </c>
      <c r="F480" s="18">
        <v>55.93</v>
      </c>
      <c r="G480" s="12"/>
    </row>
    <row r="481" spans="1:7" x14ac:dyDescent="0.25">
      <c r="A481" s="14">
        <v>12</v>
      </c>
      <c r="B481" s="15" t="s">
        <v>95</v>
      </c>
      <c r="C481" s="16">
        <v>37</v>
      </c>
      <c r="D481" s="17">
        <v>118</v>
      </c>
      <c r="E481" s="5">
        <v>5.8151620370370377E-4</v>
      </c>
      <c r="F481" s="18">
        <v>56.53</v>
      </c>
      <c r="G481" s="12"/>
    </row>
    <row r="482" spans="1:7" x14ac:dyDescent="0.25">
      <c r="A482" s="14">
        <v>12</v>
      </c>
      <c r="B482" s="15" t="s">
        <v>95</v>
      </c>
      <c r="C482" s="16">
        <v>37</v>
      </c>
      <c r="D482" s="17">
        <v>118</v>
      </c>
      <c r="E482" s="5">
        <v>5.8648148148148145E-4</v>
      </c>
      <c r="F482" s="18">
        <v>56.05</v>
      </c>
      <c r="G482" s="12"/>
    </row>
    <row r="483" spans="1:7" x14ac:dyDescent="0.25">
      <c r="A483" s="14">
        <v>12</v>
      </c>
      <c r="B483" s="15" t="s">
        <v>95</v>
      </c>
      <c r="C483" s="16">
        <v>37</v>
      </c>
      <c r="D483" s="17">
        <v>118</v>
      </c>
      <c r="E483" s="5">
        <v>5.8445601851851855E-4</v>
      </c>
      <c r="F483" s="18">
        <v>56.25</v>
      </c>
      <c r="G483" s="12"/>
    </row>
    <row r="484" spans="1:7" x14ac:dyDescent="0.25">
      <c r="A484" s="14">
        <v>12</v>
      </c>
      <c r="B484" s="15" t="s">
        <v>95</v>
      </c>
      <c r="C484" s="16">
        <v>37</v>
      </c>
      <c r="D484" s="17">
        <v>118</v>
      </c>
      <c r="E484" s="5">
        <v>5.8689814814814813E-4</v>
      </c>
      <c r="F484" s="18">
        <v>56.01</v>
      </c>
      <c r="G484" s="12"/>
    </row>
    <row r="485" spans="1:7" x14ac:dyDescent="0.25">
      <c r="A485" s="14">
        <v>12</v>
      </c>
      <c r="B485" s="15" t="s">
        <v>95</v>
      </c>
      <c r="C485" s="16">
        <v>37</v>
      </c>
      <c r="D485" s="17">
        <v>118</v>
      </c>
      <c r="E485" s="5">
        <v>5.8135416666666665E-4</v>
      </c>
      <c r="F485" s="18">
        <v>56.55</v>
      </c>
      <c r="G485" s="12"/>
    </row>
    <row r="486" spans="1:7" x14ac:dyDescent="0.25">
      <c r="A486" s="14">
        <v>12</v>
      </c>
      <c r="B486" s="15" t="s">
        <v>95</v>
      </c>
      <c r="C486" s="16">
        <v>37</v>
      </c>
      <c r="D486" s="17">
        <v>118</v>
      </c>
      <c r="E486" s="5">
        <v>5.8190972222222227E-4</v>
      </c>
      <c r="F486" s="18">
        <v>56.5</v>
      </c>
      <c r="G486" s="12"/>
    </row>
    <row r="487" spans="1:7" x14ac:dyDescent="0.25">
      <c r="A487" s="14">
        <v>12</v>
      </c>
      <c r="B487" s="15" t="s">
        <v>95</v>
      </c>
      <c r="C487" s="16">
        <v>37</v>
      </c>
      <c r="D487" s="17">
        <v>118</v>
      </c>
      <c r="E487" s="5">
        <v>5.8806712962962968E-4</v>
      </c>
      <c r="F487" s="18">
        <v>55.9</v>
      </c>
      <c r="G487" s="12"/>
    </row>
    <row r="488" spans="1:7" x14ac:dyDescent="0.25">
      <c r="A488" s="14">
        <v>12</v>
      </c>
      <c r="B488" s="15" t="s">
        <v>95</v>
      </c>
      <c r="C488" s="16">
        <v>37</v>
      </c>
      <c r="D488" s="17">
        <v>118</v>
      </c>
      <c r="E488" s="5">
        <v>5.8145833333333335E-4</v>
      </c>
      <c r="F488" s="18">
        <v>56.54</v>
      </c>
      <c r="G488" s="12"/>
    </row>
    <row r="489" spans="1:7" x14ac:dyDescent="0.25">
      <c r="A489" s="14">
        <v>12</v>
      </c>
      <c r="B489" s="15" t="s">
        <v>95</v>
      </c>
      <c r="C489" s="16">
        <v>37</v>
      </c>
      <c r="D489" s="17">
        <v>118</v>
      </c>
      <c r="E489" s="5">
        <v>5.772106481481482E-4</v>
      </c>
      <c r="F489" s="18">
        <v>56.95</v>
      </c>
      <c r="G489" s="12"/>
    </row>
    <row r="490" spans="1:7" x14ac:dyDescent="0.25">
      <c r="A490" s="14">
        <v>12</v>
      </c>
      <c r="B490" s="15" t="s">
        <v>95</v>
      </c>
      <c r="C490" s="16">
        <v>37</v>
      </c>
      <c r="D490" s="17">
        <v>118</v>
      </c>
      <c r="E490" s="5">
        <v>5.7756944444444446E-4</v>
      </c>
      <c r="F490" s="18">
        <v>56.92</v>
      </c>
      <c r="G490" s="12"/>
    </row>
    <row r="491" spans="1:7" x14ac:dyDescent="0.25">
      <c r="A491" s="14">
        <v>12</v>
      </c>
      <c r="B491" s="15" t="s">
        <v>95</v>
      </c>
      <c r="C491" s="16">
        <v>37</v>
      </c>
      <c r="D491" s="17">
        <v>118</v>
      </c>
      <c r="E491" s="5">
        <v>5.8203703703703705E-4</v>
      </c>
      <c r="F491" s="18">
        <v>56.48</v>
      </c>
      <c r="G491" s="12"/>
    </row>
    <row r="492" spans="1:7" x14ac:dyDescent="0.25">
      <c r="A492" s="14">
        <v>12</v>
      </c>
      <c r="B492" s="15" t="s">
        <v>95</v>
      </c>
      <c r="C492" s="16">
        <v>37</v>
      </c>
      <c r="D492" s="17">
        <v>118</v>
      </c>
      <c r="E492" s="5">
        <v>5.7756944444444446E-4</v>
      </c>
      <c r="F492" s="18">
        <v>56.92</v>
      </c>
      <c r="G492" s="12"/>
    </row>
    <row r="493" spans="1:7" x14ac:dyDescent="0.25">
      <c r="A493" s="14">
        <v>12</v>
      </c>
      <c r="B493" s="15" t="s">
        <v>95</v>
      </c>
      <c r="C493" s="16">
        <v>37</v>
      </c>
      <c r="D493" s="17">
        <v>118</v>
      </c>
      <c r="E493" s="5">
        <v>5.7589120370370368E-4</v>
      </c>
      <c r="F493" s="18">
        <v>57.09</v>
      </c>
      <c r="G493" s="12"/>
    </row>
    <row r="494" spans="1:7" x14ac:dyDescent="0.25">
      <c r="A494" s="14">
        <v>12</v>
      </c>
      <c r="B494" s="15" t="s">
        <v>95</v>
      </c>
      <c r="C494" s="16">
        <v>37</v>
      </c>
      <c r="D494" s="17">
        <v>118</v>
      </c>
      <c r="E494" s="5">
        <v>5.8322916666666668E-4</v>
      </c>
      <c r="F494" s="18">
        <v>56.37</v>
      </c>
      <c r="G494" s="12"/>
    </row>
    <row r="495" spans="1:7" x14ac:dyDescent="0.25">
      <c r="A495" s="14">
        <v>12</v>
      </c>
      <c r="B495" s="15" t="s">
        <v>25</v>
      </c>
      <c r="C495" s="16">
        <v>37</v>
      </c>
      <c r="D495" s="17">
        <v>111</v>
      </c>
      <c r="E495" s="5">
        <v>7.2655092592592595E-4</v>
      </c>
      <c r="F495" s="18">
        <v>45.25</v>
      </c>
      <c r="G495" s="12"/>
    </row>
    <row r="496" spans="1:7" x14ac:dyDescent="0.25">
      <c r="A496" s="14">
        <v>12</v>
      </c>
      <c r="B496" s="15" t="s">
        <v>25</v>
      </c>
      <c r="C496" s="16">
        <v>37</v>
      </c>
      <c r="D496" s="17">
        <v>111</v>
      </c>
      <c r="E496" s="5">
        <v>5.9851851851851852E-4</v>
      </c>
      <c r="F496" s="18">
        <v>54.93</v>
      </c>
      <c r="G496" s="12"/>
    </row>
    <row r="497" spans="1:7" x14ac:dyDescent="0.25">
      <c r="A497" s="14">
        <v>12</v>
      </c>
      <c r="B497" s="15" t="s">
        <v>25</v>
      </c>
      <c r="C497" s="16">
        <v>37</v>
      </c>
      <c r="D497" s="17">
        <v>111</v>
      </c>
      <c r="E497" s="5">
        <v>5.8430555555555558E-4</v>
      </c>
      <c r="F497" s="18">
        <v>56.26</v>
      </c>
      <c r="G497" s="12"/>
    </row>
    <row r="498" spans="1:7" x14ac:dyDescent="0.25">
      <c r="A498" s="14">
        <v>12</v>
      </c>
      <c r="B498" s="15" t="s">
        <v>25</v>
      </c>
      <c r="C498" s="16">
        <v>37</v>
      </c>
      <c r="D498" s="17">
        <v>111</v>
      </c>
      <c r="E498" s="5">
        <v>5.8642361111111113E-4</v>
      </c>
      <c r="F498" s="18">
        <v>56.06</v>
      </c>
      <c r="G498" s="12"/>
    </row>
    <row r="499" spans="1:7" x14ac:dyDescent="0.25">
      <c r="A499" s="14">
        <v>12</v>
      </c>
      <c r="B499" s="15" t="s">
        <v>25</v>
      </c>
      <c r="C499" s="16">
        <v>37</v>
      </c>
      <c r="D499" s="17">
        <v>111</v>
      </c>
      <c r="E499" s="5">
        <v>8.5806712962962963E-4</v>
      </c>
      <c r="F499" s="18">
        <v>38.31</v>
      </c>
      <c r="G499" s="12"/>
    </row>
    <row r="500" spans="1:7" x14ac:dyDescent="0.25">
      <c r="A500" s="14">
        <v>12</v>
      </c>
      <c r="B500" s="15" t="s">
        <v>25</v>
      </c>
      <c r="C500" s="16">
        <v>37</v>
      </c>
      <c r="D500" s="17">
        <v>111</v>
      </c>
      <c r="E500" s="5">
        <v>5.7877314814814814E-4</v>
      </c>
      <c r="F500" s="18">
        <v>56.8</v>
      </c>
      <c r="G500" s="12"/>
    </row>
    <row r="501" spans="1:7" x14ac:dyDescent="0.25">
      <c r="A501" s="14">
        <v>12</v>
      </c>
      <c r="B501" s="15" t="s">
        <v>25</v>
      </c>
      <c r="C501" s="16">
        <v>37</v>
      </c>
      <c r="D501" s="17">
        <v>111</v>
      </c>
      <c r="E501" s="5">
        <v>5.8443287037037025E-4</v>
      </c>
      <c r="F501" s="18">
        <v>56.25</v>
      </c>
      <c r="G501" s="12"/>
    </row>
    <row r="502" spans="1:7" x14ac:dyDescent="0.25">
      <c r="A502" s="14">
        <v>12</v>
      </c>
      <c r="B502" s="15" t="s">
        <v>25</v>
      </c>
      <c r="C502" s="16">
        <v>37</v>
      </c>
      <c r="D502" s="17">
        <v>111</v>
      </c>
      <c r="E502" s="5">
        <v>5.9429398148148145E-4</v>
      </c>
      <c r="F502" s="18">
        <v>55.32</v>
      </c>
      <c r="G502" s="12"/>
    </row>
    <row r="503" spans="1:7" x14ac:dyDescent="0.25">
      <c r="A503" s="14">
        <v>12</v>
      </c>
      <c r="B503" s="15" t="s">
        <v>25</v>
      </c>
      <c r="C503" s="16">
        <v>37</v>
      </c>
      <c r="D503" s="17">
        <v>111</v>
      </c>
      <c r="E503" s="5">
        <v>5.910185185185185E-4</v>
      </c>
      <c r="F503" s="18">
        <v>55.62</v>
      </c>
      <c r="G503" s="12"/>
    </row>
    <row r="504" spans="1:7" x14ac:dyDescent="0.25">
      <c r="A504" s="14">
        <v>12</v>
      </c>
      <c r="B504" s="15" t="s">
        <v>25</v>
      </c>
      <c r="C504" s="16">
        <v>37</v>
      </c>
      <c r="D504" s="17">
        <v>111</v>
      </c>
      <c r="E504" s="5">
        <v>5.7701388888888885E-4</v>
      </c>
      <c r="F504" s="18">
        <v>56.97</v>
      </c>
      <c r="G504" s="12"/>
    </row>
    <row r="505" spans="1:7" x14ac:dyDescent="0.25">
      <c r="A505" s="14">
        <v>12</v>
      </c>
      <c r="B505" s="15" t="s">
        <v>25</v>
      </c>
      <c r="C505" s="16">
        <v>37</v>
      </c>
      <c r="D505" s="17">
        <v>111</v>
      </c>
      <c r="E505" s="5">
        <v>5.7619212962962962E-4</v>
      </c>
      <c r="F505" s="18">
        <v>57.06</v>
      </c>
      <c r="G505" s="12"/>
    </row>
    <row r="506" spans="1:7" x14ac:dyDescent="0.25">
      <c r="A506" s="14">
        <v>12</v>
      </c>
      <c r="B506" s="15" t="s">
        <v>25</v>
      </c>
      <c r="C506" s="16">
        <v>37</v>
      </c>
      <c r="D506" s="17">
        <v>111</v>
      </c>
      <c r="E506" s="5">
        <v>5.7545138888888891E-4</v>
      </c>
      <c r="F506" s="18">
        <v>57.13</v>
      </c>
      <c r="G506" s="12"/>
    </row>
    <row r="507" spans="1:7" x14ac:dyDescent="0.25">
      <c r="A507" s="14">
        <v>12</v>
      </c>
      <c r="B507" s="15" t="s">
        <v>25</v>
      </c>
      <c r="C507" s="16">
        <v>37</v>
      </c>
      <c r="D507" s="17">
        <v>111</v>
      </c>
      <c r="E507" s="5">
        <v>5.7620370370370367E-4</v>
      </c>
      <c r="F507" s="18">
        <v>57.05</v>
      </c>
      <c r="G507" s="12"/>
    </row>
    <row r="508" spans="1:7" x14ac:dyDescent="0.25">
      <c r="A508" s="14">
        <v>12</v>
      </c>
      <c r="B508" s="15" t="s">
        <v>25</v>
      </c>
      <c r="C508" s="16">
        <v>37</v>
      </c>
      <c r="D508" s="17">
        <v>111</v>
      </c>
      <c r="E508" s="5">
        <v>5.7600694444444442E-4</v>
      </c>
      <c r="F508" s="18">
        <v>57.07</v>
      </c>
      <c r="G508" s="12"/>
    </row>
    <row r="509" spans="1:7" x14ac:dyDescent="0.25">
      <c r="A509" s="14">
        <v>12</v>
      </c>
      <c r="B509" s="15" t="s">
        <v>25</v>
      </c>
      <c r="C509" s="16">
        <v>37</v>
      </c>
      <c r="D509" s="17">
        <v>111</v>
      </c>
      <c r="E509" s="5">
        <v>5.7645833333333323E-4</v>
      </c>
      <c r="F509" s="18">
        <v>57.03</v>
      </c>
      <c r="G509" s="12"/>
    </row>
    <row r="510" spans="1:7" x14ac:dyDescent="0.25">
      <c r="A510" s="14">
        <v>12</v>
      </c>
      <c r="B510" s="15" t="s">
        <v>25</v>
      </c>
      <c r="C510" s="16">
        <v>37</v>
      </c>
      <c r="D510" s="17">
        <v>111</v>
      </c>
      <c r="E510" s="5">
        <v>5.7688657407407417E-4</v>
      </c>
      <c r="F510" s="18">
        <v>56.99</v>
      </c>
      <c r="G510" s="12"/>
    </row>
    <row r="511" spans="1:7" x14ac:dyDescent="0.25">
      <c r="A511" s="14">
        <v>12</v>
      </c>
      <c r="B511" s="15" t="s">
        <v>25</v>
      </c>
      <c r="C511" s="16">
        <v>37</v>
      </c>
      <c r="D511" s="17">
        <v>111</v>
      </c>
      <c r="E511" s="5">
        <v>5.7275462962962955E-4</v>
      </c>
      <c r="F511" s="18">
        <v>57.4</v>
      </c>
      <c r="G511" s="12"/>
    </row>
    <row r="512" spans="1:7" x14ac:dyDescent="0.25">
      <c r="A512" s="14">
        <v>12</v>
      </c>
      <c r="B512" s="15" t="s">
        <v>25</v>
      </c>
      <c r="C512" s="16">
        <v>37</v>
      </c>
      <c r="D512" s="17">
        <v>111</v>
      </c>
      <c r="E512" s="5">
        <v>5.7393518518518525E-4</v>
      </c>
      <c r="F512" s="18">
        <v>57.28</v>
      </c>
      <c r="G512" s="12"/>
    </row>
    <row r="513" spans="1:7" x14ac:dyDescent="0.25">
      <c r="A513" s="14">
        <v>12</v>
      </c>
      <c r="B513" s="15" t="s">
        <v>25</v>
      </c>
      <c r="C513" s="16">
        <v>37</v>
      </c>
      <c r="D513" s="17">
        <v>111</v>
      </c>
      <c r="E513" s="5">
        <v>5.7783564814814818E-4</v>
      </c>
      <c r="F513" s="18">
        <v>56.89</v>
      </c>
      <c r="G513" s="12"/>
    </row>
    <row r="514" spans="1:7" x14ac:dyDescent="0.25">
      <c r="A514" s="14">
        <v>12</v>
      </c>
      <c r="B514" s="15" t="s">
        <v>25</v>
      </c>
      <c r="C514" s="16">
        <v>37</v>
      </c>
      <c r="D514" s="17">
        <v>111</v>
      </c>
      <c r="E514" s="5">
        <v>5.7395833333333333E-4</v>
      </c>
      <c r="F514" s="18">
        <v>57.28</v>
      </c>
      <c r="G514" s="12"/>
    </row>
    <row r="515" spans="1:7" x14ac:dyDescent="0.25">
      <c r="A515" s="14">
        <v>12</v>
      </c>
      <c r="B515" s="15" t="s">
        <v>25</v>
      </c>
      <c r="C515" s="16">
        <v>37</v>
      </c>
      <c r="D515" s="17">
        <v>111</v>
      </c>
      <c r="E515" s="5">
        <v>5.7347222222222218E-4</v>
      </c>
      <c r="F515" s="18">
        <v>57.33</v>
      </c>
      <c r="G515" s="12"/>
    </row>
    <row r="516" spans="1:7" x14ac:dyDescent="0.25">
      <c r="A516" s="14">
        <v>12</v>
      </c>
      <c r="B516" s="15" t="s">
        <v>25</v>
      </c>
      <c r="C516" s="16">
        <v>37</v>
      </c>
      <c r="D516" s="17">
        <v>111</v>
      </c>
      <c r="E516" s="5">
        <v>5.722685185185185E-4</v>
      </c>
      <c r="F516" s="18">
        <v>57.45</v>
      </c>
      <c r="G516" s="12"/>
    </row>
    <row r="517" spans="1:7" x14ac:dyDescent="0.25">
      <c r="A517" s="14">
        <v>12</v>
      </c>
      <c r="B517" s="15" t="s">
        <v>25</v>
      </c>
      <c r="C517" s="16">
        <v>37</v>
      </c>
      <c r="D517" s="17">
        <v>111</v>
      </c>
      <c r="E517" s="5">
        <v>5.8018518518518521E-4</v>
      </c>
      <c r="F517" s="18">
        <v>56.66</v>
      </c>
      <c r="G517" s="12"/>
    </row>
    <row r="518" spans="1:7" x14ac:dyDescent="0.25">
      <c r="A518" s="14">
        <v>12</v>
      </c>
      <c r="B518" s="15" t="s">
        <v>25</v>
      </c>
      <c r="C518" s="16">
        <v>37</v>
      </c>
      <c r="D518" s="17">
        <v>111</v>
      </c>
      <c r="E518" s="5">
        <v>5.7466435185185192E-4</v>
      </c>
      <c r="F518" s="18">
        <v>57.21</v>
      </c>
      <c r="G518" s="12"/>
    </row>
    <row r="519" spans="1:7" x14ac:dyDescent="0.25">
      <c r="A519" s="14">
        <v>12</v>
      </c>
      <c r="B519" s="15" t="s">
        <v>25</v>
      </c>
      <c r="C519" s="16">
        <v>37</v>
      </c>
      <c r="D519" s="17">
        <v>111</v>
      </c>
      <c r="E519" s="5">
        <v>5.7385416666666663E-4</v>
      </c>
      <c r="F519" s="18">
        <v>57.29</v>
      </c>
      <c r="G519" s="12"/>
    </row>
    <row r="520" spans="1:7" x14ac:dyDescent="0.25">
      <c r="A520" s="14">
        <v>12</v>
      </c>
      <c r="B520" s="15" t="s">
        <v>25</v>
      </c>
      <c r="C520" s="16">
        <v>37</v>
      </c>
      <c r="D520" s="17">
        <v>111</v>
      </c>
      <c r="E520" s="5">
        <v>5.8111111111111113E-4</v>
      </c>
      <c r="F520" s="18">
        <v>56.57</v>
      </c>
      <c r="G520" s="12"/>
    </row>
    <row r="521" spans="1:7" x14ac:dyDescent="0.25">
      <c r="A521" s="14">
        <v>12</v>
      </c>
      <c r="B521" s="15" t="s">
        <v>25</v>
      </c>
      <c r="C521" s="16">
        <v>37</v>
      </c>
      <c r="D521" s="17">
        <v>111</v>
      </c>
      <c r="E521" s="5">
        <v>5.7513888888888892E-4</v>
      </c>
      <c r="F521" s="18">
        <v>57.16</v>
      </c>
      <c r="G521" s="12"/>
    </row>
    <row r="522" spans="1:7" x14ac:dyDescent="0.25">
      <c r="A522" s="14">
        <v>12</v>
      </c>
      <c r="B522" s="15" t="s">
        <v>25</v>
      </c>
      <c r="C522" s="16">
        <v>37</v>
      </c>
      <c r="D522" s="17">
        <v>111</v>
      </c>
      <c r="E522" s="5">
        <v>5.7611111111111112E-4</v>
      </c>
      <c r="F522" s="18">
        <v>57.06</v>
      </c>
      <c r="G522" s="12"/>
    </row>
    <row r="523" spans="1:7" x14ac:dyDescent="0.25">
      <c r="A523" s="14">
        <v>12</v>
      </c>
      <c r="B523" s="15" t="s">
        <v>25</v>
      </c>
      <c r="C523" s="16">
        <v>37</v>
      </c>
      <c r="D523" s="17">
        <v>111</v>
      </c>
      <c r="E523" s="5">
        <v>5.8771990740740746E-4</v>
      </c>
      <c r="F523" s="18">
        <v>55.94</v>
      </c>
      <c r="G523" s="12"/>
    </row>
    <row r="524" spans="1:7" x14ac:dyDescent="0.25">
      <c r="A524" s="14">
        <v>12</v>
      </c>
      <c r="B524" s="15" t="s">
        <v>25</v>
      </c>
      <c r="C524" s="16">
        <v>37</v>
      </c>
      <c r="D524" s="17">
        <v>111</v>
      </c>
      <c r="E524" s="5">
        <v>5.7427083333333332E-4</v>
      </c>
      <c r="F524" s="18">
        <v>57.25</v>
      </c>
      <c r="G524" s="12"/>
    </row>
    <row r="525" spans="1:7" x14ac:dyDescent="0.25">
      <c r="A525" s="14">
        <v>12</v>
      </c>
      <c r="B525" s="15" t="s">
        <v>25</v>
      </c>
      <c r="C525" s="16">
        <v>37</v>
      </c>
      <c r="D525" s="17">
        <v>111</v>
      </c>
      <c r="E525" s="5">
        <v>5.7267361111111115E-4</v>
      </c>
      <c r="F525" s="18">
        <v>57.41</v>
      </c>
      <c r="G525" s="12"/>
    </row>
    <row r="526" spans="1:7" x14ac:dyDescent="0.25">
      <c r="A526" s="14">
        <v>12</v>
      </c>
      <c r="B526" s="15" t="s">
        <v>25</v>
      </c>
      <c r="C526" s="16">
        <v>37</v>
      </c>
      <c r="D526" s="17">
        <v>111</v>
      </c>
      <c r="E526" s="5">
        <v>5.7262731481481477E-4</v>
      </c>
      <c r="F526" s="18">
        <v>57.41</v>
      </c>
      <c r="G526" s="12"/>
    </row>
    <row r="527" spans="1:7" x14ac:dyDescent="0.25">
      <c r="A527" s="14">
        <v>12</v>
      </c>
      <c r="B527" s="15" t="s">
        <v>25</v>
      </c>
      <c r="C527" s="16">
        <v>37</v>
      </c>
      <c r="D527" s="17">
        <v>111</v>
      </c>
      <c r="E527" s="5">
        <v>5.7357638888888899E-4</v>
      </c>
      <c r="F527" s="18">
        <v>57.32</v>
      </c>
      <c r="G527" s="12"/>
    </row>
    <row r="528" spans="1:7" x14ac:dyDescent="0.25">
      <c r="A528" s="14">
        <v>12</v>
      </c>
      <c r="B528" s="15" t="s">
        <v>25</v>
      </c>
      <c r="C528" s="16">
        <v>37</v>
      </c>
      <c r="D528" s="17">
        <v>111</v>
      </c>
      <c r="E528" s="5">
        <v>5.7466435185185192E-4</v>
      </c>
      <c r="F528" s="18">
        <v>57.21</v>
      </c>
      <c r="G528" s="12"/>
    </row>
    <row r="529" spans="1:7" x14ac:dyDescent="0.25">
      <c r="A529" s="14">
        <v>12</v>
      </c>
      <c r="B529" s="15" t="s">
        <v>25</v>
      </c>
      <c r="C529" s="16">
        <v>37</v>
      </c>
      <c r="D529" s="17">
        <v>111</v>
      </c>
      <c r="E529" s="5">
        <v>5.7288194444444444E-4</v>
      </c>
      <c r="F529" s="18">
        <v>57.39</v>
      </c>
      <c r="G529" s="12"/>
    </row>
    <row r="530" spans="1:7" x14ac:dyDescent="0.25">
      <c r="A530" s="14">
        <v>12</v>
      </c>
      <c r="B530" s="15" t="s">
        <v>25</v>
      </c>
      <c r="C530" s="16">
        <v>37</v>
      </c>
      <c r="D530" s="17">
        <v>111</v>
      </c>
      <c r="E530" s="5">
        <v>5.7775462962962956E-4</v>
      </c>
      <c r="F530" s="18">
        <v>56.9</v>
      </c>
      <c r="G530" s="12"/>
    </row>
    <row r="531" spans="1:7" x14ac:dyDescent="0.25">
      <c r="A531" s="14">
        <v>12</v>
      </c>
      <c r="B531" s="15" t="s">
        <v>25</v>
      </c>
      <c r="C531" s="16">
        <v>37</v>
      </c>
      <c r="D531" s="17">
        <v>111</v>
      </c>
      <c r="E531" s="5">
        <v>5.8902777777777783E-4</v>
      </c>
      <c r="F531" s="18">
        <v>55.81</v>
      </c>
      <c r="G531" s="12"/>
    </row>
    <row r="532" spans="1:7" x14ac:dyDescent="0.25">
      <c r="A532" s="14">
        <v>12</v>
      </c>
      <c r="B532" s="15" t="s">
        <v>75</v>
      </c>
      <c r="C532" s="16">
        <v>36</v>
      </c>
      <c r="D532" s="17">
        <v>104</v>
      </c>
      <c r="E532" s="5">
        <v>7.1343749999999999E-4</v>
      </c>
      <c r="F532" s="18">
        <v>46.08</v>
      </c>
      <c r="G532" s="12"/>
    </row>
    <row r="533" spans="1:7" x14ac:dyDescent="0.25">
      <c r="A533" s="14">
        <v>12</v>
      </c>
      <c r="B533" s="15" t="s">
        <v>75</v>
      </c>
      <c r="C533" s="16">
        <v>36</v>
      </c>
      <c r="D533" s="17">
        <v>104</v>
      </c>
      <c r="E533" s="5">
        <v>6.1021990740740741E-4</v>
      </c>
      <c r="F533" s="18">
        <v>53.87</v>
      </c>
      <c r="G533" s="12"/>
    </row>
    <row r="534" spans="1:7" x14ac:dyDescent="0.25">
      <c r="A534" s="14">
        <v>12</v>
      </c>
      <c r="B534" s="15" t="s">
        <v>75</v>
      </c>
      <c r="C534" s="16">
        <v>36</v>
      </c>
      <c r="D534" s="17">
        <v>104</v>
      </c>
      <c r="E534" s="5">
        <v>5.9322916666666671E-4</v>
      </c>
      <c r="F534" s="18">
        <v>55.42</v>
      </c>
      <c r="G534" s="12"/>
    </row>
    <row r="535" spans="1:7" x14ac:dyDescent="0.25">
      <c r="A535" s="14">
        <v>12</v>
      </c>
      <c r="B535" s="15" t="s">
        <v>75</v>
      </c>
      <c r="C535" s="16">
        <v>36</v>
      </c>
      <c r="D535" s="17">
        <v>104</v>
      </c>
      <c r="E535" s="5">
        <v>5.8813657407407404E-4</v>
      </c>
      <c r="F535" s="18">
        <v>55.9</v>
      </c>
      <c r="G535" s="12"/>
    </row>
    <row r="536" spans="1:7" x14ac:dyDescent="0.25">
      <c r="A536" s="14">
        <v>12</v>
      </c>
      <c r="B536" s="15" t="s">
        <v>75</v>
      </c>
      <c r="C536" s="16">
        <v>36</v>
      </c>
      <c r="D536" s="17">
        <v>104</v>
      </c>
      <c r="E536" s="5">
        <v>6.8228009259259251E-4</v>
      </c>
      <c r="F536" s="18">
        <v>48.18</v>
      </c>
      <c r="G536" s="12"/>
    </row>
    <row r="537" spans="1:7" x14ac:dyDescent="0.25">
      <c r="A537" s="14">
        <v>12</v>
      </c>
      <c r="B537" s="15" t="s">
        <v>75</v>
      </c>
      <c r="C537" s="16">
        <v>36</v>
      </c>
      <c r="D537" s="17">
        <v>104</v>
      </c>
      <c r="E537" s="5">
        <v>5.9269675925925928E-4</v>
      </c>
      <c r="F537" s="18">
        <v>55.47</v>
      </c>
      <c r="G537" s="12"/>
    </row>
    <row r="538" spans="1:7" x14ac:dyDescent="0.25">
      <c r="A538" s="14">
        <v>12</v>
      </c>
      <c r="B538" s="15" t="s">
        <v>75</v>
      </c>
      <c r="C538" s="16">
        <v>36</v>
      </c>
      <c r="D538" s="17">
        <v>104</v>
      </c>
      <c r="E538" s="5">
        <v>5.8774305555555554E-4</v>
      </c>
      <c r="F538" s="18">
        <v>55.93</v>
      </c>
      <c r="G538" s="12"/>
    </row>
    <row r="539" spans="1:7" x14ac:dyDescent="0.25">
      <c r="A539" s="14">
        <v>12</v>
      </c>
      <c r="B539" s="15" t="s">
        <v>75</v>
      </c>
      <c r="C539" s="16">
        <v>36</v>
      </c>
      <c r="D539" s="17">
        <v>104</v>
      </c>
      <c r="E539" s="5">
        <v>5.806828703703704E-4</v>
      </c>
      <c r="F539" s="18">
        <v>56.61</v>
      </c>
      <c r="G539" s="12"/>
    </row>
    <row r="540" spans="1:7" x14ac:dyDescent="0.25">
      <c r="A540" s="14">
        <v>12</v>
      </c>
      <c r="B540" s="15" t="s">
        <v>75</v>
      </c>
      <c r="C540" s="16">
        <v>36</v>
      </c>
      <c r="D540" s="17">
        <v>104</v>
      </c>
      <c r="E540" s="5">
        <v>5.8689814814814813E-4</v>
      </c>
      <c r="F540" s="18">
        <v>56.01</v>
      </c>
      <c r="G540" s="12"/>
    </row>
    <row r="541" spans="1:7" x14ac:dyDescent="0.25">
      <c r="A541" s="14">
        <v>12</v>
      </c>
      <c r="B541" s="15" t="s">
        <v>75</v>
      </c>
      <c r="C541" s="16">
        <v>36</v>
      </c>
      <c r="D541" s="17">
        <v>104</v>
      </c>
      <c r="E541" s="5">
        <v>5.8395833333333336E-4</v>
      </c>
      <c r="F541" s="18">
        <v>56.3</v>
      </c>
      <c r="G541" s="12"/>
    </row>
    <row r="542" spans="1:7" x14ac:dyDescent="0.25">
      <c r="A542" s="14">
        <v>12</v>
      </c>
      <c r="B542" s="15" t="s">
        <v>75</v>
      </c>
      <c r="C542" s="16">
        <v>36</v>
      </c>
      <c r="D542" s="17">
        <v>104</v>
      </c>
      <c r="E542" s="5">
        <v>5.9037037037037044E-4</v>
      </c>
      <c r="F542" s="18">
        <v>55.69</v>
      </c>
      <c r="G542" s="12"/>
    </row>
    <row r="543" spans="1:7" x14ac:dyDescent="0.25">
      <c r="A543" s="14">
        <v>12</v>
      </c>
      <c r="B543" s="15" t="s">
        <v>75</v>
      </c>
      <c r="C543" s="16">
        <v>36</v>
      </c>
      <c r="D543" s="17">
        <v>104</v>
      </c>
      <c r="E543" s="5">
        <v>5.8785879629629628E-4</v>
      </c>
      <c r="F543" s="18">
        <v>55.92</v>
      </c>
      <c r="G543" s="12"/>
    </row>
    <row r="544" spans="1:7" x14ac:dyDescent="0.25">
      <c r="A544" s="14">
        <v>12</v>
      </c>
      <c r="B544" s="15" t="s">
        <v>75</v>
      </c>
      <c r="C544" s="16">
        <v>36</v>
      </c>
      <c r="D544" s="17">
        <v>104</v>
      </c>
      <c r="E544" s="5">
        <v>5.8605324074074072E-4</v>
      </c>
      <c r="F544" s="18">
        <v>56.1</v>
      </c>
      <c r="G544" s="12"/>
    </row>
    <row r="545" spans="1:7" x14ac:dyDescent="0.25">
      <c r="A545" s="14">
        <v>12</v>
      </c>
      <c r="B545" s="15" t="s">
        <v>75</v>
      </c>
      <c r="C545" s="16">
        <v>36</v>
      </c>
      <c r="D545" s="17">
        <v>104</v>
      </c>
      <c r="E545" s="5">
        <v>5.8128472222222219E-4</v>
      </c>
      <c r="F545" s="18">
        <v>56.56</v>
      </c>
      <c r="G545" s="12"/>
    </row>
    <row r="546" spans="1:7" x14ac:dyDescent="0.25">
      <c r="A546" s="14">
        <v>12</v>
      </c>
      <c r="B546" s="15" t="s">
        <v>75</v>
      </c>
      <c r="C546" s="16">
        <v>36</v>
      </c>
      <c r="D546" s="17">
        <v>104</v>
      </c>
      <c r="E546" s="5">
        <v>5.8089120370370369E-4</v>
      </c>
      <c r="F546" s="18">
        <v>56.59</v>
      </c>
      <c r="G546" s="12"/>
    </row>
    <row r="547" spans="1:7" x14ac:dyDescent="0.25">
      <c r="A547" s="14">
        <v>12</v>
      </c>
      <c r="B547" s="15" t="s">
        <v>75</v>
      </c>
      <c r="C547" s="16">
        <v>36</v>
      </c>
      <c r="D547" s="17">
        <v>104</v>
      </c>
      <c r="E547" s="5">
        <v>5.8138888888888888E-4</v>
      </c>
      <c r="F547" s="18">
        <v>56.55</v>
      </c>
      <c r="G547" s="12"/>
    </row>
    <row r="548" spans="1:7" x14ac:dyDescent="0.25">
      <c r="A548" s="14">
        <v>12</v>
      </c>
      <c r="B548" s="15" t="s">
        <v>75</v>
      </c>
      <c r="C548" s="16">
        <v>36</v>
      </c>
      <c r="D548" s="17">
        <v>104</v>
      </c>
      <c r="E548" s="5">
        <v>5.8445601851851855E-4</v>
      </c>
      <c r="F548" s="18">
        <v>56.25</v>
      </c>
      <c r="G548" s="12"/>
    </row>
    <row r="549" spans="1:7" x14ac:dyDescent="0.25">
      <c r="A549" s="14">
        <v>12</v>
      </c>
      <c r="B549" s="15" t="s">
        <v>75</v>
      </c>
      <c r="C549" s="16">
        <v>36</v>
      </c>
      <c r="D549" s="17">
        <v>104</v>
      </c>
      <c r="E549" s="5">
        <v>5.8613425925925933E-4</v>
      </c>
      <c r="F549" s="18">
        <v>56.09</v>
      </c>
      <c r="G549" s="12"/>
    </row>
    <row r="550" spans="1:7" x14ac:dyDescent="0.25">
      <c r="A550" s="14">
        <v>12</v>
      </c>
      <c r="B550" s="15" t="s">
        <v>75</v>
      </c>
      <c r="C550" s="16">
        <v>36</v>
      </c>
      <c r="D550" s="17">
        <v>104</v>
      </c>
      <c r="E550" s="5">
        <v>5.8847222222222222E-4</v>
      </c>
      <c r="F550" s="18">
        <v>55.86</v>
      </c>
      <c r="G550" s="12"/>
    </row>
    <row r="551" spans="1:7" x14ac:dyDescent="0.25">
      <c r="A551" s="14">
        <v>12</v>
      </c>
      <c r="B551" s="15" t="s">
        <v>75</v>
      </c>
      <c r="C551" s="16">
        <v>36</v>
      </c>
      <c r="D551" s="17">
        <v>104</v>
      </c>
      <c r="E551" s="5">
        <v>5.8133101851851846E-4</v>
      </c>
      <c r="F551" s="18">
        <v>56.55</v>
      </c>
      <c r="G551" s="12"/>
    </row>
    <row r="552" spans="1:7" x14ac:dyDescent="0.25">
      <c r="A552" s="14">
        <v>12</v>
      </c>
      <c r="B552" s="15" t="s">
        <v>75</v>
      </c>
      <c r="C552" s="16">
        <v>36</v>
      </c>
      <c r="D552" s="17">
        <v>104</v>
      </c>
      <c r="E552" s="5">
        <v>5.8252314814814809E-4</v>
      </c>
      <c r="F552" s="18">
        <v>56.44</v>
      </c>
      <c r="G552" s="12"/>
    </row>
    <row r="553" spans="1:7" x14ac:dyDescent="0.25">
      <c r="A553" s="14">
        <v>12</v>
      </c>
      <c r="B553" s="15" t="s">
        <v>75</v>
      </c>
      <c r="C553" s="16">
        <v>36</v>
      </c>
      <c r="D553" s="17">
        <v>104</v>
      </c>
      <c r="E553" s="5">
        <v>5.845486111111111E-4</v>
      </c>
      <c r="F553" s="18">
        <v>56.24</v>
      </c>
      <c r="G553" s="12"/>
    </row>
    <row r="554" spans="1:7" x14ac:dyDescent="0.25">
      <c r="A554" s="14">
        <v>12</v>
      </c>
      <c r="B554" s="15" t="s">
        <v>75</v>
      </c>
      <c r="C554" s="16">
        <v>36</v>
      </c>
      <c r="D554" s="17">
        <v>104</v>
      </c>
      <c r="E554" s="5">
        <v>5.8884259259259252E-4</v>
      </c>
      <c r="F554" s="18">
        <v>55.83</v>
      </c>
      <c r="G554" s="12"/>
    </row>
    <row r="555" spans="1:7" x14ac:dyDescent="0.25">
      <c r="A555" s="14">
        <v>12</v>
      </c>
      <c r="B555" s="15" t="s">
        <v>75</v>
      </c>
      <c r="C555" s="16">
        <v>36</v>
      </c>
      <c r="D555" s="17">
        <v>104</v>
      </c>
      <c r="E555" s="5">
        <v>5.8501157407407406E-4</v>
      </c>
      <c r="F555" s="18">
        <v>56.2</v>
      </c>
      <c r="G555" s="12"/>
    </row>
    <row r="556" spans="1:7" x14ac:dyDescent="0.25">
      <c r="A556" s="14">
        <v>12</v>
      </c>
      <c r="B556" s="15" t="s">
        <v>75</v>
      </c>
      <c r="C556" s="16">
        <v>36</v>
      </c>
      <c r="D556" s="17">
        <v>104</v>
      </c>
      <c r="E556" s="5">
        <v>5.794212962962963E-4</v>
      </c>
      <c r="F556" s="18">
        <v>56.74</v>
      </c>
      <c r="G556" s="12"/>
    </row>
    <row r="557" spans="1:7" x14ac:dyDescent="0.25">
      <c r="A557" s="14">
        <v>12</v>
      </c>
      <c r="B557" s="15" t="s">
        <v>75</v>
      </c>
      <c r="C557" s="16">
        <v>36</v>
      </c>
      <c r="D557" s="17">
        <v>104</v>
      </c>
      <c r="E557" s="5">
        <v>5.8309027777777775E-4</v>
      </c>
      <c r="F557" s="18">
        <v>56.38</v>
      </c>
      <c r="G557" s="12"/>
    </row>
    <row r="558" spans="1:7" x14ac:dyDescent="0.25">
      <c r="A558" s="14">
        <v>12</v>
      </c>
      <c r="B558" s="15" t="s">
        <v>75</v>
      </c>
      <c r="C558" s="16">
        <v>36</v>
      </c>
      <c r="D558" s="17">
        <v>104</v>
      </c>
      <c r="E558" s="5">
        <v>5.8089120370370369E-4</v>
      </c>
      <c r="F558" s="18">
        <v>56.59</v>
      </c>
      <c r="G558" s="12"/>
    </row>
    <row r="559" spans="1:7" x14ac:dyDescent="0.25">
      <c r="A559" s="14">
        <v>12</v>
      </c>
      <c r="B559" s="15" t="s">
        <v>75</v>
      </c>
      <c r="C559" s="16">
        <v>36</v>
      </c>
      <c r="D559" s="17">
        <v>104</v>
      </c>
      <c r="E559" s="5">
        <v>5.8096064814814816E-4</v>
      </c>
      <c r="F559" s="18">
        <v>56.59</v>
      </c>
      <c r="G559" s="12"/>
    </row>
    <row r="560" spans="1:7" x14ac:dyDescent="0.25">
      <c r="A560" s="14">
        <v>12</v>
      </c>
      <c r="B560" s="15" t="s">
        <v>75</v>
      </c>
      <c r="C560" s="16">
        <v>36</v>
      </c>
      <c r="D560" s="17">
        <v>104</v>
      </c>
      <c r="E560" s="5">
        <v>5.8833333333333339E-4</v>
      </c>
      <c r="F560" s="18">
        <v>55.88</v>
      </c>
      <c r="G560" s="12"/>
    </row>
    <row r="561" spans="1:7" x14ac:dyDescent="0.25">
      <c r="A561" s="14">
        <v>12</v>
      </c>
      <c r="B561" s="15" t="s">
        <v>75</v>
      </c>
      <c r="C561" s="16">
        <v>36</v>
      </c>
      <c r="D561" s="17">
        <v>104</v>
      </c>
      <c r="E561" s="5">
        <v>5.8581018518518509E-4</v>
      </c>
      <c r="F561" s="18">
        <v>56.12</v>
      </c>
      <c r="G561" s="12"/>
    </row>
    <row r="562" spans="1:7" x14ac:dyDescent="0.25">
      <c r="A562" s="14">
        <v>12</v>
      </c>
      <c r="B562" s="15" t="s">
        <v>75</v>
      </c>
      <c r="C562" s="16">
        <v>36</v>
      </c>
      <c r="D562" s="17">
        <v>104</v>
      </c>
      <c r="E562" s="5">
        <v>5.8162037037037036E-4</v>
      </c>
      <c r="F562" s="18">
        <v>56.52</v>
      </c>
      <c r="G562" s="12"/>
    </row>
    <row r="563" spans="1:7" x14ac:dyDescent="0.25">
      <c r="A563" s="14">
        <v>12</v>
      </c>
      <c r="B563" s="15" t="s">
        <v>75</v>
      </c>
      <c r="C563" s="16">
        <v>36</v>
      </c>
      <c r="D563" s="17">
        <v>104</v>
      </c>
      <c r="E563" s="5">
        <v>5.8692129629629632E-4</v>
      </c>
      <c r="F563" s="18">
        <v>56.01</v>
      </c>
      <c r="G563" s="12"/>
    </row>
    <row r="564" spans="1:7" x14ac:dyDescent="0.25">
      <c r="A564" s="14">
        <v>12</v>
      </c>
      <c r="B564" s="15" t="s">
        <v>75</v>
      </c>
      <c r="C564" s="16">
        <v>36</v>
      </c>
      <c r="D564" s="17">
        <v>104</v>
      </c>
      <c r="E564" s="5">
        <v>5.8545138888888894E-4</v>
      </c>
      <c r="F564" s="18">
        <v>56.15</v>
      </c>
      <c r="G564" s="12"/>
    </row>
    <row r="565" spans="1:7" x14ac:dyDescent="0.25">
      <c r="A565" s="14">
        <v>12</v>
      </c>
      <c r="B565" s="15" t="s">
        <v>75</v>
      </c>
      <c r="C565" s="16">
        <v>36</v>
      </c>
      <c r="D565" s="17">
        <v>104</v>
      </c>
      <c r="E565" s="5">
        <v>5.8440972222222217E-4</v>
      </c>
      <c r="F565" s="18">
        <v>56.25</v>
      </c>
      <c r="G565" s="12"/>
    </row>
    <row r="566" spans="1:7" x14ac:dyDescent="0.25">
      <c r="A566" s="14">
        <v>12</v>
      </c>
      <c r="B566" s="15" t="s">
        <v>75</v>
      </c>
      <c r="C566" s="16">
        <v>36</v>
      </c>
      <c r="D566" s="17">
        <v>104</v>
      </c>
      <c r="E566" s="5">
        <v>5.9486111111111111E-4</v>
      </c>
      <c r="F566" s="18">
        <v>55.27</v>
      </c>
      <c r="G566" s="12"/>
    </row>
    <row r="567" spans="1:7" x14ac:dyDescent="0.25">
      <c r="A567" s="14">
        <v>12</v>
      </c>
      <c r="B567" s="15" t="s">
        <v>75</v>
      </c>
      <c r="C567" s="16">
        <v>36</v>
      </c>
      <c r="D567" s="17">
        <v>104</v>
      </c>
      <c r="E567" s="5">
        <v>5.8037037037037031E-4</v>
      </c>
      <c r="F567" s="18">
        <v>56.64</v>
      </c>
      <c r="G567" s="12"/>
    </row>
    <row r="568" spans="1:7" x14ac:dyDescent="0.25">
      <c r="A568" s="14">
        <v>12</v>
      </c>
      <c r="B568" s="15" t="s">
        <v>89</v>
      </c>
      <c r="C568" s="16">
        <v>36</v>
      </c>
      <c r="D568" s="17">
        <v>129</v>
      </c>
      <c r="E568" s="5">
        <v>7.0677083333333323E-4</v>
      </c>
      <c r="F568" s="18">
        <v>46.51</v>
      </c>
      <c r="G568" s="12"/>
    </row>
    <row r="569" spans="1:7" x14ac:dyDescent="0.25">
      <c r="A569" s="14">
        <v>12</v>
      </c>
      <c r="B569" s="15" t="s">
        <v>89</v>
      </c>
      <c r="C569" s="16">
        <v>36</v>
      </c>
      <c r="D569" s="17">
        <v>129</v>
      </c>
      <c r="E569" s="5">
        <v>6.0021990740740749E-4</v>
      </c>
      <c r="F569" s="18">
        <v>54.77</v>
      </c>
      <c r="G569" s="12"/>
    </row>
    <row r="570" spans="1:7" x14ac:dyDescent="0.25">
      <c r="A570" s="14">
        <v>12</v>
      </c>
      <c r="B570" s="15" t="s">
        <v>89</v>
      </c>
      <c r="C570" s="16">
        <v>36</v>
      </c>
      <c r="D570" s="17">
        <v>129</v>
      </c>
      <c r="E570" s="5">
        <v>5.9192129629629634E-4</v>
      </c>
      <c r="F570" s="18">
        <v>55.54</v>
      </c>
      <c r="G570" s="12"/>
    </row>
    <row r="571" spans="1:7" x14ac:dyDescent="0.25">
      <c r="A571" s="14">
        <v>12</v>
      </c>
      <c r="B571" s="15" t="s">
        <v>89</v>
      </c>
      <c r="C571" s="16">
        <v>36</v>
      </c>
      <c r="D571" s="17">
        <v>129</v>
      </c>
      <c r="E571" s="5">
        <v>5.8969907407407419E-4</v>
      </c>
      <c r="F571" s="18">
        <v>55.75</v>
      </c>
      <c r="G571" s="12"/>
    </row>
    <row r="572" spans="1:7" x14ac:dyDescent="0.25">
      <c r="A572" s="14">
        <v>12</v>
      </c>
      <c r="B572" s="15" t="s">
        <v>89</v>
      </c>
      <c r="C572" s="16">
        <v>36</v>
      </c>
      <c r="D572" s="17">
        <v>129</v>
      </c>
      <c r="E572" s="5">
        <v>6.1800925925925923E-4</v>
      </c>
      <c r="F572" s="18">
        <v>53.19</v>
      </c>
      <c r="G572" s="12"/>
    </row>
    <row r="573" spans="1:7" x14ac:dyDescent="0.25">
      <c r="A573" s="14">
        <v>12</v>
      </c>
      <c r="B573" s="15" t="s">
        <v>89</v>
      </c>
      <c r="C573" s="16">
        <v>36</v>
      </c>
      <c r="D573" s="17">
        <v>129</v>
      </c>
      <c r="E573" s="5">
        <v>5.915972222222222E-4</v>
      </c>
      <c r="F573" s="18">
        <v>55.57</v>
      </c>
      <c r="G573" s="12"/>
    </row>
    <row r="574" spans="1:7" x14ac:dyDescent="0.25">
      <c r="A574" s="14">
        <v>12</v>
      </c>
      <c r="B574" s="15" t="s">
        <v>89</v>
      </c>
      <c r="C574" s="16">
        <v>36</v>
      </c>
      <c r="D574" s="17">
        <v>129</v>
      </c>
      <c r="E574" s="5">
        <v>5.8186342592592599E-4</v>
      </c>
      <c r="F574" s="18">
        <v>56.5</v>
      </c>
      <c r="G574" s="12"/>
    </row>
    <row r="575" spans="1:7" x14ac:dyDescent="0.25">
      <c r="A575" s="14">
        <v>12</v>
      </c>
      <c r="B575" s="15" t="s">
        <v>89</v>
      </c>
      <c r="C575" s="16">
        <v>36</v>
      </c>
      <c r="D575" s="17">
        <v>129</v>
      </c>
      <c r="E575" s="5">
        <v>5.9755787037037037E-4</v>
      </c>
      <c r="F575" s="18">
        <v>55.02</v>
      </c>
      <c r="G575" s="12"/>
    </row>
    <row r="576" spans="1:7" x14ac:dyDescent="0.25">
      <c r="A576" s="14">
        <v>12</v>
      </c>
      <c r="B576" s="15" t="s">
        <v>89</v>
      </c>
      <c r="C576" s="16">
        <v>36</v>
      </c>
      <c r="D576" s="17">
        <v>129</v>
      </c>
      <c r="E576" s="5">
        <v>5.8763888888888885E-4</v>
      </c>
      <c r="F576" s="18">
        <v>55.94</v>
      </c>
      <c r="G576" s="12"/>
    </row>
    <row r="577" spans="1:7" x14ac:dyDescent="0.25">
      <c r="A577" s="14">
        <v>12</v>
      </c>
      <c r="B577" s="15" t="s">
        <v>89</v>
      </c>
      <c r="C577" s="16">
        <v>36</v>
      </c>
      <c r="D577" s="17">
        <v>129</v>
      </c>
      <c r="E577" s="5">
        <v>7.364004629629629E-4</v>
      </c>
      <c r="F577" s="18">
        <v>44.64</v>
      </c>
      <c r="G577" s="12"/>
    </row>
    <row r="578" spans="1:7" x14ac:dyDescent="0.25">
      <c r="A578" s="14">
        <v>12</v>
      </c>
      <c r="B578" s="15" t="s">
        <v>89</v>
      </c>
      <c r="C578" s="16">
        <v>36</v>
      </c>
      <c r="D578" s="17">
        <v>129</v>
      </c>
      <c r="E578" s="5">
        <v>5.8799768518518522E-4</v>
      </c>
      <c r="F578" s="18">
        <v>55.91</v>
      </c>
      <c r="G578" s="12"/>
    </row>
    <row r="579" spans="1:7" x14ac:dyDescent="0.25">
      <c r="A579" s="14">
        <v>12</v>
      </c>
      <c r="B579" s="15" t="s">
        <v>89</v>
      </c>
      <c r="C579" s="16">
        <v>36</v>
      </c>
      <c r="D579" s="17">
        <v>129</v>
      </c>
      <c r="E579" s="5">
        <v>5.8677083333333335E-4</v>
      </c>
      <c r="F579" s="18">
        <v>56.03</v>
      </c>
      <c r="G579" s="12"/>
    </row>
    <row r="580" spans="1:7" x14ac:dyDescent="0.25">
      <c r="A580" s="14">
        <v>12</v>
      </c>
      <c r="B580" s="15" t="s">
        <v>89</v>
      </c>
      <c r="C580" s="16">
        <v>36</v>
      </c>
      <c r="D580" s="17">
        <v>129</v>
      </c>
      <c r="E580" s="5">
        <v>5.8230324074074076E-4</v>
      </c>
      <c r="F580" s="18">
        <v>56.46</v>
      </c>
      <c r="G580" s="12"/>
    </row>
    <row r="581" spans="1:7" x14ac:dyDescent="0.25">
      <c r="A581" s="14">
        <v>12</v>
      </c>
      <c r="B581" s="15" t="s">
        <v>89</v>
      </c>
      <c r="C581" s="16">
        <v>36</v>
      </c>
      <c r="D581" s="17">
        <v>129</v>
      </c>
      <c r="E581" s="5">
        <v>5.8253472222222224E-4</v>
      </c>
      <c r="F581" s="18">
        <v>56.43</v>
      </c>
      <c r="G581" s="12"/>
    </row>
    <row r="582" spans="1:7" x14ac:dyDescent="0.25">
      <c r="A582" s="14">
        <v>12</v>
      </c>
      <c r="B582" s="15" t="s">
        <v>89</v>
      </c>
      <c r="C582" s="16">
        <v>36</v>
      </c>
      <c r="D582" s="17">
        <v>129</v>
      </c>
      <c r="E582" s="5">
        <v>5.8122685185185198E-4</v>
      </c>
      <c r="F582" s="18">
        <v>56.56</v>
      </c>
      <c r="G582" s="12"/>
    </row>
    <row r="583" spans="1:7" x14ac:dyDescent="0.25">
      <c r="A583" s="14">
        <v>12</v>
      </c>
      <c r="B583" s="15" t="s">
        <v>89</v>
      </c>
      <c r="C583" s="16">
        <v>36</v>
      </c>
      <c r="D583" s="17">
        <v>129</v>
      </c>
      <c r="E583" s="5">
        <v>5.8377314814814815E-4</v>
      </c>
      <c r="F583" s="18">
        <v>56.31</v>
      </c>
      <c r="G583" s="12"/>
    </row>
    <row r="584" spans="1:7" x14ac:dyDescent="0.25">
      <c r="A584" s="14">
        <v>12</v>
      </c>
      <c r="B584" s="15" t="s">
        <v>89</v>
      </c>
      <c r="C584" s="16">
        <v>36</v>
      </c>
      <c r="D584" s="17">
        <v>129</v>
      </c>
      <c r="E584" s="5">
        <v>5.8438657407407408E-4</v>
      </c>
      <c r="F584" s="18">
        <v>56.26</v>
      </c>
      <c r="G584" s="12"/>
    </row>
    <row r="585" spans="1:7" x14ac:dyDescent="0.25">
      <c r="A585" s="14">
        <v>12</v>
      </c>
      <c r="B585" s="15" t="s">
        <v>89</v>
      </c>
      <c r="C585" s="16">
        <v>36</v>
      </c>
      <c r="D585" s="17">
        <v>129</v>
      </c>
      <c r="E585" s="5">
        <v>5.8229166666666661E-4</v>
      </c>
      <c r="F585" s="18">
        <v>56.46</v>
      </c>
      <c r="G585" s="12"/>
    </row>
    <row r="586" spans="1:7" x14ac:dyDescent="0.25">
      <c r="A586" s="14">
        <v>12</v>
      </c>
      <c r="B586" s="15" t="s">
        <v>89</v>
      </c>
      <c r="C586" s="16">
        <v>36</v>
      </c>
      <c r="D586" s="17">
        <v>129</v>
      </c>
      <c r="E586" s="5">
        <v>5.8475694444444449E-4</v>
      </c>
      <c r="F586" s="18">
        <v>56.22</v>
      </c>
      <c r="G586" s="12"/>
    </row>
    <row r="587" spans="1:7" x14ac:dyDescent="0.25">
      <c r="A587" s="14">
        <v>12</v>
      </c>
      <c r="B587" s="15" t="s">
        <v>89</v>
      </c>
      <c r="C587" s="16">
        <v>36</v>
      </c>
      <c r="D587" s="17">
        <v>129</v>
      </c>
      <c r="E587" s="5">
        <v>5.8172453703703706E-4</v>
      </c>
      <c r="F587" s="18">
        <v>56.51</v>
      </c>
      <c r="G587" s="12"/>
    </row>
    <row r="588" spans="1:7" x14ac:dyDescent="0.25">
      <c r="A588" s="14">
        <v>12</v>
      </c>
      <c r="B588" s="15" t="s">
        <v>89</v>
      </c>
      <c r="C588" s="16">
        <v>36</v>
      </c>
      <c r="D588" s="17">
        <v>129</v>
      </c>
      <c r="E588" s="5">
        <v>5.7973379629629629E-4</v>
      </c>
      <c r="F588" s="18">
        <v>56.71</v>
      </c>
      <c r="G588" s="12"/>
    </row>
    <row r="589" spans="1:7" x14ac:dyDescent="0.25">
      <c r="A589" s="14">
        <v>12</v>
      </c>
      <c r="B589" s="15" t="s">
        <v>89</v>
      </c>
      <c r="C589" s="16">
        <v>36</v>
      </c>
      <c r="D589" s="17">
        <v>129</v>
      </c>
      <c r="E589" s="5">
        <v>5.8243055555555554E-4</v>
      </c>
      <c r="F589" s="18">
        <v>56.44</v>
      </c>
      <c r="G589" s="12"/>
    </row>
    <row r="590" spans="1:7" x14ac:dyDescent="0.25">
      <c r="A590" s="14">
        <v>12</v>
      </c>
      <c r="B590" s="15" t="s">
        <v>89</v>
      </c>
      <c r="C590" s="16">
        <v>36</v>
      </c>
      <c r="D590" s="17">
        <v>129</v>
      </c>
      <c r="E590" s="5">
        <v>5.8108796296296305E-4</v>
      </c>
      <c r="F590" s="18">
        <v>56.57</v>
      </c>
      <c r="G590" s="12"/>
    </row>
    <row r="591" spans="1:7" x14ac:dyDescent="0.25">
      <c r="A591" s="14">
        <v>12</v>
      </c>
      <c r="B591" s="15" t="s">
        <v>89</v>
      </c>
      <c r="C591" s="16">
        <v>36</v>
      </c>
      <c r="D591" s="17">
        <v>129</v>
      </c>
      <c r="E591" s="5">
        <v>5.8159722222222217E-4</v>
      </c>
      <c r="F591" s="18">
        <v>56.53</v>
      </c>
      <c r="G591" s="12"/>
    </row>
    <row r="592" spans="1:7" x14ac:dyDescent="0.25">
      <c r="A592" s="14">
        <v>12</v>
      </c>
      <c r="B592" s="15" t="s">
        <v>89</v>
      </c>
      <c r="C592" s="16">
        <v>36</v>
      </c>
      <c r="D592" s="17">
        <v>129</v>
      </c>
      <c r="E592" s="5">
        <v>5.7949074074074066E-4</v>
      </c>
      <c r="F592" s="18">
        <v>56.73</v>
      </c>
      <c r="G592" s="12"/>
    </row>
    <row r="593" spans="1:7" x14ac:dyDescent="0.25">
      <c r="A593" s="14">
        <v>12</v>
      </c>
      <c r="B593" s="15" t="s">
        <v>89</v>
      </c>
      <c r="C593" s="16">
        <v>36</v>
      </c>
      <c r="D593" s="17">
        <v>129</v>
      </c>
      <c r="E593" s="5">
        <v>5.8186342592592599E-4</v>
      </c>
      <c r="F593" s="18">
        <v>56.5</v>
      </c>
      <c r="G593" s="12"/>
    </row>
    <row r="594" spans="1:7" x14ac:dyDescent="0.25">
      <c r="A594" s="14">
        <v>12</v>
      </c>
      <c r="B594" s="15" t="s">
        <v>89</v>
      </c>
      <c r="C594" s="16">
        <v>36</v>
      </c>
      <c r="D594" s="17">
        <v>129</v>
      </c>
      <c r="E594" s="5">
        <v>5.8391203703703708E-4</v>
      </c>
      <c r="F594" s="18">
        <v>56.3</v>
      </c>
      <c r="G594" s="12"/>
    </row>
    <row r="595" spans="1:7" x14ac:dyDescent="0.25">
      <c r="A595" s="14">
        <v>12</v>
      </c>
      <c r="B595" s="15" t="s">
        <v>89</v>
      </c>
      <c r="C595" s="16">
        <v>36</v>
      </c>
      <c r="D595" s="17">
        <v>129</v>
      </c>
      <c r="E595" s="5">
        <v>5.7939814814814822E-4</v>
      </c>
      <c r="F595" s="18">
        <v>56.74</v>
      </c>
      <c r="G595" s="12"/>
    </row>
    <row r="596" spans="1:7" x14ac:dyDescent="0.25">
      <c r="A596" s="14">
        <v>12</v>
      </c>
      <c r="B596" s="15" t="s">
        <v>89</v>
      </c>
      <c r="C596" s="16">
        <v>36</v>
      </c>
      <c r="D596" s="17">
        <v>129</v>
      </c>
      <c r="E596" s="5">
        <v>5.782638888888889E-4</v>
      </c>
      <c r="F596" s="18">
        <v>56.85</v>
      </c>
      <c r="G596" s="12"/>
    </row>
    <row r="597" spans="1:7" x14ac:dyDescent="0.25">
      <c r="A597" s="14">
        <v>12</v>
      </c>
      <c r="B597" s="15" t="s">
        <v>89</v>
      </c>
      <c r="C597" s="16">
        <v>36</v>
      </c>
      <c r="D597" s="17">
        <v>129</v>
      </c>
      <c r="E597" s="5">
        <v>5.8099537037037039E-4</v>
      </c>
      <c r="F597" s="18">
        <v>56.58</v>
      </c>
      <c r="G597" s="12"/>
    </row>
    <row r="598" spans="1:7" x14ac:dyDescent="0.25">
      <c r="A598" s="14">
        <v>12</v>
      </c>
      <c r="B598" s="15" t="s">
        <v>89</v>
      </c>
      <c r="C598" s="16">
        <v>36</v>
      </c>
      <c r="D598" s="17">
        <v>129</v>
      </c>
      <c r="E598" s="5">
        <v>5.8513888888888884E-4</v>
      </c>
      <c r="F598" s="18">
        <v>56.18</v>
      </c>
      <c r="G598" s="12"/>
    </row>
    <row r="599" spans="1:7" x14ac:dyDescent="0.25">
      <c r="A599" s="14">
        <v>12</v>
      </c>
      <c r="B599" s="15" t="s">
        <v>89</v>
      </c>
      <c r="C599" s="16">
        <v>36</v>
      </c>
      <c r="D599" s="17">
        <v>129</v>
      </c>
      <c r="E599" s="5">
        <v>5.860995370370371E-4</v>
      </c>
      <c r="F599" s="18">
        <v>56.09</v>
      </c>
      <c r="G599" s="12"/>
    </row>
    <row r="600" spans="1:7" x14ac:dyDescent="0.25">
      <c r="A600" s="14">
        <v>12</v>
      </c>
      <c r="B600" s="15" t="s">
        <v>89</v>
      </c>
      <c r="C600" s="16">
        <v>36</v>
      </c>
      <c r="D600" s="17">
        <v>129</v>
      </c>
      <c r="E600" s="5">
        <v>5.8634259259259251E-4</v>
      </c>
      <c r="F600" s="18">
        <v>56.07</v>
      </c>
      <c r="G600" s="12"/>
    </row>
    <row r="601" spans="1:7" x14ac:dyDescent="0.25">
      <c r="A601" s="14">
        <v>12</v>
      </c>
      <c r="B601" s="15" t="s">
        <v>89</v>
      </c>
      <c r="C601" s="16">
        <v>36</v>
      </c>
      <c r="D601" s="17">
        <v>129</v>
      </c>
      <c r="E601" s="5">
        <v>5.7824074074074071E-4</v>
      </c>
      <c r="F601" s="18">
        <v>56.85</v>
      </c>
      <c r="G601" s="12"/>
    </row>
    <row r="602" spans="1:7" x14ac:dyDescent="0.25">
      <c r="A602" s="14">
        <v>12</v>
      </c>
      <c r="B602" s="15" t="s">
        <v>89</v>
      </c>
      <c r="C602" s="16">
        <v>36</v>
      </c>
      <c r="D602" s="17">
        <v>129</v>
      </c>
      <c r="E602" s="5">
        <v>5.7887731481481484E-4</v>
      </c>
      <c r="F602" s="18">
        <v>56.79</v>
      </c>
      <c r="G602" s="12"/>
    </row>
    <row r="603" spans="1:7" x14ac:dyDescent="0.25">
      <c r="A603" s="14">
        <v>12</v>
      </c>
      <c r="B603" s="15" t="s">
        <v>89</v>
      </c>
      <c r="C603" s="16">
        <v>36</v>
      </c>
      <c r="D603" s="17">
        <v>129</v>
      </c>
      <c r="E603" s="5">
        <v>5.7858796296296293E-4</v>
      </c>
      <c r="F603" s="18">
        <v>56.82</v>
      </c>
      <c r="G603" s="12"/>
    </row>
    <row r="604" spans="1:7" x14ac:dyDescent="0.25">
      <c r="A604" s="14">
        <v>12</v>
      </c>
      <c r="B604" s="15" t="s">
        <v>50</v>
      </c>
      <c r="C604" s="16">
        <v>36</v>
      </c>
      <c r="D604" s="17">
        <v>142</v>
      </c>
      <c r="E604" s="5">
        <v>7.0833333333333338E-4</v>
      </c>
      <c r="F604" s="18">
        <v>46.41</v>
      </c>
      <c r="G604" s="12"/>
    </row>
    <row r="605" spans="1:7" x14ac:dyDescent="0.25">
      <c r="A605" s="14">
        <v>12</v>
      </c>
      <c r="B605" s="15" t="s">
        <v>50</v>
      </c>
      <c r="C605" s="16">
        <v>36</v>
      </c>
      <c r="D605" s="17">
        <v>142</v>
      </c>
      <c r="E605" s="5">
        <v>6.0225694444444443E-4</v>
      </c>
      <c r="F605" s="18">
        <v>54.59</v>
      </c>
      <c r="G605" s="12"/>
    </row>
    <row r="606" spans="1:7" x14ac:dyDescent="0.25">
      <c r="A606" s="14">
        <v>12</v>
      </c>
      <c r="B606" s="15" t="s">
        <v>50</v>
      </c>
      <c r="C606" s="16">
        <v>36</v>
      </c>
      <c r="D606" s="17">
        <v>142</v>
      </c>
      <c r="E606" s="5">
        <v>5.9157407407407412E-4</v>
      </c>
      <c r="F606" s="18">
        <v>55.57</v>
      </c>
      <c r="G606" s="12"/>
    </row>
    <row r="607" spans="1:7" x14ac:dyDescent="0.25">
      <c r="A607" s="14">
        <v>12</v>
      </c>
      <c r="B607" s="15" t="s">
        <v>50</v>
      </c>
      <c r="C607" s="16">
        <v>36</v>
      </c>
      <c r="D607" s="17">
        <v>142</v>
      </c>
      <c r="E607" s="5">
        <v>5.8582175925925924E-4</v>
      </c>
      <c r="F607" s="18">
        <v>56.12</v>
      </c>
      <c r="G607" s="12"/>
    </row>
    <row r="608" spans="1:7" x14ac:dyDescent="0.25">
      <c r="A608" s="14">
        <v>12</v>
      </c>
      <c r="B608" s="15" t="s">
        <v>50</v>
      </c>
      <c r="C608" s="16">
        <v>36</v>
      </c>
      <c r="D608" s="17">
        <v>142</v>
      </c>
      <c r="E608" s="5">
        <v>6.0223379629629624E-4</v>
      </c>
      <c r="F608" s="18">
        <v>54.59</v>
      </c>
      <c r="G608" s="12"/>
    </row>
    <row r="609" spans="1:7" x14ac:dyDescent="0.25">
      <c r="A609" s="14">
        <v>12</v>
      </c>
      <c r="B609" s="15" t="s">
        <v>50</v>
      </c>
      <c r="C609" s="16">
        <v>36</v>
      </c>
      <c r="D609" s="17">
        <v>142</v>
      </c>
      <c r="E609" s="5">
        <v>5.9642361111111105E-4</v>
      </c>
      <c r="F609" s="18">
        <v>55.12</v>
      </c>
      <c r="G609" s="12"/>
    </row>
    <row r="610" spans="1:7" x14ac:dyDescent="0.25">
      <c r="A610" s="14">
        <v>12</v>
      </c>
      <c r="B610" s="15" t="s">
        <v>50</v>
      </c>
      <c r="C610" s="16">
        <v>36</v>
      </c>
      <c r="D610" s="17">
        <v>142</v>
      </c>
      <c r="E610" s="5">
        <v>5.8983796296296302E-4</v>
      </c>
      <c r="F610" s="18">
        <v>55.74</v>
      </c>
      <c r="G610" s="12"/>
    </row>
    <row r="611" spans="1:7" x14ac:dyDescent="0.25">
      <c r="A611" s="14">
        <v>12</v>
      </c>
      <c r="B611" s="15" t="s">
        <v>50</v>
      </c>
      <c r="C611" s="16">
        <v>36</v>
      </c>
      <c r="D611" s="17">
        <v>142</v>
      </c>
      <c r="E611" s="5">
        <v>5.8682870370370367E-4</v>
      </c>
      <c r="F611" s="18">
        <v>56.02</v>
      </c>
      <c r="G611" s="12"/>
    </row>
    <row r="612" spans="1:7" x14ac:dyDescent="0.25">
      <c r="A612" s="14">
        <v>12</v>
      </c>
      <c r="B612" s="15" t="s">
        <v>50</v>
      </c>
      <c r="C612" s="16">
        <v>36</v>
      </c>
      <c r="D612" s="17">
        <v>142</v>
      </c>
      <c r="E612" s="5">
        <v>5.8973379629629632E-4</v>
      </c>
      <c r="F612" s="18">
        <v>55.75</v>
      </c>
      <c r="G612" s="12"/>
    </row>
    <row r="613" spans="1:7" x14ac:dyDescent="0.25">
      <c r="A613" s="14">
        <v>12</v>
      </c>
      <c r="B613" s="15" t="s">
        <v>50</v>
      </c>
      <c r="C613" s="16">
        <v>36</v>
      </c>
      <c r="D613" s="17">
        <v>142</v>
      </c>
      <c r="E613" s="5">
        <v>5.9655092592592594E-4</v>
      </c>
      <c r="F613" s="18">
        <v>55.11</v>
      </c>
      <c r="G613" s="12"/>
    </row>
    <row r="614" spans="1:7" x14ac:dyDescent="0.25">
      <c r="A614" s="14">
        <v>12</v>
      </c>
      <c r="B614" s="15" t="s">
        <v>50</v>
      </c>
      <c r="C614" s="16">
        <v>36</v>
      </c>
      <c r="D614" s="17">
        <v>142</v>
      </c>
      <c r="E614" s="5">
        <v>5.9563657407407406E-4</v>
      </c>
      <c r="F614" s="18">
        <v>55.19</v>
      </c>
      <c r="G614" s="12"/>
    </row>
    <row r="615" spans="1:7" x14ac:dyDescent="0.25">
      <c r="A615" s="14">
        <v>12</v>
      </c>
      <c r="B615" s="15" t="s">
        <v>50</v>
      </c>
      <c r="C615" s="16">
        <v>36</v>
      </c>
      <c r="D615" s="17">
        <v>142</v>
      </c>
      <c r="E615" s="5">
        <v>5.9263888888888897E-4</v>
      </c>
      <c r="F615" s="18">
        <v>55.47</v>
      </c>
      <c r="G615" s="12"/>
    </row>
    <row r="616" spans="1:7" x14ac:dyDescent="0.25">
      <c r="A616" s="14">
        <v>12</v>
      </c>
      <c r="B616" s="15" t="s">
        <v>50</v>
      </c>
      <c r="C616" s="16">
        <v>36</v>
      </c>
      <c r="D616" s="17">
        <v>142</v>
      </c>
      <c r="E616" s="5">
        <v>5.9329861111111117E-4</v>
      </c>
      <c r="F616" s="18">
        <v>55.41</v>
      </c>
      <c r="G616" s="12"/>
    </row>
    <row r="617" spans="1:7" x14ac:dyDescent="0.25">
      <c r="A617" s="14">
        <v>12</v>
      </c>
      <c r="B617" s="15" t="s">
        <v>50</v>
      </c>
      <c r="C617" s="16">
        <v>36</v>
      </c>
      <c r="D617" s="17">
        <v>142</v>
      </c>
      <c r="E617" s="5">
        <v>5.8673611111111112E-4</v>
      </c>
      <c r="F617" s="18">
        <v>56.03</v>
      </c>
      <c r="G617" s="12"/>
    </row>
    <row r="618" spans="1:7" x14ac:dyDescent="0.25">
      <c r="A618" s="14">
        <v>12</v>
      </c>
      <c r="B618" s="15" t="s">
        <v>50</v>
      </c>
      <c r="C618" s="16">
        <v>36</v>
      </c>
      <c r="D618" s="17">
        <v>142</v>
      </c>
      <c r="E618" s="5">
        <v>5.9358796296296297E-4</v>
      </c>
      <c r="F618" s="18">
        <v>55.38</v>
      </c>
      <c r="G618" s="12"/>
    </row>
    <row r="619" spans="1:7" x14ac:dyDescent="0.25">
      <c r="A619" s="14">
        <v>12</v>
      </c>
      <c r="B619" s="15" t="s">
        <v>50</v>
      </c>
      <c r="C619" s="16">
        <v>36</v>
      </c>
      <c r="D619" s="17">
        <v>142</v>
      </c>
      <c r="E619" s="5">
        <v>5.9364583333333329E-4</v>
      </c>
      <c r="F619" s="18">
        <v>55.38</v>
      </c>
      <c r="G619" s="12"/>
    </row>
    <row r="620" spans="1:7" x14ac:dyDescent="0.25">
      <c r="A620" s="14">
        <v>12</v>
      </c>
      <c r="B620" s="15" t="s">
        <v>50</v>
      </c>
      <c r="C620" s="16">
        <v>36</v>
      </c>
      <c r="D620" s="17">
        <v>142</v>
      </c>
      <c r="E620" s="5">
        <v>5.9230324074074079E-4</v>
      </c>
      <c r="F620" s="18">
        <v>55.5</v>
      </c>
      <c r="G620" s="12"/>
    </row>
    <row r="621" spans="1:7" x14ac:dyDescent="0.25">
      <c r="A621" s="14">
        <v>12</v>
      </c>
      <c r="B621" s="15" t="s">
        <v>50</v>
      </c>
      <c r="C621" s="16">
        <v>36</v>
      </c>
      <c r="D621" s="17">
        <v>142</v>
      </c>
      <c r="E621" s="5">
        <v>6.0620370370370374E-4</v>
      </c>
      <c r="F621" s="18">
        <v>54.23</v>
      </c>
      <c r="G621" s="12"/>
    </row>
    <row r="622" spans="1:7" x14ac:dyDescent="0.25">
      <c r="A622" s="14">
        <v>12</v>
      </c>
      <c r="B622" s="15" t="s">
        <v>50</v>
      </c>
      <c r="C622" s="16">
        <v>36</v>
      </c>
      <c r="D622" s="17">
        <v>142</v>
      </c>
      <c r="E622" s="5">
        <v>5.8798611111111107E-4</v>
      </c>
      <c r="F622" s="18">
        <v>55.91</v>
      </c>
      <c r="G622" s="12"/>
    </row>
    <row r="623" spans="1:7" x14ac:dyDescent="0.25">
      <c r="A623" s="14">
        <v>12</v>
      </c>
      <c r="B623" s="15" t="s">
        <v>50</v>
      </c>
      <c r="C623" s="16">
        <v>36</v>
      </c>
      <c r="D623" s="17">
        <v>142</v>
      </c>
      <c r="E623" s="5">
        <v>5.8827546296296297E-4</v>
      </c>
      <c r="F623" s="18">
        <v>55.88</v>
      </c>
      <c r="G623" s="12"/>
    </row>
    <row r="624" spans="1:7" x14ac:dyDescent="0.25">
      <c r="A624" s="14">
        <v>12</v>
      </c>
      <c r="B624" s="15" t="s">
        <v>50</v>
      </c>
      <c r="C624" s="16">
        <v>36</v>
      </c>
      <c r="D624" s="17">
        <v>142</v>
      </c>
      <c r="E624" s="5">
        <v>5.8600694444444444E-4</v>
      </c>
      <c r="F624" s="18">
        <v>56.1</v>
      </c>
      <c r="G624" s="12"/>
    </row>
    <row r="625" spans="1:7" x14ac:dyDescent="0.25">
      <c r="A625" s="14">
        <v>12</v>
      </c>
      <c r="B625" s="15" t="s">
        <v>50</v>
      </c>
      <c r="C625" s="16">
        <v>36</v>
      </c>
      <c r="D625" s="17">
        <v>142</v>
      </c>
      <c r="E625" s="5">
        <v>5.8502314814814821E-4</v>
      </c>
      <c r="F625" s="18">
        <v>56.19</v>
      </c>
      <c r="G625" s="12"/>
    </row>
    <row r="626" spans="1:7" x14ac:dyDescent="0.25">
      <c r="A626" s="14">
        <v>12</v>
      </c>
      <c r="B626" s="15" t="s">
        <v>50</v>
      </c>
      <c r="C626" s="16">
        <v>36</v>
      </c>
      <c r="D626" s="17">
        <v>142</v>
      </c>
      <c r="E626" s="5">
        <v>5.9218749999999994E-4</v>
      </c>
      <c r="F626" s="18">
        <v>55.51</v>
      </c>
      <c r="G626" s="12"/>
    </row>
    <row r="627" spans="1:7" x14ac:dyDescent="0.25">
      <c r="A627" s="14">
        <v>12</v>
      </c>
      <c r="B627" s="15" t="s">
        <v>50</v>
      </c>
      <c r="C627" s="16">
        <v>36</v>
      </c>
      <c r="D627" s="17">
        <v>142</v>
      </c>
      <c r="E627" s="5">
        <v>5.8555555555555553E-4</v>
      </c>
      <c r="F627" s="18">
        <v>56.14</v>
      </c>
      <c r="G627" s="12"/>
    </row>
    <row r="628" spans="1:7" x14ac:dyDescent="0.25">
      <c r="A628" s="14">
        <v>12</v>
      </c>
      <c r="B628" s="15" t="s">
        <v>50</v>
      </c>
      <c r="C628" s="16">
        <v>36</v>
      </c>
      <c r="D628" s="17">
        <v>142</v>
      </c>
      <c r="E628" s="5">
        <v>5.8400462962962963E-4</v>
      </c>
      <c r="F628" s="18">
        <v>56.29</v>
      </c>
      <c r="G628" s="12"/>
    </row>
    <row r="629" spans="1:7" x14ac:dyDescent="0.25">
      <c r="A629" s="14">
        <v>12</v>
      </c>
      <c r="B629" s="15" t="s">
        <v>50</v>
      </c>
      <c r="C629" s="16">
        <v>36</v>
      </c>
      <c r="D629" s="17">
        <v>142</v>
      </c>
      <c r="E629" s="5">
        <v>5.8532407407407415E-4</v>
      </c>
      <c r="F629" s="18">
        <v>56.17</v>
      </c>
      <c r="G629" s="12"/>
    </row>
    <row r="630" spans="1:7" x14ac:dyDescent="0.25">
      <c r="A630" s="14">
        <v>12</v>
      </c>
      <c r="B630" s="15" t="s">
        <v>50</v>
      </c>
      <c r="C630" s="16">
        <v>36</v>
      </c>
      <c r="D630" s="17">
        <v>142</v>
      </c>
      <c r="E630" s="5">
        <v>5.9784722222222227E-4</v>
      </c>
      <c r="F630" s="18">
        <v>54.99</v>
      </c>
      <c r="G630" s="12"/>
    </row>
    <row r="631" spans="1:7" x14ac:dyDescent="0.25">
      <c r="A631" s="14">
        <v>12</v>
      </c>
      <c r="B631" s="15" t="s">
        <v>50</v>
      </c>
      <c r="C631" s="16">
        <v>36</v>
      </c>
      <c r="D631" s="17">
        <v>142</v>
      </c>
      <c r="E631" s="5">
        <v>5.87650462962963E-4</v>
      </c>
      <c r="F631" s="18">
        <v>55.94</v>
      </c>
      <c r="G631" s="12"/>
    </row>
    <row r="632" spans="1:7" x14ac:dyDescent="0.25">
      <c r="A632" s="14">
        <v>12</v>
      </c>
      <c r="B632" s="15" t="s">
        <v>50</v>
      </c>
      <c r="C632" s="16">
        <v>36</v>
      </c>
      <c r="D632" s="17">
        <v>142</v>
      </c>
      <c r="E632" s="5">
        <v>5.8583333333333328E-4</v>
      </c>
      <c r="F632" s="18">
        <v>56.12</v>
      </c>
      <c r="G632" s="12"/>
    </row>
    <row r="633" spans="1:7" x14ac:dyDescent="0.25">
      <c r="A633" s="14">
        <v>12</v>
      </c>
      <c r="B633" s="15" t="s">
        <v>50</v>
      </c>
      <c r="C633" s="16">
        <v>36</v>
      </c>
      <c r="D633" s="17">
        <v>142</v>
      </c>
      <c r="E633" s="5">
        <v>6.0813657407407409E-4</v>
      </c>
      <c r="F633" s="18">
        <v>54.06</v>
      </c>
      <c r="G633" s="12"/>
    </row>
    <row r="634" spans="1:7" x14ac:dyDescent="0.25">
      <c r="A634" s="14">
        <v>12</v>
      </c>
      <c r="B634" s="15" t="s">
        <v>50</v>
      </c>
      <c r="C634" s="16">
        <v>36</v>
      </c>
      <c r="D634" s="17">
        <v>142</v>
      </c>
      <c r="E634" s="5">
        <v>5.8798611111111107E-4</v>
      </c>
      <c r="F634" s="18">
        <v>55.91</v>
      </c>
      <c r="G634" s="12"/>
    </row>
    <row r="635" spans="1:7" x14ac:dyDescent="0.25">
      <c r="A635" s="14">
        <v>12</v>
      </c>
      <c r="B635" s="15" t="s">
        <v>50</v>
      </c>
      <c r="C635" s="16">
        <v>36</v>
      </c>
      <c r="D635" s="17">
        <v>142</v>
      </c>
      <c r="E635" s="5">
        <v>5.9056712962962958E-4</v>
      </c>
      <c r="F635" s="18">
        <v>55.67</v>
      </c>
      <c r="G635" s="12"/>
    </row>
    <row r="636" spans="1:7" x14ac:dyDescent="0.25">
      <c r="A636" s="14">
        <v>12</v>
      </c>
      <c r="B636" s="15" t="s">
        <v>50</v>
      </c>
      <c r="C636" s="16">
        <v>36</v>
      </c>
      <c r="D636" s="17">
        <v>142</v>
      </c>
      <c r="E636" s="5">
        <v>5.8435185185185185E-4</v>
      </c>
      <c r="F636" s="18">
        <v>56.26</v>
      </c>
      <c r="G636" s="12"/>
    </row>
    <row r="637" spans="1:7" x14ac:dyDescent="0.25">
      <c r="A637" s="14">
        <v>12</v>
      </c>
      <c r="B637" s="15" t="s">
        <v>50</v>
      </c>
      <c r="C637" s="16">
        <v>36</v>
      </c>
      <c r="D637" s="17">
        <v>142</v>
      </c>
      <c r="E637" s="5">
        <v>5.8689814814814813E-4</v>
      </c>
      <c r="F637" s="18">
        <v>56.01</v>
      </c>
      <c r="G637" s="12"/>
    </row>
    <row r="638" spans="1:7" x14ac:dyDescent="0.25">
      <c r="A638" s="14">
        <v>12</v>
      </c>
      <c r="B638" s="15" t="s">
        <v>50</v>
      </c>
      <c r="C638" s="16">
        <v>36</v>
      </c>
      <c r="D638" s="17">
        <v>142</v>
      </c>
      <c r="E638" s="5">
        <v>5.8421296296296292E-4</v>
      </c>
      <c r="F638" s="18">
        <v>56.27</v>
      </c>
      <c r="G638" s="12"/>
    </row>
    <row r="639" spans="1:7" x14ac:dyDescent="0.25">
      <c r="A639" s="14">
        <v>12</v>
      </c>
      <c r="B639" s="15" t="s">
        <v>50</v>
      </c>
      <c r="C639" s="16">
        <v>36</v>
      </c>
      <c r="D639" s="17">
        <v>142</v>
      </c>
      <c r="E639" s="5">
        <v>5.8480324074074077E-4</v>
      </c>
      <c r="F639" s="18">
        <v>56.22</v>
      </c>
      <c r="G639" s="12"/>
    </row>
    <row r="640" spans="1:7" x14ac:dyDescent="0.25">
      <c r="A640" s="14">
        <v>12</v>
      </c>
      <c r="B640" s="15" t="s">
        <v>66</v>
      </c>
      <c r="C640" s="16">
        <v>34</v>
      </c>
      <c r="D640" s="17">
        <v>137</v>
      </c>
      <c r="E640" s="5">
        <v>8.8142361111111104E-4</v>
      </c>
      <c r="F640" s="18">
        <v>37.299999999999997</v>
      </c>
      <c r="G640" s="12"/>
    </row>
    <row r="641" spans="1:7" x14ac:dyDescent="0.25">
      <c r="A641" s="14">
        <v>12</v>
      </c>
      <c r="B641" s="15" t="s">
        <v>66</v>
      </c>
      <c r="C641" s="16">
        <v>34</v>
      </c>
      <c r="D641" s="17">
        <v>137</v>
      </c>
      <c r="E641" s="5">
        <v>1.2281944444444443E-3</v>
      </c>
      <c r="F641" s="18">
        <v>26.77</v>
      </c>
      <c r="G641" s="12"/>
    </row>
    <row r="642" spans="1:7" x14ac:dyDescent="0.25">
      <c r="A642" s="14">
        <v>12</v>
      </c>
      <c r="B642" s="15" t="s">
        <v>66</v>
      </c>
      <c r="C642" s="16">
        <v>34</v>
      </c>
      <c r="D642" s="17">
        <v>137</v>
      </c>
      <c r="E642" s="5">
        <v>6.0343750000000002E-4</v>
      </c>
      <c r="F642" s="18">
        <v>54.48</v>
      </c>
      <c r="G642" s="12"/>
    </row>
    <row r="643" spans="1:7" x14ac:dyDescent="0.25">
      <c r="A643" s="14">
        <v>12</v>
      </c>
      <c r="B643" s="15" t="s">
        <v>66</v>
      </c>
      <c r="C643" s="16">
        <v>34</v>
      </c>
      <c r="D643" s="17">
        <v>137</v>
      </c>
      <c r="E643" s="5">
        <v>5.9145833333333327E-4</v>
      </c>
      <c r="F643" s="18">
        <v>55.58</v>
      </c>
      <c r="G643" s="12"/>
    </row>
    <row r="644" spans="1:7" x14ac:dyDescent="0.25">
      <c r="A644" s="14">
        <v>12</v>
      </c>
      <c r="B644" s="15" t="s">
        <v>66</v>
      </c>
      <c r="C644" s="16">
        <v>34</v>
      </c>
      <c r="D644" s="17">
        <v>137</v>
      </c>
      <c r="E644" s="5">
        <v>5.927546296296296E-4</v>
      </c>
      <c r="F644" s="18">
        <v>55.46</v>
      </c>
      <c r="G644" s="12"/>
    </row>
    <row r="645" spans="1:7" x14ac:dyDescent="0.25">
      <c r="A645" s="14">
        <v>12</v>
      </c>
      <c r="B645" s="15" t="s">
        <v>66</v>
      </c>
      <c r="C645" s="16">
        <v>34</v>
      </c>
      <c r="D645" s="17">
        <v>137</v>
      </c>
      <c r="E645" s="5">
        <v>6.0028935185185196E-4</v>
      </c>
      <c r="F645" s="18">
        <v>54.77</v>
      </c>
      <c r="G645" s="12"/>
    </row>
    <row r="646" spans="1:7" x14ac:dyDescent="0.25">
      <c r="A646" s="14">
        <v>12</v>
      </c>
      <c r="B646" s="15" t="s">
        <v>66</v>
      </c>
      <c r="C646" s="16">
        <v>34</v>
      </c>
      <c r="D646" s="17">
        <v>137</v>
      </c>
      <c r="E646" s="5">
        <v>5.9509259259259259E-4</v>
      </c>
      <c r="F646" s="18">
        <v>55.24</v>
      </c>
      <c r="G646" s="12"/>
    </row>
    <row r="647" spans="1:7" x14ac:dyDescent="0.25">
      <c r="A647" s="14">
        <v>12</v>
      </c>
      <c r="B647" s="15" t="s">
        <v>66</v>
      </c>
      <c r="C647" s="16">
        <v>34</v>
      </c>
      <c r="D647" s="17">
        <v>137</v>
      </c>
      <c r="E647" s="5">
        <v>5.9555555555555555E-4</v>
      </c>
      <c r="F647" s="18">
        <v>55.2</v>
      </c>
      <c r="G647" s="12"/>
    </row>
    <row r="648" spans="1:7" x14ac:dyDescent="0.25">
      <c r="A648" s="14">
        <v>12</v>
      </c>
      <c r="B648" s="15" t="s">
        <v>66</v>
      </c>
      <c r="C648" s="16">
        <v>34</v>
      </c>
      <c r="D648" s="17">
        <v>137</v>
      </c>
      <c r="E648" s="5">
        <v>5.8526620370370373E-4</v>
      </c>
      <c r="F648" s="18">
        <v>56.17</v>
      </c>
      <c r="G648" s="12"/>
    </row>
    <row r="649" spans="1:7" x14ac:dyDescent="0.25">
      <c r="A649" s="14">
        <v>12</v>
      </c>
      <c r="B649" s="15" t="s">
        <v>66</v>
      </c>
      <c r="C649" s="16">
        <v>34</v>
      </c>
      <c r="D649" s="17">
        <v>137</v>
      </c>
      <c r="E649" s="5">
        <v>5.8743055555555556E-4</v>
      </c>
      <c r="F649" s="18">
        <v>55.96</v>
      </c>
      <c r="G649" s="12"/>
    </row>
    <row r="650" spans="1:7" x14ac:dyDescent="0.25">
      <c r="A650" s="14">
        <v>12</v>
      </c>
      <c r="B650" s="15" t="s">
        <v>66</v>
      </c>
      <c r="C650" s="16">
        <v>34</v>
      </c>
      <c r="D650" s="17">
        <v>137</v>
      </c>
      <c r="E650" s="5">
        <v>5.9123842592592594E-4</v>
      </c>
      <c r="F650" s="18">
        <v>55.6</v>
      </c>
      <c r="G650" s="12"/>
    </row>
    <row r="651" spans="1:7" x14ac:dyDescent="0.25">
      <c r="A651" s="14">
        <v>12</v>
      </c>
      <c r="B651" s="15" t="s">
        <v>66</v>
      </c>
      <c r="C651" s="16">
        <v>34</v>
      </c>
      <c r="D651" s="17">
        <v>137</v>
      </c>
      <c r="E651" s="5">
        <v>5.9311342592592586E-4</v>
      </c>
      <c r="F651" s="18">
        <v>55.43</v>
      </c>
      <c r="G651" s="12"/>
    </row>
    <row r="652" spans="1:7" x14ac:dyDescent="0.25">
      <c r="A652" s="14">
        <v>12</v>
      </c>
      <c r="B652" s="15" t="s">
        <v>66</v>
      </c>
      <c r="C652" s="16">
        <v>34</v>
      </c>
      <c r="D652" s="17">
        <v>137</v>
      </c>
      <c r="E652" s="5">
        <v>5.8482638888888896E-4</v>
      </c>
      <c r="F652" s="18">
        <v>56.21</v>
      </c>
      <c r="G652" s="12"/>
    </row>
    <row r="653" spans="1:7" x14ac:dyDescent="0.25">
      <c r="A653" s="14">
        <v>12</v>
      </c>
      <c r="B653" s="15" t="s">
        <v>66</v>
      </c>
      <c r="C653" s="16">
        <v>34</v>
      </c>
      <c r="D653" s="17">
        <v>137</v>
      </c>
      <c r="E653" s="5">
        <v>5.8813657407407404E-4</v>
      </c>
      <c r="F653" s="18">
        <v>55.9</v>
      </c>
      <c r="G653" s="12"/>
    </row>
    <row r="654" spans="1:7" x14ac:dyDescent="0.25">
      <c r="A654" s="14">
        <v>12</v>
      </c>
      <c r="B654" s="15" t="s">
        <v>66</v>
      </c>
      <c r="C654" s="16">
        <v>34</v>
      </c>
      <c r="D654" s="17">
        <v>137</v>
      </c>
      <c r="E654" s="5">
        <v>5.9388888888888892E-4</v>
      </c>
      <c r="F654" s="18">
        <v>55.36</v>
      </c>
      <c r="G654" s="12"/>
    </row>
    <row r="655" spans="1:7" x14ac:dyDescent="0.25">
      <c r="A655" s="14">
        <v>12</v>
      </c>
      <c r="B655" s="15" t="s">
        <v>66</v>
      </c>
      <c r="C655" s="16">
        <v>34</v>
      </c>
      <c r="D655" s="17">
        <v>137</v>
      </c>
      <c r="E655" s="5">
        <v>5.8120370370370368E-4</v>
      </c>
      <c r="F655" s="18">
        <v>56.56</v>
      </c>
      <c r="G655" s="12"/>
    </row>
    <row r="656" spans="1:7" x14ac:dyDescent="0.25">
      <c r="A656" s="14">
        <v>12</v>
      </c>
      <c r="B656" s="15" t="s">
        <v>66</v>
      </c>
      <c r="C656" s="16">
        <v>34</v>
      </c>
      <c r="D656" s="17">
        <v>137</v>
      </c>
      <c r="E656" s="5">
        <v>5.8311342592592594E-4</v>
      </c>
      <c r="F656" s="18">
        <v>56.38</v>
      </c>
      <c r="G656" s="12"/>
    </row>
    <row r="657" spans="1:7" x14ac:dyDescent="0.25">
      <c r="A657" s="14">
        <v>12</v>
      </c>
      <c r="B657" s="15" t="s">
        <v>66</v>
      </c>
      <c r="C657" s="16">
        <v>34</v>
      </c>
      <c r="D657" s="17">
        <v>137</v>
      </c>
      <c r="E657" s="5">
        <v>5.8383101851851857E-4</v>
      </c>
      <c r="F657" s="18">
        <v>56.31</v>
      </c>
      <c r="G657" s="12"/>
    </row>
    <row r="658" spans="1:7" x14ac:dyDescent="0.25">
      <c r="A658" s="14">
        <v>12</v>
      </c>
      <c r="B658" s="15" t="s">
        <v>66</v>
      </c>
      <c r="C658" s="16">
        <v>34</v>
      </c>
      <c r="D658" s="17">
        <v>137</v>
      </c>
      <c r="E658" s="5">
        <v>9.5543981481481489E-4</v>
      </c>
      <c r="F658" s="18">
        <v>34.409999999999997</v>
      </c>
      <c r="G658" s="12"/>
    </row>
    <row r="659" spans="1:7" x14ac:dyDescent="0.25">
      <c r="A659" s="14">
        <v>12</v>
      </c>
      <c r="B659" s="15" t="s">
        <v>66</v>
      </c>
      <c r="C659" s="16">
        <v>34</v>
      </c>
      <c r="D659" s="17">
        <v>137</v>
      </c>
      <c r="E659" s="5">
        <v>5.8599537037037029E-4</v>
      </c>
      <c r="F659" s="18">
        <v>56.1</v>
      </c>
      <c r="G659" s="12"/>
    </row>
    <row r="660" spans="1:7" x14ac:dyDescent="0.25">
      <c r="A660" s="14">
        <v>12</v>
      </c>
      <c r="B660" s="15" t="s">
        <v>66</v>
      </c>
      <c r="C660" s="16">
        <v>34</v>
      </c>
      <c r="D660" s="17">
        <v>137</v>
      </c>
      <c r="E660" s="5">
        <v>5.8517361111111107E-4</v>
      </c>
      <c r="F660" s="18">
        <v>56.18</v>
      </c>
      <c r="G660" s="12"/>
    </row>
    <row r="661" spans="1:7" x14ac:dyDescent="0.25">
      <c r="A661" s="14">
        <v>12</v>
      </c>
      <c r="B661" s="15" t="s">
        <v>66</v>
      </c>
      <c r="C661" s="16">
        <v>34</v>
      </c>
      <c r="D661" s="17">
        <v>137</v>
      </c>
      <c r="E661" s="5">
        <v>5.8519675925925926E-4</v>
      </c>
      <c r="F661" s="18">
        <v>56.18</v>
      </c>
      <c r="G661" s="12"/>
    </row>
    <row r="662" spans="1:7" x14ac:dyDescent="0.25">
      <c r="A662" s="14">
        <v>12</v>
      </c>
      <c r="B662" s="15" t="s">
        <v>66</v>
      </c>
      <c r="C662" s="16">
        <v>34</v>
      </c>
      <c r="D662" s="17">
        <v>137</v>
      </c>
      <c r="E662" s="5">
        <v>6.0630787037037033E-4</v>
      </c>
      <c r="F662" s="18">
        <v>54.22</v>
      </c>
      <c r="G662" s="12"/>
    </row>
    <row r="663" spans="1:7" x14ac:dyDescent="0.25">
      <c r="A663" s="14">
        <v>12</v>
      </c>
      <c r="B663" s="15" t="s">
        <v>66</v>
      </c>
      <c r="C663" s="16">
        <v>34</v>
      </c>
      <c r="D663" s="17">
        <v>137</v>
      </c>
      <c r="E663" s="5">
        <v>5.9010416666666662E-4</v>
      </c>
      <c r="F663" s="18">
        <v>55.71</v>
      </c>
      <c r="G663" s="12"/>
    </row>
    <row r="664" spans="1:7" x14ac:dyDescent="0.25">
      <c r="A664" s="14">
        <v>12</v>
      </c>
      <c r="B664" s="15" t="s">
        <v>66</v>
      </c>
      <c r="C664" s="16">
        <v>34</v>
      </c>
      <c r="D664" s="17">
        <v>137</v>
      </c>
      <c r="E664" s="5">
        <v>5.8936342592592591E-4</v>
      </c>
      <c r="F664" s="18">
        <v>55.78</v>
      </c>
      <c r="G664" s="12"/>
    </row>
    <row r="665" spans="1:7" x14ac:dyDescent="0.25">
      <c r="A665" s="14">
        <v>12</v>
      </c>
      <c r="B665" s="15" t="s">
        <v>66</v>
      </c>
      <c r="C665" s="16">
        <v>34</v>
      </c>
      <c r="D665" s="17">
        <v>137</v>
      </c>
      <c r="E665" s="5">
        <v>5.9289351851851853E-4</v>
      </c>
      <c r="F665" s="18">
        <v>55.45</v>
      </c>
      <c r="G665" s="12"/>
    </row>
    <row r="666" spans="1:7" x14ac:dyDescent="0.25">
      <c r="A666" s="14">
        <v>12</v>
      </c>
      <c r="B666" s="15" t="s">
        <v>66</v>
      </c>
      <c r="C666" s="16">
        <v>34</v>
      </c>
      <c r="D666" s="17">
        <v>137</v>
      </c>
      <c r="E666" s="5">
        <v>5.9203703703703708E-4</v>
      </c>
      <c r="F666" s="18">
        <v>55.53</v>
      </c>
      <c r="G666" s="12"/>
    </row>
    <row r="667" spans="1:7" x14ac:dyDescent="0.25">
      <c r="A667" s="14">
        <v>12</v>
      </c>
      <c r="B667" s="15" t="s">
        <v>66</v>
      </c>
      <c r="C667" s="16">
        <v>34</v>
      </c>
      <c r="D667" s="17">
        <v>137</v>
      </c>
      <c r="E667" s="5">
        <v>5.9549768518518524E-4</v>
      </c>
      <c r="F667" s="18">
        <v>55.21</v>
      </c>
      <c r="G667" s="12"/>
    </row>
    <row r="668" spans="1:7" x14ac:dyDescent="0.25">
      <c r="A668" s="14">
        <v>12</v>
      </c>
      <c r="B668" s="15" t="s">
        <v>66</v>
      </c>
      <c r="C668" s="16">
        <v>34</v>
      </c>
      <c r="D668" s="17">
        <v>137</v>
      </c>
      <c r="E668" s="5">
        <v>5.9091435185185191E-4</v>
      </c>
      <c r="F668" s="18">
        <v>55.63</v>
      </c>
      <c r="G668" s="12"/>
    </row>
    <row r="669" spans="1:7" x14ac:dyDescent="0.25">
      <c r="A669" s="14">
        <v>12</v>
      </c>
      <c r="B669" s="15" t="s">
        <v>66</v>
      </c>
      <c r="C669" s="16">
        <v>34</v>
      </c>
      <c r="D669" s="17">
        <v>137</v>
      </c>
      <c r="E669" s="5">
        <v>5.921759259259259E-4</v>
      </c>
      <c r="F669" s="18">
        <v>55.52</v>
      </c>
      <c r="G669" s="12"/>
    </row>
    <row r="670" spans="1:7" x14ac:dyDescent="0.25">
      <c r="A670" s="14">
        <v>12</v>
      </c>
      <c r="B670" s="15" t="s">
        <v>66</v>
      </c>
      <c r="C670" s="16">
        <v>34</v>
      </c>
      <c r="D670" s="17">
        <v>137</v>
      </c>
      <c r="E670" s="5">
        <v>5.9399305555555551E-4</v>
      </c>
      <c r="F670" s="18">
        <v>55.35</v>
      </c>
      <c r="G670" s="12"/>
    </row>
    <row r="671" spans="1:7" x14ac:dyDescent="0.25">
      <c r="A671" s="14">
        <v>12</v>
      </c>
      <c r="B671" s="15" t="s">
        <v>66</v>
      </c>
      <c r="C671" s="16">
        <v>34</v>
      </c>
      <c r="D671" s="17">
        <v>137</v>
      </c>
      <c r="E671" s="5">
        <v>5.8304398148148148E-4</v>
      </c>
      <c r="F671" s="18">
        <v>56.39</v>
      </c>
      <c r="G671" s="12"/>
    </row>
    <row r="672" spans="1:7" x14ac:dyDescent="0.25">
      <c r="A672" s="14">
        <v>12</v>
      </c>
      <c r="B672" s="15" t="s">
        <v>66</v>
      </c>
      <c r="C672" s="16">
        <v>34</v>
      </c>
      <c r="D672" s="17">
        <v>137</v>
      </c>
      <c r="E672" s="5">
        <v>5.887847222222222E-4</v>
      </c>
      <c r="F672" s="18">
        <v>55.84</v>
      </c>
      <c r="G672" s="12"/>
    </row>
    <row r="673" spans="1:7" x14ac:dyDescent="0.25">
      <c r="A673" s="14">
        <v>12</v>
      </c>
      <c r="B673" s="15" t="s">
        <v>66</v>
      </c>
      <c r="C673" s="16">
        <v>34</v>
      </c>
      <c r="D673" s="17">
        <v>137</v>
      </c>
      <c r="E673" s="5">
        <v>5.9348379629629627E-4</v>
      </c>
      <c r="F673" s="18">
        <v>55.39</v>
      </c>
      <c r="G673" s="12"/>
    </row>
    <row r="674" spans="1:7" x14ac:dyDescent="0.25">
      <c r="A674" s="14">
        <v>12</v>
      </c>
      <c r="B674" s="15" t="s">
        <v>54</v>
      </c>
      <c r="C674" s="16">
        <v>32</v>
      </c>
      <c r="D674" s="17">
        <v>146</v>
      </c>
      <c r="E674" s="5">
        <v>7.0969907407407407E-4</v>
      </c>
      <c r="F674" s="18">
        <v>46.32</v>
      </c>
      <c r="G674" s="12"/>
    </row>
    <row r="675" spans="1:7" x14ac:dyDescent="0.25">
      <c r="A675" s="14">
        <v>12</v>
      </c>
      <c r="B675" s="15" t="s">
        <v>54</v>
      </c>
      <c r="C675" s="16">
        <v>32</v>
      </c>
      <c r="D675" s="17">
        <v>146</v>
      </c>
      <c r="E675" s="5">
        <v>6.0802083333333335E-4</v>
      </c>
      <c r="F675" s="18">
        <v>54.07</v>
      </c>
      <c r="G675" s="12"/>
    </row>
    <row r="676" spans="1:7" x14ac:dyDescent="0.25">
      <c r="A676" s="14">
        <v>12</v>
      </c>
      <c r="B676" s="15" t="s">
        <v>54</v>
      </c>
      <c r="C676" s="16">
        <v>32</v>
      </c>
      <c r="D676" s="17">
        <v>146</v>
      </c>
      <c r="E676" s="5">
        <v>6.095833333333334E-4</v>
      </c>
      <c r="F676" s="18">
        <v>53.93</v>
      </c>
      <c r="G676" s="12"/>
    </row>
    <row r="677" spans="1:7" x14ac:dyDescent="0.25">
      <c r="A677" s="14">
        <v>12</v>
      </c>
      <c r="B677" s="15" t="s">
        <v>54</v>
      </c>
      <c r="C677" s="16">
        <v>32</v>
      </c>
      <c r="D677" s="17">
        <v>146</v>
      </c>
      <c r="E677" s="5">
        <v>5.9128472222222232E-4</v>
      </c>
      <c r="F677" s="18">
        <v>55.6</v>
      </c>
      <c r="G677" s="12"/>
    </row>
    <row r="678" spans="1:7" x14ac:dyDescent="0.25">
      <c r="A678" s="14">
        <v>12</v>
      </c>
      <c r="B678" s="15" t="s">
        <v>54</v>
      </c>
      <c r="C678" s="16">
        <v>32</v>
      </c>
      <c r="D678" s="17">
        <v>146</v>
      </c>
      <c r="E678" s="5">
        <v>5.9269675925925928E-4</v>
      </c>
      <c r="F678" s="18">
        <v>55.47</v>
      </c>
      <c r="G678" s="12"/>
    </row>
    <row r="679" spans="1:7" x14ac:dyDescent="0.25">
      <c r="A679" s="14">
        <v>12</v>
      </c>
      <c r="B679" s="15" t="s">
        <v>54</v>
      </c>
      <c r="C679" s="16">
        <v>32</v>
      </c>
      <c r="D679" s="17">
        <v>146</v>
      </c>
      <c r="E679" s="5">
        <v>6.0217592592592593E-4</v>
      </c>
      <c r="F679" s="18">
        <v>54.59</v>
      </c>
      <c r="G679" s="12"/>
    </row>
    <row r="680" spans="1:7" x14ac:dyDescent="0.25">
      <c r="A680" s="14">
        <v>12</v>
      </c>
      <c r="B680" s="15" t="s">
        <v>54</v>
      </c>
      <c r="C680" s="16">
        <v>32</v>
      </c>
      <c r="D680" s="17">
        <v>146</v>
      </c>
      <c r="E680" s="5">
        <v>5.9695601851851847E-4</v>
      </c>
      <c r="F680" s="18">
        <v>55.07</v>
      </c>
      <c r="G680" s="12"/>
    </row>
    <row r="681" spans="1:7" x14ac:dyDescent="0.25">
      <c r="A681" s="14">
        <v>12</v>
      </c>
      <c r="B681" s="15" t="s">
        <v>54</v>
      </c>
      <c r="C681" s="16">
        <v>32</v>
      </c>
      <c r="D681" s="17">
        <v>146</v>
      </c>
      <c r="E681" s="5">
        <v>5.947800925925926E-4</v>
      </c>
      <c r="F681" s="18">
        <v>55.27</v>
      </c>
      <c r="G681" s="12"/>
    </row>
    <row r="682" spans="1:7" x14ac:dyDescent="0.25">
      <c r="A682" s="14">
        <v>12</v>
      </c>
      <c r="B682" s="15" t="s">
        <v>54</v>
      </c>
      <c r="C682" s="16">
        <v>32</v>
      </c>
      <c r="D682" s="17">
        <v>146</v>
      </c>
      <c r="E682" s="5">
        <v>5.90150462962963E-4</v>
      </c>
      <c r="F682" s="18">
        <v>55.71</v>
      </c>
      <c r="G682" s="12"/>
    </row>
    <row r="683" spans="1:7" x14ac:dyDescent="0.25">
      <c r="A683" s="14">
        <v>12</v>
      </c>
      <c r="B683" s="15" t="s">
        <v>54</v>
      </c>
      <c r="C683" s="16">
        <v>32</v>
      </c>
      <c r="D683" s="17">
        <v>146</v>
      </c>
      <c r="E683" s="5">
        <v>6.0206018518518519E-4</v>
      </c>
      <c r="F683" s="18">
        <v>54.6</v>
      </c>
      <c r="G683" s="12"/>
    </row>
    <row r="684" spans="1:7" x14ac:dyDescent="0.25">
      <c r="A684" s="14">
        <v>12</v>
      </c>
      <c r="B684" s="15" t="s">
        <v>54</v>
      </c>
      <c r="C684" s="16">
        <v>32</v>
      </c>
      <c r="D684" s="17">
        <v>146</v>
      </c>
      <c r="E684" s="5">
        <v>5.9271990740740737E-4</v>
      </c>
      <c r="F684" s="18">
        <v>55.46</v>
      </c>
      <c r="G684" s="12"/>
    </row>
    <row r="685" spans="1:7" x14ac:dyDescent="0.25">
      <c r="A685" s="14">
        <v>12</v>
      </c>
      <c r="B685" s="15" t="s">
        <v>54</v>
      </c>
      <c r="C685" s="16">
        <v>32</v>
      </c>
      <c r="D685" s="17">
        <v>146</v>
      </c>
      <c r="E685" s="5">
        <v>5.8980324074074078E-4</v>
      </c>
      <c r="F685" s="18">
        <v>55.74</v>
      </c>
      <c r="G685" s="12"/>
    </row>
    <row r="686" spans="1:7" x14ac:dyDescent="0.25">
      <c r="A686" s="14">
        <v>12</v>
      </c>
      <c r="B686" s="15" t="s">
        <v>54</v>
      </c>
      <c r="C686" s="16">
        <v>32</v>
      </c>
      <c r="D686" s="17">
        <v>146</v>
      </c>
      <c r="E686" s="5">
        <v>6.0546296296296292E-4</v>
      </c>
      <c r="F686" s="18">
        <v>54.3</v>
      </c>
      <c r="G686" s="12"/>
    </row>
    <row r="687" spans="1:7" x14ac:dyDescent="0.25">
      <c r="A687" s="14">
        <v>12</v>
      </c>
      <c r="B687" s="15" t="s">
        <v>54</v>
      </c>
      <c r="C687" s="16">
        <v>32</v>
      </c>
      <c r="D687" s="17">
        <v>146</v>
      </c>
      <c r="E687" s="5">
        <v>5.8678240740740739E-4</v>
      </c>
      <c r="F687" s="18">
        <v>56.03</v>
      </c>
      <c r="G687" s="12"/>
    </row>
    <row r="688" spans="1:7" x14ac:dyDescent="0.25">
      <c r="A688" s="14">
        <v>12</v>
      </c>
      <c r="B688" s="15" t="s">
        <v>54</v>
      </c>
      <c r="C688" s="16">
        <v>32</v>
      </c>
      <c r="D688" s="17">
        <v>146</v>
      </c>
      <c r="E688" s="5">
        <v>5.9151620370370369E-4</v>
      </c>
      <c r="F688" s="18">
        <v>55.58</v>
      </c>
      <c r="G688" s="12"/>
    </row>
    <row r="689" spans="1:7" x14ac:dyDescent="0.25">
      <c r="A689" s="14">
        <v>12</v>
      </c>
      <c r="B689" s="15" t="s">
        <v>54</v>
      </c>
      <c r="C689" s="16">
        <v>32</v>
      </c>
      <c r="D689" s="17">
        <v>146</v>
      </c>
      <c r="E689" s="5">
        <v>5.9326388888888894E-4</v>
      </c>
      <c r="F689" s="18">
        <v>55.41</v>
      </c>
      <c r="G689" s="12"/>
    </row>
    <row r="690" spans="1:7" x14ac:dyDescent="0.25">
      <c r="A690" s="14">
        <v>12</v>
      </c>
      <c r="B690" s="15" t="s">
        <v>54</v>
      </c>
      <c r="C690" s="16">
        <v>32</v>
      </c>
      <c r="D690" s="17">
        <v>146</v>
      </c>
      <c r="E690" s="5">
        <v>5.9306712962962959E-4</v>
      </c>
      <c r="F690" s="18">
        <v>55.43</v>
      </c>
      <c r="G690" s="12"/>
    </row>
    <row r="691" spans="1:7" x14ac:dyDescent="0.25">
      <c r="A691" s="14">
        <v>12</v>
      </c>
      <c r="B691" s="15" t="s">
        <v>54</v>
      </c>
      <c r="C691" s="16">
        <v>32</v>
      </c>
      <c r="D691" s="17">
        <v>146</v>
      </c>
      <c r="E691" s="5">
        <v>1.1430324074074075E-3</v>
      </c>
      <c r="F691" s="18">
        <v>28.76</v>
      </c>
      <c r="G691" s="12"/>
    </row>
    <row r="692" spans="1:7" x14ac:dyDescent="0.25">
      <c r="A692" s="14">
        <v>12</v>
      </c>
      <c r="B692" s="15" t="s">
        <v>54</v>
      </c>
      <c r="C692" s="16">
        <v>32</v>
      </c>
      <c r="D692" s="17">
        <v>146</v>
      </c>
      <c r="E692" s="5">
        <v>5.9528935185185184E-4</v>
      </c>
      <c r="F692" s="18">
        <v>55.23</v>
      </c>
      <c r="G692" s="12"/>
    </row>
    <row r="693" spans="1:7" x14ac:dyDescent="0.25">
      <c r="A693" s="14">
        <v>12</v>
      </c>
      <c r="B693" s="15" t="s">
        <v>54</v>
      </c>
      <c r="C693" s="16">
        <v>32</v>
      </c>
      <c r="D693" s="17">
        <v>146</v>
      </c>
      <c r="E693" s="5">
        <v>5.9359953703703701E-4</v>
      </c>
      <c r="F693" s="18">
        <v>55.38</v>
      </c>
      <c r="G693" s="12"/>
    </row>
    <row r="694" spans="1:7" x14ac:dyDescent="0.25">
      <c r="A694" s="14">
        <v>12</v>
      </c>
      <c r="B694" s="15" t="s">
        <v>54</v>
      </c>
      <c r="C694" s="16">
        <v>32</v>
      </c>
      <c r="D694" s="17">
        <v>146</v>
      </c>
      <c r="E694" s="5">
        <v>5.9660879629629625E-4</v>
      </c>
      <c r="F694" s="18">
        <v>55.1</v>
      </c>
      <c r="G694" s="12"/>
    </row>
    <row r="695" spans="1:7" x14ac:dyDescent="0.25">
      <c r="A695" s="14">
        <v>12</v>
      </c>
      <c r="B695" s="15" t="s">
        <v>54</v>
      </c>
      <c r="C695" s="16">
        <v>32</v>
      </c>
      <c r="D695" s="17">
        <v>146</v>
      </c>
      <c r="E695" s="5">
        <v>5.8464120370370365E-4</v>
      </c>
      <c r="F695" s="18">
        <v>56.23</v>
      </c>
      <c r="G695" s="12"/>
    </row>
    <row r="696" spans="1:7" x14ac:dyDescent="0.25">
      <c r="A696" s="14">
        <v>12</v>
      </c>
      <c r="B696" s="15" t="s">
        <v>54</v>
      </c>
      <c r="C696" s="16">
        <v>32</v>
      </c>
      <c r="D696" s="17">
        <v>146</v>
      </c>
      <c r="E696" s="5">
        <v>5.8431712962962962E-4</v>
      </c>
      <c r="F696" s="18">
        <v>56.26</v>
      </c>
      <c r="G696" s="12"/>
    </row>
    <row r="697" spans="1:7" x14ac:dyDescent="0.25">
      <c r="A697" s="14">
        <v>12</v>
      </c>
      <c r="B697" s="15" t="s">
        <v>54</v>
      </c>
      <c r="C697" s="16">
        <v>32</v>
      </c>
      <c r="D697" s="17">
        <v>146</v>
      </c>
      <c r="E697" s="5">
        <v>5.8751157407407417E-4</v>
      </c>
      <c r="F697" s="18">
        <v>55.96</v>
      </c>
      <c r="G697" s="12"/>
    </row>
    <row r="698" spans="1:7" x14ac:dyDescent="0.25">
      <c r="A698" s="14">
        <v>12</v>
      </c>
      <c r="B698" s="15" t="s">
        <v>54</v>
      </c>
      <c r="C698" s="16">
        <v>32</v>
      </c>
      <c r="D698" s="17">
        <v>146</v>
      </c>
      <c r="E698" s="5">
        <v>5.8971064814814813E-4</v>
      </c>
      <c r="F698" s="18">
        <v>55.75</v>
      </c>
      <c r="G698" s="12"/>
    </row>
    <row r="699" spans="1:7" x14ac:dyDescent="0.25">
      <c r="A699" s="14">
        <v>12</v>
      </c>
      <c r="B699" s="15" t="s">
        <v>54</v>
      </c>
      <c r="C699" s="16">
        <v>32</v>
      </c>
      <c r="D699" s="17">
        <v>146</v>
      </c>
      <c r="E699" s="5">
        <v>5.8296296296296297E-4</v>
      </c>
      <c r="F699" s="18">
        <v>56.39</v>
      </c>
      <c r="G699" s="12"/>
    </row>
    <row r="700" spans="1:7" x14ac:dyDescent="0.25">
      <c r="A700" s="14">
        <v>12</v>
      </c>
      <c r="B700" s="15" t="s">
        <v>54</v>
      </c>
      <c r="C700" s="16">
        <v>32</v>
      </c>
      <c r="D700" s="17">
        <v>146</v>
      </c>
      <c r="E700" s="5">
        <v>5.882060185185185E-4</v>
      </c>
      <c r="F700" s="18">
        <v>55.89</v>
      </c>
      <c r="G700" s="12"/>
    </row>
    <row r="701" spans="1:7" x14ac:dyDescent="0.25">
      <c r="A701" s="14">
        <v>12</v>
      </c>
      <c r="B701" s="15" t="s">
        <v>54</v>
      </c>
      <c r="C701" s="16">
        <v>32</v>
      </c>
      <c r="D701" s="17">
        <v>146</v>
      </c>
      <c r="E701" s="5">
        <v>5.8937499999999995E-4</v>
      </c>
      <c r="F701" s="18">
        <v>55.78</v>
      </c>
      <c r="G701" s="12"/>
    </row>
    <row r="702" spans="1:7" x14ac:dyDescent="0.25">
      <c r="A702" s="14">
        <v>12</v>
      </c>
      <c r="B702" s="15" t="s">
        <v>54</v>
      </c>
      <c r="C702" s="16">
        <v>32</v>
      </c>
      <c r="D702" s="17">
        <v>146</v>
      </c>
      <c r="E702" s="5">
        <v>5.8565972222222212E-4</v>
      </c>
      <c r="F702" s="18">
        <v>56.13</v>
      </c>
      <c r="G702" s="12"/>
    </row>
    <row r="703" spans="1:7" x14ac:dyDescent="0.25">
      <c r="A703" s="14">
        <v>12</v>
      </c>
      <c r="B703" s="15" t="s">
        <v>54</v>
      </c>
      <c r="C703" s="16">
        <v>32</v>
      </c>
      <c r="D703" s="17">
        <v>146</v>
      </c>
      <c r="E703" s="5">
        <v>5.9140046296296295E-4</v>
      </c>
      <c r="F703" s="18">
        <v>55.59</v>
      </c>
      <c r="G703" s="12"/>
    </row>
    <row r="704" spans="1:7" x14ac:dyDescent="0.25">
      <c r="A704" s="14">
        <v>12</v>
      </c>
      <c r="B704" s="15" t="s">
        <v>54</v>
      </c>
      <c r="C704" s="16">
        <v>32</v>
      </c>
      <c r="D704" s="17">
        <v>146</v>
      </c>
      <c r="E704" s="5">
        <v>5.9944444444444444E-4</v>
      </c>
      <c r="F704" s="18">
        <v>54.84</v>
      </c>
      <c r="G704" s="12"/>
    </row>
    <row r="705" spans="1:7" x14ac:dyDescent="0.25">
      <c r="A705" s="14">
        <v>12</v>
      </c>
      <c r="B705" s="15" t="s">
        <v>54</v>
      </c>
      <c r="C705" s="16">
        <v>32</v>
      </c>
      <c r="D705" s="17">
        <v>146</v>
      </c>
      <c r="E705" s="5">
        <v>6.2850694444444445E-4</v>
      </c>
      <c r="F705" s="18">
        <v>52.31</v>
      </c>
      <c r="G705" s="12"/>
    </row>
    <row r="706" spans="1:7" x14ac:dyDescent="0.25">
      <c r="A706" s="14">
        <v>12</v>
      </c>
      <c r="B706" s="15" t="s">
        <v>51</v>
      </c>
      <c r="C706" s="16">
        <v>6</v>
      </c>
      <c r="D706" s="17">
        <v>113</v>
      </c>
      <c r="E706" s="5">
        <v>7.1077546296296297E-4</v>
      </c>
      <c r="F706" s="18">
        <v>46.25</v>
      </c>
      <c r="G706" s="12"/>
    </row>
    <row r="707" spans="1:7" x14ac:dyDescent="0.25">
      <c r="A707" s="14">
        <v>12</v>
      </c>
      <c r="B707" s="15" t="s">
        <v>51</v>
      </c>
      <c r="C707" s="16">
        <v>6</v>
      </c>
      <c r="D707" s="17">
        <v>113</v>
      </c>
      <c r="E707" s="5">
        <v>6.0392361111111118E-4</v>
      </c>
      <c r="F707" s="18">
        <v>54.44</v>
      </c>
      <c r="G707" s="12"/>
    </row>
    <row r="708" spans="1:7" x14ac:dyDescent="0.25">
      <c r="A708" s="14">
        <v>12</v>
      </c>
      <c r="B708" s="15" t="s">
        <v>51</v>
      </c>
      <c r="C708" s="16">
        <v>6</v>
      </c>
      <c r="D708" s="17">
        <v>113</v>
      </c>
      <c r="E708" s="5">
        <v>5.9424768518518518E-4</v>
      </c>
      <c r="F708" s="18">
        <v>55.32</v>
      </c>
      <c r="G708" s="12"/>
    </row>
    <row r="709" spans="1:7" x14ac:dyDescent="0.25">
      <c r="A709" s="14">
        <v>12</v>
      </c>
      <c r="B709" s="15" t="s">
        <v>51</v>
      </c>
      <c r="C709" s="16">
        <v>6</v>
      </c>
      <c r="D709" s="17">
        <v>113</v>
      </c>
      <c r="E709" s="5">
        <v>5.8944444444444441E-4</v>
      </c>
      <c r="F709" s="18">
        <v>55.77</v>
      </c>
      <c r="G709" s="12"/>
    </row>
    <row r="710" spans="1:7" x14ac:dyDescent="0.25">
      <c r="A710" s="14">
        <v>12</v>
      </c>
      <c r="B710" s="15" t="s">
        <v>51</v>
      </c>
      <c r="C710" s="16">
        <v>6</v>
      </c>
      <c r="D710" s="17">
        <v>113</v>
      </c>
      <c r="E710" s="5">
        <v>6.4151620370370371E-4</v>
      </c>
      <c r="F710" s="18">
        <v>51.25</v>
      </c>
      <c r="G710" s="12"/>
    </row>
    <row r="711" spans="1:7" x14ac:dyDescent="0.25">
      <c r="A711" s="14">
        <v>12</v>
      </c>
      <c r="B711" s="15" t="s">
        <v>51</v>
      </c>
      <c r="C711" s="16">
        <v>6</v>
      </c>
      <c r="D711" s="17">
        <v>113</v>
      </c>
      <c r="E711" s="5">
        <v>6.2537037037037032E-4</v>
      </c>
      <c r="F711" s="18">
        <v>52.57</v>
      </c>
      <c r="G711" s="12"/>
    </row>
    <row r="712" spans="1:7" x14ac:dyDescent="0.25">
      <c r="A712" s="14"/>
      <c r="B712" s="15"/>
      <c r="C712" s="16"/>
      <c r="D712" s="17"/>
      <c r="E712" s="5"/>
      <c r="F712" s="18"/>
      <c r="G712" s="12"/>
    </row>
    <row r="713" spans="1:7" x14ac:dyDescent="0.25">
      <c r="A713" s="14"/>
      <c r="B713" s="15"/>
      <c r="C713" s="16"/>
      <c r="D713" s="17"/>
      <c r="E713" s="5"/>
      <c r="F713" s="18"/>
      <c r="G713" s="12"/>
    </row>
    <row r="714" spans="1:7" x14ac:dyDescent="0.25">
      <c r="A714" s="14"/>
      <c r="B714" s="15"/>
      <c r="C714" s="16"/>
      <c r="D714" s="17"/>
      <c r="E714" s="5"/>
      <c r="F714" s="18"/>
      <c r="G714" s="12"/>
    </row>
    <row r="715" spans="1:7" x14ac:dyDescent="0.25">
      <c r="A715" s="14"/>
      <c r="B715" s="15"/>
      <c r="C715" s="16"/>
      <c r="D715" s="17"/>
      <c r="E715" s="5"/>
      <c r="F715" s="18"/>
      <c r="G715" s="12"/>
    </row>
    <row r="716" spans="1:7" x14ac:dyDescent="0.25">
      <c r="A716" s="14"/>
      <c r="B716" s="15"/>
      <c r="C716" s="16"/>
      <c r="D716" s="17"/>
      <c r="E716" s="5"/>
      <c r="F716" s="18"/>
      <c r="G716" s="12"/>
    </row>
    <row r="717" spans="1:7" x14ac:dyDescent="0.25">
      <c r="A717" s="14"/>
      <c r="B717" s="15"/>
      <c r="C717" s="16"/>
      <c r="D717" s="17"/>
      <c r="E717" s="5"/>
      <c r="F717" s="18"/>
      <c r="G717" s="12"/>
    </row>
    <row r="718" spans="1:7" x14ac:dyDescent="0.25">
      <c r="A718" s="14"/>
      <c r="B718" s="15"/>
      <c r="C718" s="16"/>
      <c r="D718" s="17"/>
      <c r="E718" s="5"/>
      <c r="F718" s="18"/>
      <c r="G718" s="12"/>
    </row>
    <row r="719" spans="1:7" x14ac:dyDescent="0.25">
      <c r="A719" s="14"/>
      <c r="B719" s="15"/>
      <c r="C719" s="16"/>
      <c r="D719" s="17"/>
      <c r="E719" s="5"/>
      <c r="F719" s="18"/>
      <c r="G719" s="12"/>
    </row>
    <row r="720" spans="1:7" x14ac:dyDescent="0.25">
      <c r="A720" s="14"/>
      <c r="B720" s="15"/>
      <c r="C720" s="16"/>
      <c r="D720" s="17"/>
      <c r="E720" s="5"/>
      <c r="F720" s="18"/>
      <c r="G720" s="12"/>
    </row>
    <row r="721" spans="1:7" x14ac:dyDescent="0.25">
      <c r="A721" s="14"/>
      <c r="B721" s="15"/>
      <c r="C721" s="16"/>
      <c r="D721" s="17"/>
      <c r="E721" s="5"/>
      <c r="F721" s="18"/>
      <c r="G721" s="12"/>
    </row>
    <row r="722" spans="1:7" x14ac:dyDescent="0.25">
      <c r="A722" s="14"/>
      <c r="B722" s="15"/>
      <c r="C722" s="16"/>
      <c r="D722" s="17"/>
      <c r="E722" s="5"/>
      <c r="F722" s="18"/>
      <c r="G722" s="12"/>
    </row>
    <row r="723" spans="1:7" x14ac:dyDescent="0.25">
      <c r="A723" s="14"/>
      <c r="B723" s="15"/>
      <c r="C723" s="16"/>
      <c r="D723" s="17"/>
      <c r="E723" s="5"/>
      <c r="F723" s="18"/>
      <c r="G723" s="12"/>
    </row>
    <row r="724" spans="1:7" x14ac:dyDescent="0.25">
      <c r="A724" s="14"/>
      <c r="B724" s="15"/>
      <c r="C724" s="16"/>
      <c r="D724" s="17"/>
      <c r="E724" s="5"/>
      <c r="F724" s="18"/>
      <c r="G724" s="12"/>
    </row>
    <row r="725" spans="1:7" x14ac:dyDescent="0.25">
      <c r="A725" s="14"/>
      <c r="B725" s="15"/>
      <c r="C725" s="16"/>
      <c r="D725" s="17"/>
      <c r="E725" s="5"/>
      <c r="F725" s="18"/>
      <c r="G725" s="12"/>
    </row>
    <row r="726" spans="1:7" x14ac:dyDescent="0.25">
      <c r="A726" s="14"/>
      <c r="B726" s="15"/>
      <c r="C726" s="16"/>
      <c r="D726" s="17"/>
      <c r="E726" s="5"/>
      <c r="F726" s="18"/>
      <c r="G726" s="12"/>
    </row>
    <row r="727" spans="1:7" x14ac:dyDescent="0.25">
      <c r="A727" s="14"/>
      <c r="B727" s="15"/>
      <c r="C727" s="16"/>
      <c r="D727" s="17"/>
      <c r="E727" s="5"/>
      <c r="F727" s="18"/>
      <c r="G727" s="12"/>
    </row>
    <row r="728" spans="1:7" x14ac:dyDescent="0.25">
      <c r="A728" s="14"/>
      <c r="B728" s="15"/>
      <c r="C728" s="16"/>
      <c r="D728" s="17"/>
      <c r="E728" s="5"/>
      <c r="F728" s="18"/>
      <c r="G728" s="12"/>
    </row>
    <row r="729" spans="1:7" x14ac:dyDescent="0.25">
      <c r="A729" s="14"/>
      <c r="B729" s="15"/>
      <c r="C729" s="16"/>
      <c r="D729" s="17"/>
      <c r="E729" s="5"/>
      <c r="F729" s="18"/>
      <c r="G729" s="12"/>
    </row>
    <row r="730" spans="1:7" x14ac:dyDescent="0.25">
      <c r="A730" s="14"/>
      <c r="B730" s="15"/>
      <c r="C730" s="16"/>
      <c r="D730" s="17"/>
      <c r="E730" s="5"/>
      <c r="F730" s="18"/>
      <c r="G730" s="12"/>
    </row>
    <row r="731" spans="1:7" x14ac:dyDescent="0.25">
      <c r="A731" s="14"/>
      <c r="B731" s="15"/>
      <c r="C731" s="16"/>
      <c r="D731" s="17"/>
      <c r="E731" s="5"/>
      <c r="F731" s="18"/>
      <c r="G731" s="12"/>
    </row>
    <row r="732" spans="1:7" x14ac:dyDescent="0.25">
      <c r="A732" s="14"/>
      <c r="B732" s="15"/>
      <c r="C732" s="16"/>
      <c r="D732" s="17"/>
      <c r="E732" s="5"/>
      <c r="F732" s="18"/>
      <c r="G732" s="12"/>
    </row>
    <row r="733" spans="1:7" x14ac:dyDescent="0.25">
      <c r="A733" s="14"/>
      <c r="B733" s="15"/>
      <c r="C733" s="16"/>
      <c r="D733" s="17"/>
      <c r="E733" s="5"/>
      <c r="F733" s="18"/>
      <c r="G733" s="12"/>
    </row>
    <row r="734" spans="1:7" x14ac:dyDescent="0.25">
      <c r="A734" s="14"/>
      <c r="B734" s="15"/>
      <c r="C734" s="16"/>
      <c r="D734" s="17"/>
      <c r="E734" s="5"/>
      <c r="F734" s="18"/>
      <c r="G734" s="12"/>
    </row>
    <row r="735" spans="1:7" x14ac:dyDescent="0.25">
      <c r="A735" s="14"/>
      <c r="B735" s="15"/>
      <c r="C735" s="16"/>
      <c r="D735" s="17"/>
      <c r="E735" s="5"/>
      <c r="F735" s="18"/>
      <c r="G735" s="12"/>
    </row>
    <row r="736" spans="1:7" x14ac:dyDescent="0.25">
      <c r="A736" s="14"/>
      <c r="B736" s="15"/>
      <c r="C736" s="16"/>
      <c r="D736" s="17"/>
      <c r="E736" s="5"/>
      <c r="F736" s="18"/>
      <c r="G736" s="12"/>
    </row>
    <row r="737" spans="1:7" x14ac:dyDescent="0.25">
      <c r="A737" s="14"/>
      <c r="B737" s="15"/>
      <c r="C737" s="16"/>
      <c r="D737" s="17"/>
      <c r="E737" s="5"/>
      <c r="F737" s="18"/>
      <c r="G737" s="12"/>
    </row>
    <row r="738" spans="1:7" x14ac:dyDescent="0.25">
      <c r="A738" s="14"/>
      <c r="B738" s="15"/>
      <c r="C738" s="16"/>
      <c r="D738" s="17"/>
      <c r="E738" s="5"/>
      <c r="F738" s="18"/>
      <c r="G738" s="12"/>
    </row>
    <row r="739" spans="1:7" x14ac:dyDescent="0.25">
      <c r="A739" s="14"/>
      <c r="B739" s="15"/>
      <c r="C739" s="16"/>
      <c r="D739" s="17"/>
      <c r="E739" s="5"/>
      <c r="F739" s="18"/>
      <c r="G739" s="12"/>
    </row>
    <row r="740" spans="1:7" x14ac:dyDescent="0.25">
      <c r="A740" s="14"/>
      <c r="B740" s="15"/>
      <c r="C740" s="16"/>
      <c r="D740" s="17"/>
      <c r="E740" s="5"/>
      <c r="F740" s="18"/>
      <c r="G740" s="12"/>
    </row>
    <row r="741" spans="1:7" x14ac:dyDescent="0.25">
      <c r="A741" s="14"/>
      <c r="B741" s="15"/>
      <c r="C741" s="16"/>
      <c r="D741" s="17"/>
      <c r="E741" s="5"/>
      <c r="F741" s="18"/>
      <c r="G741" s="12"/>
    </row>
    <row r="742" spans="1:7" x14ac:dyDescent="0.25">
      <c r="A742" s="14"/>
      <c r="B742" s="15"/>
      <c r="C742" s="16"/>
      <c r="D742" s="17"/>
      <c r="E742" s="5"/>
      <c r="F742" s="18"/>
      <c r="G742" s="12"/>
    </row>
    <row r="743" spans="1:7" x14ac:dyDescent="0.25">
      <c r="A743" s="14"/>
      <c r="B743" s="15"/>
      <c r="C743" s="16"/>
      <c r="D743" s="17"/>
      <c r="E743" s="5"/>
      <c r="F743" s="18"/>
      <c r="G743" s="12"/>
    </row>
    <row r="744" spans="1:7" x14ac:dyDescent="0.25">
      <c r="A744" s="14"/>
      <c r="B744" s="15"/>
      <c r="C744" s="16"/>
      <c r="D744" s="17"/>
      <c r="E744" s="5"/>
      <c r="F744" s="18"/>
      <c r="G744" s="12"/>
    </row>
    <row r="745" spans="1:7" x14ac:dyDescent="0.25">
      <c r="A745" s="14"/>
      <c r="B745" s="15"/>
      <c r="C745" s="16"/>
      <c r="D745" s="17"/>
      <c r="E745" s="5"/>
      <c r="F745" s="18"/>
      <c r="G745" s="12"/>
    </row>
    <row r="746" spans="1:7" x14ac:dyDescent="0.25">
      <c r="A746" s="14"/>
      <c r="B746" s="15"/>
      <c r="C746" s="16"/>
      <c r="D746" s="17"/>
      <c r="E746" s="5"/>
      <c r="F746" s="18"/>
      <c r="G746" s="12"/>
    </row>
    <row r="747" spans="1:7" x14ac:dyDescent="0.25">
      <c r="A747" s="14"/>
      <c r="B747" s="15"/>
      <c r="C747" s="16"/>
      <c r="D747" s="17"/>
      <c r="E747" s="5"/>
      <c r="F747" s="18"/>
      <c r="G747" s="12"/>
    </row>
    <row r="748" spans="1:7" x14ac:dyDescent="0.25">
      <c r="A748" s="14"/>
      <c r="B748" s="15"/>
      <c r="C748" s="16"/>
      <c r="D748" s="17"/>
      <c r="E748" s="5"/>
      <c r="F748" s="18"/>
      <c r="G748" s="12"/>
    </row>
    <row r="749" spans="1:7" x14ac:dyDescent="0.25">
      <c r="A749" s="14"/>
      <c r="B749" s="15"/>
      <c r="C749" s="16"/>
      <c r="D749" s="17"/>
      <c r="E749" s="5"/>
      <c r="F749" s="18"/>
      <c r="G749" s="12"/>
    </row>
    <row r="750" spans="1:7" x14ac:dyDescent="0.25">
      <c r="A750" s="14"/>
      <c r="B750" s="15"/>
      <c r="C750" s="16"/>
      <c r="D750" s="17"/>
      <c r="E750" s="5"/>
      <c r="F750" s="18"/>
      <c r="G750" s="12"/>
    </row>
    <row r="751" spans="1:7" x14ac:dyDescent="0.25">
      <c r="A751" s="14"/>
      <c r="B751" s="15"/>
      <c r="C751" s="16"/>
      <c r="D751" s="17"/>
      <c r="E751" s="5"/>
      <c r="F751" s="18"/>
      <c r="G751" s="12"/>
    </row>
    <row r="752" spans="1:7" x14ac:dyDescent="0.25">
      <c r="A752" s="14"/>
      <c r="B752" s="15"/>
      <c r="C752" s="16"/>
      <c r="D752" s="17"/>
      <c r="E752" s="5"/>
      <c r="F752" s="18"/>
      <c r="G752" s="12"/>
    </row>
    <row r="753" spans="1:7" x14ac:dyDescent="0.25">
      <c r="A753" s="14"/>
      <c r="B753" s="15"/>
      <c r="C753" s="16"/>
      <c r="D753" s="17"/>
      <c r="E753" s="5"/>
      <c r="F753" s="18"/>
      <c r="G753" s="12"/>
    </row>
    <row r="754" spans="1:7" x14ac:dyDescent="0.25">
      <c r="A754" s="14"/>
      <c r="B754" s="15"/>
      <c r="C754" s="16"/>
      <c r="D754" s="17"/>
      <c r="E754" s="5"/>
      <c r="F754" s="18"/>
      <c r="G754" s="12"/>
    </row>
    <row r="755" spans="1:7" x14ac:dyDescent="0.25">
      <c r="A755" s="14"/>
      <c r="B755" s="15"/>
      <c r="C755" s="16"/>
      <c r="D755" s="17"/>
      <c r="E755" s="5"/>
      <c r="F755" s="18"/>
      <c r="G755" s="12"/>
    </row>
    <row r="756" spans="1:7" x14ac:dyDescent="0.25">
      <c r="A756" s="14"/>
      <c r="B756" s="15"/>
      <c r="C756" s="16"/>
      <c r="D756" s="17"/>
      <c r="E756" s="5"/>
      <c r="F756" s="18"/>
      <c r="G756" s="12"/>
    </row>
    <row r="757" spans="1:7" x14ac:dyDescent="0.25">
      <c r="A757" s="14"/>
      <c r="B757" s="15"/>
      <c r="C757" s="16"/>
      <c r="D757" s="17"/>
      <c r="E757" s="5"/>
      <c r="F757" s="18"/>
      <c r="G757" s="12"/>
    </row>
    <row r="758" spans="1:7" x14ac:dyDescent="0.25">
      <c r="A758" s="14"/>
      <c r="B758" s="15"/>
      <c r="C758" s="16"/>
      <c r="D758" s="17"/>
      <c r="E758" s="5"/>
      <c r="F758" s="18"/>
      <c r="G758" s="12"/>
    </row>
    <row r="759" spans="1:7" x14ac:dyDescent="0.25">
      <c r="A759" s="14"/>
      <c r="B759" s="15"/>
      <c r="C759" s="16"/>
      <c r="D759" s="17"/>
      <c r="E759" s="5"/>
      <c r="F759" s="18"/>
      <c r="G759" s="12"/>
    </row>
    <row r="760" spans="1:7" x14ac:dyDescent="0.25">
      <c r="A760" s="14"/>
      <c r="B760" s="15"/>
      <c r="C760" s="16"/>
      <c r="D760" s="17"/>
      <c r="E760" s="5"/>
      <c r="F760" s="18"/>
      <c r="G760" s="12"/>
    </row>
    <row r="761" spans="1:7" x14ac:dyDescent="0.25">
      <c r="A761" s="14"/>
      <c r="B761" s="15"/>
      <c r="C761" s="16"/>
      <c r="D761" s="17"/>
      <c r="E761" s="5"/>
      <c r="F761" s="18"/>
      <c r="G761" s="12"/>
    </row>
    <row r="762" spans="1:7" x14ac:dyDescent="0.25">
      <c r="A762" s="14"/>
      <c r="B762" s="15"/>
      <c r="C762" s="16"/>
      <c r="D762" s="17"/>
      <c r="E762" s="5"/>
      <c r="F762" s="18"/>
      <c r="G762" s="12"/>
    </row>
    <row r="763" spans="1:7" x14ac:dyDescent="0.25">
      <c r="A763" s="14"/>
      <c r="B763" s="15"/>
      <c r="C763" s="16"/>
      <c r="D763" s="17"/>
      <c r="E763" s="5"/>
      <c r="F763" s="18"/>
      <c r="G763" s="12"/>
    </row>
    <row r="764" spans="1:7" x14ac:dyDescent="0.25">
      <c r="A764" s="14"/>
      <c r="B764" s="15"/>
      <c r="C764" s="16"/>
      <c r="D764" s="17"/>
      <c r="E764" s="5"/>
      <c r="F764" s="18"/>
      <c r="G764" s="12"/>
    </row>
    <row r="765" spans="1:7" x14ac:dyDescent="0.25">
      <c r="A765" s="14"/>
      <c r="B765" s="15"/>
      <c r="C765" s="16"/>
      <c r="D765" s="17"/>
      <c r="E765" s="5"/>
      <c r="F765" s="18"/>
      <c r="G765" s="12"/>
    </row>
    <row r="766" spans="1:7" x14ac:dyDescent="0.25">
      <c r="A766" s="14"/>
      <c r="B766" s="15"/>
      <c r="C766" s="16"/>
      <c r="D766" s="17"/>
      <c r="E766" s="5"/>
      <c r="F766" s="18"/>
      <c r="G766" s="12"/>
    </row>
    <row r="767" spans="1:7" x14ac:dyDescent="0.25">
      <c r="A767" s="14"/>
      <c r="B767" s="15"/>
      <c r="C767" s="16"/>
      <c r="D767" s="17"/>
      <c r="E767" s="5"/>
      <c r="F767" s="18"/>
      <c r="G767" s="12"/>
    </row>
    <row r="768" spans="1:7" x14ac:dyDescent="0.25">
      <c r="A768" s="14"/>
      <c r="B768" s="15"/>
      <c r="C768" s="16"/>
      <c r="D768" s="17"/>
      <c r="E768" s="5"/>
      <c r="F768" s="18"/>
      <c r="G768" s="12"/>
    </row>
    <row r="769" spans="1:7" x14ac:dyDescent="0.25">
      <c r="A769" s="14"/>
      <c r="B769" s="15"/>
      <c r="C769" s="16"/>
      <c r="D769" s="17"/>
      <c r="E769" s="5"/>
      <c r="F769" s="18"/>
      <c r="G769" s="12"/>
    </row>
    <row r="770" spans="1:7" x14ac:dyDescent="0.25">
      <c r="A770" s="14"/>
      <c r="B770" s="15"/>
      <c r="C770" s="16"/>
      <c r="D770" s="17"/>
      <c r="E770" s="5"/>
      <c r="F770" s="18"/>
      <c r="G770" s="12"/>
    </row>
    <row r="771" spans="1:7" x14ac:dyDescent="0.25">
      <c r="A771" s="14"/>
      <c r="B771" s="15"/>
      <c r="C771" s="16"/>
      <c r="D771" s="17"/>
      <c r="E771" s="5"/>
      <c r="F771" s="18"/>
      <c r="G771" s="12"/>
    </row>
    <row r="772" spans="1:7" x14ac:dyDescent="0.25">
      <c r="A772" s="14"/>
      <c r="B772" s="15"/>
      <c r="C772" s="16"/>
      <c r="D772" s="17"/>
      <c r="E772" s="5"/>
      <c r="F772" s="18"/>
      <c r="G772" s="12"/>
    </row>
    <row r="773" spans="1:7" x14ac:dyDescent="0.25">
      <c r="A773" s="14"/>
      <c r="B773" s="15"/>
      <c r="C773" s="16"/>
      <c r="D773" s="17"/>
      <c r="E773" s="5"/>
      <c r="F773" s="18"/>
      <c r="G773" s="12"/>
    </row>
    <row r="774" spans="1:7" x14ac:dyDescent="0.25">
      <c r="A774" s="14"/>
      <c r="B774" s="15"/>
      <c r="C774" s="16"/>
      <c r="D774" s="17"/>
      <c r="E774" s="5"/>
      <c r="F774" s="18"/>
      <c r="G774" s="12"/>
    </row>
    <row r="775" spans="1:7" x14ac:dyDescent="0.25">
      <c r="A775" s="14"/>
      <c r="B775" s="15"/>
      <c r="C775" s="16"/>
      <c r="D775" s="17"/>
      <c r="E775" s="5"/>
      <c r="F775" s="18"/>
      <c r="G775" s="12"/>
    </row>
    <row r="776" spans="1:7" x14ac:dyDescent="0.25">
      <c r="A776" s="14"/>
      <c r="B776" s="15"/>
      <c r="C776" s="16"/>
      <c r="D776" s="17"/>
      <c r="E776" s="5"/>
      <c r="F776" s="18"/>
      <c r="G776" s="12"/>
    </row>
    <row r="777" spans="1:7" x14ac:dyDescent="0.25">
      <c r="A777" s="14"/>
      <c r="B777" s="15"/>
      <c r="C777" s="16"/>
      <c r="D777" s="17"/>
      <c r="E777" s="5"/>
      <c r="F777" s="18"/>
      <c r="G777" s="12"/>
    </row>
    <row r="778" spans="1:7" x14ac:dyDescent="0.25">
      <c r="A778" s="14"/>
      <c r="B778" s="15"/>
      <c r="C778" s="16"/>
      <c r="D778" s="17"/>
      <c r="E778" s="5"/>
      <c r="F778" s="18"/>
      <c r="G778" s="12"/>
    </row>
    <row r="779" spans="1:7" x14ac:dyDescent="0.25">
      <c r="A779" s="14"/>
      <c r="B779" s="15"/>
      <c r="C779" s="16"/>
      <c r="D779" s="17"/>
      <c r="E779" s="5"/>
      <c r="F779" s="18"/>
      <c r="G779" s="12"/>
    </row>
    <row r="780" spans="1:7" x14ac:dyDescent="0.25">
      <c r="A780" s="14"/>
      <c r="B780" s="15"/>
      <c r="C780" s="16"/>
      <c r="D780" s="17"/>
      <c r="E780" s="5"/>
      <c r="F780" s="18"/>
      <c r="G780" s="12"/>
    </row>
    <row r="781" spans="1:7" x14ac:dyDescent="0.25">
      <c r="A781" s="14"/>
      <c r="B781" s="15"/>
      <c r="C781" s="16"/>
      <c r="D781" s="17"/>
      <c r="E781" s="5"/>
      <c r="F781" s="18"/>
      <c r="G781" s="12"/>
    </row>
    <row r="782" spans="1:7" x14ac:dyDescent="0.25">
      <c r="A782" s="14"/>
      <c r="B782" s="15"/>
      <c r="C782" s="16"/>
      <c r="D782" s="17"/>
      <c r="E782" s="5"/>
      <c r="F782" s="18"/>
      <c r="G782" s="12"/>
    </row>
    <row r="783" spans="1:7" x14ac:dyDescent="0.25">
      <c r="A783" s="14"/>
      <c r="B783" s="15"/>
      <c r="C783" s="16"/>
      <c r="D783" s="17"/>
      <c r="E783" s="5"/>
      <c r="F783" s="18"/>
      <c r="G783" s="12"/>
    </row>
    <row r="784" spans="1:7" x14ac:dyDescent="0.25">
      <c r="A784" s="14"/>
      <c r="B784" s="15"/>
      <c r="C784" s="16"/>
      <c r="D784" s="17"/>
      <c r="E784" s="5"/>
      <c r="F784" s="18"/>
      <c r="G784" s="12"/>
    </row>
    <row r="785" spans="1:7" x14ac:dyDescent="0.25">
      <c r="A785" s="14"/>
      <c r="B785" s="15"/>
      <c r="C785" s="16"/>
      <c r="D785" s="17"/>
      <c r="E785" s="5"/>
      <c r="F785" s="18"/>
      <c r="G785" s="12"/>
    </row>
    <row r="786" spans="1:7" x14ac:dyDescent="0.25">
      <c r="A786" s="14"/>
      <c r="B786" s="15"/>
      <c r="C786" s="16"/>
      <c r="D786" s="17"/>
      <c r="E786" s="5"/>
      <c r="F786" s="18"/>
      <c r="G786" s="12"/>
    </row>
    <row r="787" spans="1:7" x14ac:dyDescent="0.25">
      <c r="A787" s="14"/>
      <c r="B787" s="15"/>
      <c r="C787" s="16"/>
      <c r="D787" s="17"/>
      <c r="E787" s="5"/>
      <c r="F787" s="18"/>
      <c r="G787" s="12"/>
    </row>
    <row r="788" spans="1:7" x14ac:dyDescent="0.25">
      <c r="A788" s="14"/>
      <c r="B788" s="15"/>
      <c r="C788" s="16"/>
      <c r="D788" s="17"/>
      <c r="E788" s="5"/>
      <c r="F788" s="18"/>
      <c r="G788" s="12"/>
    </row>
    <row r="789" spans="1:7" x14ac:dyDescent="0.25">
      <c r="A789" s="14"/>
      <c r="B789" s="15"/>
      <c r="C789" s="16"/>
      <c r="D789" s="17"/>
      <c r="E789" s="5"/>
      <c r="F789" s="18"/>
      <c r="G789" s="12"/>
    </row>
    <row r="790" spans="1:7" x14ac:dyDescent="0.25">
      <c r="A790" s="14"/>
      <c r="B790" s="15"/>
      <c r="C790" s="16"/>
      <c r="D790" s="17"/>
      <c r="E790" s="5"/>
      <c r="F790" s="18"/>
      <c r="G790" s="12"/>
    </row>
    <row r="791" spans="1:7" x14ac:dyDescent="0.25">
      <c r="A791" s="14"/>
      <c r="B791" s="15"/>
      <c r="C791" s="16"/>
      <c r="D791" s="17"/>
      <c r="E791" s="5"/>
      <c r="F791" s="18"/>
      <c r="G791" s="12"/>
    </row>
    <row r="792" spans="1:7" x14ac:dyDescent="0.25">
      <c r="A792" s="14"/>
      <c r="B792" s="15"/>
      <c r="C792" s="16"/>
      <c r="D792" s="17"/>
      <c r="E792" s="5"/>
      <c r="F792" s="18"/>
      <c r="G792" s="12"/>
    </row>
    <row r="793" spans="1:7" x14ac:dyDescent="0.25">
      <c r="A793" s="14"/>
      <c r="B793" s="15"/>
      <c r="C793" s="16"/>
      <c r="D793" s="17"/>
      <c r="E793" s="5"/>
      <c r="F793" s="18"/>
      <c r="G793" s="12"/>
    </row>
    <row r="794" spans="1:7" x14ac:dyDescent="0.25">
      <c r="A794" s="14"/>
      <c r="B794" s="15"/>
      <c r="C794" s="16"/>
      <c r="D794" s="17"/>
      <c r="E794" s="5"/>
      <c r="F794" s="18"/>
      <c r="G794" s="12"/>
    </row>
    <row r="795" spans="1:7" x14ac:dyDescent="0.25">
      <c r="A795" s="14"/>
      <c r="B795" s="15"/>
      <c r="C795" s="16"/>
      <c r="D795" s="17"/>
      <c r="E795" s="5"/>
      <c r="F795" s="18"/>
      <c r="G795" s="12"/>
    </row>
    <row r="796" spans="1:7" x14ac:dyDescent="0.25">
      <c r="A796" s="14"/>
      <c r="B796" s="15"/>
      <c r="C796" s="16"/>
      <c r="D796" s="17"/>
      <c r="E796" s="5"/>
      <c r="F796" s="18"/>
      <c r="G796" s="12"/>
    </row>
    <row r="797" spans="1:7" x14ac:dyDescent="0.25">
      <c r="A797" s="14"/>
      <c r="B797" s="15"/>
      <c r="C797" s="16"/>
      <c r="D797" s="17"/>
      <c r="E797" s="5"/>
      <c r="F797" s="18"/>
      <c r="G797" s="12"/>
    </row>
    <row r="798" spans="1:7" x14ac:dyDescent="0.25">
      <c r="A798" s="14"/>
      <c r="B798" s="15"/>
      <c r="C798" s="16"/>
      <c r="D798" s="17"/>
      <c r="E798" s="5"/>
      <c r="F798" s="18"/>
      <c r="G798" s="12"/>
    </row>
    <row r="799" spans="1:7" x14ac:dyDescent="0.25">
      <c r="A799" s="14"/>
      <c r="B799" s="15"/>
      <c r="C799" s="16"/>
      <c r="D799" s="17"/>
      <c r="E799" s="5"/>
      <c r="F799" s="18"/>
      <c r="G799" s="12"/>
    </row>
    <row r="800" spans="1:7" x14ac:dyDescent="0.25">
      <c r="A800" s="14"/>
      <c r="B800" s="15"/>
      <c r="C800" s="16"/>
      <c r="D800" s="17"/>
      <c r="E800" s="5"/>
      <c r="F800" s="18"/>
      <c r="G800" s="12"/>
    </row>
    <row r="801" spans="1:7" x14ac:dyDescent="0.25">
      <c r="A801" s="14"/>
      <c r="B801" s="15"/>
      <c r="C801" s="16"/>
      <c r="D801" s="17"/>
      <c r="E801" s="5"/>
      <c r="F801" s="18"/>
      <c r="G801" s="12"/>
    </row>
    <row r="802" spans="1:7" x14ac:dyDescent="0.25">
      <c r="A802" s="14"/>
      <c r="B802" s="15"/>
      <c r="C802" s="16"/>
      <c r="D802" s="17"/>
      <c r="E802" s="5"/>
      <c r="F802" s="18"/>
      <c r="G802" s="12"/>
    </row>
    <row r="803" spans="1:7" x14ac:dyDescent="0.25">
      <c r="A803" s="14"/>
      <c r="B803" s="15"/>
      <c r="C803" s="16"/>
      <c r="D803" s="17"/>
      <c r="E803" s="5"/>
      <c r="F803" s="18"/>
      <c r="G803" s="12"/>
    </row>
    <row r="804" spans="1:7" x14ac:dyDescent="0.25">
      <c r="A804" s="14"/>
      <c r="B804" s="15"/>
      <c r="C804" s="16"/>
      <c r="D804" s="17"/>
      <c r="E804" s="5"/>
      <c r="F804" s="18"/>
      <c r="G804" s="12"/>
    </row>
    <row r="805" spans="1:7" x14ac:dyDescent="0.25">
      <c r="A805" s="14"/>
      <c r="B805" s="15"/>
      <c r="C805" s="16"/>
      <c r="D805" s="17"/>
      <c r="E805" s="5"/>
      <c r="F805" s="18"/>
      <c r="G805" s="12"/>
    </row>
    <row r="806" spans="1:7" x14ac:dyDescent="0.25">
      <c r="A806" s="14"/>
      <c r="B806" s="15"/>
      <c r="C806" s="16"/>
      <c r="D806" s="17"/>
      <c r="E806" s="5"/>
      <c r="F806" s="18"/>
      <c r="G806" s="12"/>
    </row>
    <row r="807" spans="1:7" x14ac:dyDescent="0.25">
      <c r="A807" s="14"/>
      <c r="B807" s="15"/>
      <c r="C807" s="16"/>
      <c r="D807" s="17"/>
      <c r="E807" s="5"/>
      <c r="F807" s="18"/>
      <c r="G807" s="12"/>
    </row>
    <row r="808" spans="1:7" x14ac:dyDescent="0.25">
      <c r="A808" s="14"/>
      <c r="B808" s="15"/>
      <c r="C808" s="16"/>
      <c r="D808" s="17"/>
      <c r="E808" s="5"/>
      <c r="F808" s="18"/>
      <c r="G808" s="12"/>
    </row>
    <row r="809" spans="1:7" x14ac:dyDescent="0.25">
      <c r="A809" s="14"/>
      <c r="B809" s="15"/>
      <c r="C809" s="16"/>
      <c r="D809" s="17"/>
      <c r="E809" s="5"/>
      <c r="F809" s="18"/>
      <c r="G809" s="12"/>
    </row>
    <row r="810" spans="1:7" x14ac:dyDescent="0.25">
      <c r="A810" s="14"/>
      <c r="B810" s="15"/>
      <c r="C810" s="16"/>
      <c r="D810" s="17"/>
      <c r="E810" s="5"/>
      <c r="F810" s="18"/>
      <c r="G810" s="12"/>
    </row>
    <row r="811" spans="1:7" x14ac:dyDescent="0.25">
      <c r="A811" s="14"/>
      <c r="B811" s="15"/>
      <c r="C811" s="16"/>
      <c r="D811" s="17"/>
      <c r="E811" s="5"/>
      <c r="F811" s="18"/>
      <c r="G811" s="12"/>
    </row>
    <row r="812" spans="1:7" x14ac:dyDescent="0.25">
      <c r="A812" s="14"/>
      <c r="B812" s="15"/>
      <c r="C812" s="16"/>
      <c r="D812" s="17"/>
      <c r="E812" s="5"/>
      <c r="F812" s="18"/>
      <c r="G812" s="12"/>
    </row>
    <row r="813" spans="1:7" x14ac:dyDescent="0.25">
      <c r="A813" s="14"/>
      <c r="B813" s="15"/>
      <c r="C813" s="16"/>
      <c r="D813" s="17"/>
      <c r="E813" s="5"/>
      <c r="F813" s="18"/>
      <c r="G813" s="12"/>
    </row>
    <row r="814" spans="1:7" x14ac:dyDescent="0.25">
      <c r="A814" s="14"/>
      <c r="B814" s="15"/>
      <c r="C814" s="16"/>
      <c r="D814" s="17"/>
      <c r="E814" s="5"/>
      <c r="F814" s="18"/>
      <c r="G814" s="12"/>
    </row>
    <row r="815" spans="1:7" x14ac:dyDescent="0.25">
      <c r="A815" s="14"/>
      <c r="B815" s="15"/>
      <c r="C815" s="16"/>
      <c r="D815" s="17"/>
      <c r="E815" s="5"/>
      <c r="F815" s="18"/>
      <c r="G815" s="12"/>
    </row>
    <row r="816" spans="1:7" x14ac:dyDescent="0.25">
      <c r="A816" s="14"/>
      <c r="B816" s="15"/>
      <c r="C816" s="16"/>
      <c r="D816" s="17"/>
      <c r="E816" s="5"/>
      <c r="F816" s="18"/>
      <c r="G816" s="12"/>
    </row>
    <row r="817" spans="1:7" x14ac:dyDescent="0.25">
      <c r="A817" s="14"/>
      <c r="B817" s="15"/>
      <c r="C817" s="16"/>
      <c r="D817" s="17"/>
      <c r="E817" s="5"/>
      <c r="F817" s="18"/>
      <c r="G817" s="12"/>
    </row>
    <row r="818" spans="1:7" x14ac:dyDescent="0.25">
      <c r="A818" s="14"/>
      <c r="B818" s="15"/>
      <c r="C818" s="16"/>
      <c r="D818" s="17"/>
      <c r="E818" s="5"/>
      <c r="F818" s="18"/>
      <c r="G818" s="12"/>
    </row>
    <row r="819" spans="1:7" x14ac:dyDescent="0.25">
      <c r="A819" s="14"/>
      <c r="B819" s="15"/>
      <c r="C819" s="16"/>
      <c r="D819" s="17"/>
      <c r="E819" s="5"/>
      <c r="F819" s="18"/>
      <c r="G819" s="12"/>
    </row>
    <row r="820" spans="1:7" x14ac:dyDescent="0.25">
      <c r="A820" s="14"/>
      <c r="B820" s="15"/>
      <c r="C820" s="16"/>
      <c r="D820" s="17"/>
      <c r="E820" s="5"/>
      <c r="F820" s="18"/>
      <c r="G820" s="12"/>
    </row>
    <row r="821" spans="1:7" x14ac:dyDescent="0.25">
      <c r="A821" s="14"/>
      <c r="B821" s="15"/>
      <c r="C821" s="16"/>
      <c r="D821" s="17"/>
      <c r="E821" s="5"/>
      <c r="F821" s="18"/>
      <c r="G821" s="4"/>
    </row>
    <row r="822" spans="1:7" x14ac:dyDescent="0.25">
      <c r="A822" s="14"/>
      <c r="B822" s="15"/>
      <c r="C822" s="16"/>
      <c r="D822" s="17"/>
      <c r="E822" s="5"/>
      <c r="F822" s="18"/>
      <c r="G822" s="4"/>
    </row>
    <row r="823" spans="1:7" x14ac:dyDescent="0.25">
      <c r="A823" s="14"/>
      <c r="B823" s="15"/>
      <c r="C823" s="16"/>
      <c r="D823" s="17"/>
      <c r="E823" s="5"/>
      <c r="F823" s="18"/>
      <c r="G823" s="4"/>
    </row>
    <row r="824" spans="1:7" x14ac:dyDescent="0.25">
      <c r="A824" s="14"/>
      <c r="B824" s="15"/>
      <c r="C824" s="16"/>
      <c r="D824" s="17"/>
      <c r="E824" s="5"/>
      <c r="F824" s="18"/>
      <c r="G824" s="4"/>
    </row>
    <row r="825" spans="1:7" x14ac:dyDescent="0.25">
      <c r="A825" s="14"/>
      <c r="B825" s="15"/>
      <c r="C825" s="16"/>
      <c r="D825" s="17"/>
      <c r="E825" s="5"/>
      <c r="F825" s="18"/>
      <c r="G825" s="4"/>
    </row>
    <row r="826" spans="1:7" x14ac:dyDescent="0.25">
      <c r="A826" s="14"/>
      <c r="B826" s="15"/>
      <c r="C826" s="16"/>
      <c r="D826" s="17"/>
      <c r="E826" s="5"/>
      <c r="F826" s="18"/>
      <c r="G826" s="4"/>
    </row>
    <row r="827" spans="1:7" x14ac:dyDescent="0.25">
      <c r="A827" s="14"/>
      <c r="B827" s="15"/>
      <c r="C827" s="16"/>
      <c r="D827" s="17"/>
      <c r="E827" s="5"/>
      <c r="F827" s="18"/>
      <c r="G827" s="4"/>
    </row>
    <row r="828" spans="1:7" x14ac:dyDescent="0.25">
      <c r="A828" s="14"/>
      <c r="B828" s="15"/>
      <c r="C828" s="16"/>
      <c r="D828" s="17"/>
      <c r="E828" s="5"/>
      <c r="F828" s="18"/>
      <c r="G828" s="4"/>
    </row>
    <row r="829" spans="1:7" x14ac:dyDescent="0.25">
      <c r="A829" s="14"/>
      <c r="B829" s="15"/>
      <c r="C829" s="16"/>
      <c r="D829" s="17"/>
      <c r="E829" s="5"/>
      <c r="F829" s="18"/>
      <c r="G829" s="4"/>
    </row>
    <row r="830" spans="1:7" x14ac:dyDescent="0.25">
      <c r="A830" s="14"/>
      <c r="B830" s="15"/>
      <c r="C830" s="16"/>
      <c r="D830" s="17"/>
      <c r="E830" s="5"/>
      <c r="F830" s="18"/>
      <c r="G830" s="4"/>
    </row>
    <row r="831" spans="1:7" x14ac:dyDescent="0.25">
      <c r="A831" s="14"/>
      <c r="B831" s="15"/>
      <c r="C831" s="16"/>
      <c r="D831" s="17"/>
      <c r="E831" s="5"/>
      <c r="F831" s="18"/>
      <c r="G831" s="4"/>
    </row>
    <row r="832" spans="1:7" x14ac:dyDescent="0.25">
      <c r="A832" s="14"/>
      <c r="B832" s="15"/>
      <c r="C832" s="16"/>
      <c r="D832" s="17"/>
      <c r="E832" s="5"/>
      <c r="F832" s="18"/>
      <c r="G832" s="4"/>
    </row>
    <row r="833" spans="1:7" x14ac:dyDescent="0.25">
      <c r="A833" s="14"/>
      <c r="B833" s="15"/>
      <c r="C833" s="16"/>
      <c r="D833" s="17"/>
      <c r="E833" s="5"/>
      <c r="F833" s="18"/>
      <c r="G833" s="4"/>
    </row>
    <row r="834" spans="1:7" x14ac:dyDescent="0.25">
      <c r="A834" s="14"/>
      <c r="B834" s="15"/>
      <c r="C834" s="16"/>
      <c r="D834" s="17"/>
      <c r="E834" s="5"/>
      <c r="F834" s="18"/>
      <c r="G834" s="4"/>
    </row>
    <row r="835" spans="1:7" x14ac:dyDescent="0.25">
      <c r="A835" s="14"/>
      <c r="B835" s="15"/>
      <c r="C835" s="16"/>
      <c r="D835" s="17"/>
      <c r="E835" s="5"/>
      <c r="F835" s="18"/>
      <c r="G835" s="4"/>
    </row>
    <row r="836" spans="1:7" x14ac:dyDescent="0.25">
      <c r="A836" s="14"/>
      <c r="B836" s="15"/>
      <c r="C836" s="16"/>
      <c r="D836" s="17"/>
      <c r="E836" s="5"/>
      <c r="F836" s="18"/>
      <c r="G836" s="4"/>
    </row>
    <row r="837" spans="1:7" x14ac:dyDescent="0.25">
      <c r="A837" s="14"/>
      <c r="B837" s="15"/>
      <c r="C837" s="16"/>
      <c r="D837" s="17"/>
      <c r="E837" s="5"/>
      <c r="F837" s="18"/>
      <c r="G837" s="4"/>
    </row>
    <row r="838" spans="1:7" x14ac:dyDescent="0.25">
      <c r="A838" s="14"/>
      <c r="B838" s="15"/>
      <c r="C838" s="16"/>
      <c r="D838" s="17"/>
      <c r="E838" s="5"/>
      <c r="F838" s="18"/>
      <c r="G838" s="4"/>
    </row>
    <row r="839" spans="1:7" x14ac:dyDescent="0.25">
      <c r="A839" s="14"/>
      <c r="B839" s="15"/>
      <c r="C839" s="16"/>
      <c r="D839" s="17"/>
      <c r="E839" s="5"/>
      <c r="F839" s="18"/>
      <c r="G839" s="4"/>
    </row>
    <row r="840" spans="1:7" x14ac:dyDescent="0.25">
      <c r="A840" s="14"/>
      <c r="B840" s="15"/>
      <c r="C840" s="16"/>
      <c r="D840" s="17"/>
      <c r="E840" s="5"/>
      <c r="F840" s="18"/>
      <c r="G840" s="4"/>
    </row>
    <row r="841" spans="1:7" x14ac:dyDescent="0.25">
      <c r="A841" s="14"/>
      <c r="B841" s="15"/>
      <c r="C841" s="16"/>
      <c r="D841" s="17"/>
      <c r="E841" s="5"/>
      <c r="F841" s="18"/>
      <c r="G841" s="4"/>
    </row>
    <row r="842" spans="1:7" x14ac:dyDescent="0.25">
      <c r="A842" s="14"/>
      <c r="B842" s="15"/>
      <c r="C842" s="16"/>
      <c r="D842" s="17"/>
      <c r="E842" s="5"/>
      <c r="F842" s="18"/>
      <c r="G842" s="4"/>
    </row>
    <row r="843" spans="1:7" x14ac:dyDescent="0.25">
      <c r="A843" s="14"/>
      <c r="B843" s="15"/>
      <c r="C843" s="16"/>
      <c r="D843" s="17"/>
      <c r="E843" s="5"/>
      <c r="F843" s="18"/>
      <c r="G843" s="4"/>
    </row>
    <row r="844" spans="1:7" x14ac:dyDescent="0.25">
      <c r="A844" s="14"/>
      <c r="B844" s="15"/>
      <c r="C844" s="16"/>
      <c r="D844" s="17"/>
      <c r="E844" s="5"/>
      <c r="F844" s="18"/>
      <c r="G844" s="4"/>
    </row>
    <row r="845" spans="1:7" x14ac:dyDescent="0.25">
      <c r="A845" s="14"/>
      <c r="B845" s="15"/>
      <c r="C845" s="16"/>
      <c r="D845" s="17"/>
      <c r="E845" s="5"/>
      <c r="F845" s="18"/>
      <c r="G845" s="4"/>
    </row>
    <row r="846" spans="1:7" x14ac:dyDescent="0.25">
      <c r="A846" s="14"/>
      <c r="B846" s="15"/>
      <c r="C846" s="16"/>
      <c r="D846" s="17"/>
      <c r="E846" s="5"/>
      <c r="F846" s="18"/>
      <c r="G846" s="4"/>
    </row>
    <row r="847" spans="1:7" x14ac:dyDescent="0.25">
      <c r="A847" s="14"/>
      <c r="B847" s="15"/>
      <c r="C847" s="16"/>
      <c r="D847" s="17"/>
      <c r="E847" s="5"/>
      <c r="F847" s="18"/>
      <c r="G847" s="4"/>
    </row>
    <row r="848" spans="1:7" x14ac:dyDescent="0.25">
      <c r="A848" s="14"/>
      <c r="B848" s="15"/>
      <c r="C848" s="16"/>
      <c r="D848" s="17"/>
      <c r="E848" s="5"/>
      <c r="F848" s="18"/>
      <c r="G848" s="4"/>
    </row>
    <row r="849" spans="1:7" x14ac:dyDescent="0.25">
      <c r="A849" s="14"/>
      <c r="B849" s="15"/>
      <c r="C849" s="16"/>
      <c r="D849" s="17"/>
      <c r="E849" s="5"/>
      <c r="F849" s="18"/>
      <c r="G849" s="4"/>
    </row>
    <row r="850" spans="1:7" x14ac:dyDescent="0.25">
      <c r="A850" s="14"/>
      <c r="B850" s="15"/>
      <c r="C850" s="16"/>
      <c r="D850" s="17"/>
      <c r="E850" s="5"/>
      <c r="F850" s="18"/>
      <c r="G850" s="4"/>
    </row>
    <row r="851" spans="1:7" x14ac:dyDescent="0.25">
      <c r="A851" s="14"/>
      <c r="B851" s="15"/>
      <c r="C851" s="16"/>
      <c r="D851" s="17"/>
      <c r="E851" s="5"/>
      <c r="F851" s="18"/>
      <c r="G851" s="4"/>
    </row>
    <row r="852" spans="1:7" x14ac:dyDescent="0.25">
      <c r="A852" s="14"/>
      <c r="B852" s="15"/>
      <c r="C852" s="16"/>
      <c r="D852" s="17"/>
      <c r="E852" s="5"/>
      <c r="F852" s="18"/>
      <c r="G852" s="4"/>
    </row>
    <row r="853" spans="1:7" x14ac:dyDescent="0.25">
      <c r="A853" s="14"/>
      <c r="B853" s="15"/>
      <c r="C853" s="16"/>
      <c r="D853" s="17"/>
      <c r="E853" s="5"/>
      <c r="F853" s="18"/>
      <c r="G853" s="4"/>
    </row>
    <row r="854" spans="1:7" x14ac:dyDescent="0.25">
      <c r="A854" s="14"/>
      <c r="B854" s="15"/>
      <c r="C854" s="16"/>
      <c r="D854" s="17"/>
      <c r="E854" s="5"/>
      <c r="F854" s="18"/>
      <c r="G854" s="4"/>
    </row>
    <row r="855" spans="1:7" x14ac:dyDescent="0.25">
      <c r="A855" s="14"/>
      <c r="B855" s="15"/>
      <c r="C855" s="16"/>
      <c r="D855" s="17"/>
      <c r="E855" s="5"/>
      <c r="F855" s="18"/>
      <c r="G855" s="4"/>
    </row>
    <row r="856" spans="1:7" x14ac:dyDescent="0.25">
      <c r="A856" s="14"/>
      <c r="B856" s="15"/>
      <c r="C856" s="16"/>
      <c r="D856" s="17"/>
      <c r="E856" s="5"/>
      <c r="F856" s="18"/>
      <c r="G856" s="4"/>
    </row>
    <row r="857" spans="1:7" x14ac:dyDescent="0.25">
      <c r="A857" s="14"/>
      <c r="B857" s="15"/>
      <c r="C857" s="16"/>
      <c r="D857" s="17"/>
      <c r="E857" s="5"/>
      <c r="F857" s="18"/>
      <c r="G857" s="4"/>
    </row>
    <row r="858" spans="1:7" x14ac:dyDescent="0.25">
      <c r="A858" s="14"/>
      <c r="B858" s="15"/>
      <c r="C858" s="16"/>
      <c r="D858" s="17"/>
      <c r="E858" s="5"/>
      <c r="F858" s="18"/>
      <c r="G858" s="4"/>
    </row>
    <row r="859" spans="1:7" x14ac:dyDescent="0.25">
      <c r="A859" s="14"/>
      <c r="B859" s="15"/>
      <c r="C859" s="16"/>
      <c r="D859" s="17"/>
      <c r="E859" s="5"/>
      <c r="F859" s="18"/>
      <c r="G859" s="4"/>
    </row>
    <row r="860" spans="1:7" x14ac:dyDescent="0.25">
      <c r="A860" s="14"/>
      <c r="B860" s="15"/>
      <c r="C860" s="16"/>
      <c r="D860" s="17"/>
      <c r="E860" s="5"/>
      <c r="F860" s="18"/>
      <c r="G860" s="4"/>
    </row>
    <row r="861" spans="1:7" x14ac:dyDescent="0.25">
      <c r="A861" s="14"/>
      <c r="B861" s="15"/>
      <c r="C861" s="16"/>
      <c r="D861" s="17"/>
      <c r="E861" s="5"/>
      <c r="F861" s="18"/>
      <c r="G861" s="4"/>
    </row>
    <row r="862" spans="1:7" x14ac:dyDescent="0.25">
      <c r="A862" s="14"/>
      <c r="B862" s="15"/>
      <c r="C862" s="16"/>
      <c r="D862" s="17"/>
      <c r="E862" s="5"/>
      <c r="F862" s="18"/>
      <c r="G862" s="4"/>
    </row>
    <row r="863" spans="1:7" x14ac:dyDescent="0.25">
      <c r="A863" s="14"/>
      <c r="B863" s="15"/>
      <c r="C863" s="16"/>
      <c r="D863" s="17"/>
      <c r="E863" s="5"/>
      <c r="F863" s="18"/>
      <c r="G863" s="4"/>
    </row>
    <row r="864" spans="1:7" x14ac:dyDescent="0.25">
      <c r="A864" s="14"/>
      <c r="B864" s="15"/>
      <c r="C864" s="16"/>
      <c r="D864" s="17"/>
      <c r="E864" s="5"/>
      <c r="F864" s="18"/>
      <c r="G864" s="4"/>
    </row>
    <row r="865" spans="1:7" x14ac:dyDescent="0.25">
      <c r="A865" s="14"/>
      <c r="B865" s="15"/>
      <c r="C865" s="16"/>
      <c r="D865" s="17"/>
      <c r="E865" s="5"/>
      <c r="F865" s="18"/>
      <c r="G865" s="4"/>
    </row>
    <row r="866" spans="1:7" x14ac:dyDescent="0.25">
      <c r="A866" s="14"/>
      <c r="B866" s="15"/>
      <c r="C866" s="16"/>
      <c r="D866" s="17"/>
      <c r="E866" s="5"/>
      <c r="F866" s="18"/>
      <c r="G866" s="4"/>
    </row>
    <row r="867" spans="1:7" x14ac:dyDescent="0.25">
      <c r="A867" s="14"/>
      <c r="B867" s="15"/>
      <c r="C867" s="16"/>
      <c r="D867" s="17"/>
      <c r="E867" s="5"/>
      <c r="F867" s="18"/>
      <c r="G867" s="4"/>
    </row>
    <row r="868" spans="1:7" x14ac:dyDescent="0.25">
      <c r="A868" s="14"/>
      <c r="B868" s="15"/>
      <c r="C868" s="16"/>
      <c r="D868" s="17"/>
      <c r="E868" s="5"/>
      <c r="F868" s="18"/>
      <c r="G868" s="4"/>
    </row>
    <row r="869" spans="1:7" x14ac:dyDescent="0.25">
      <c r="A869" s="14"/>
      <c r="B869" s="15"/>
      <c r="C869" s="16"/>
      <c r="D869" s="17"/>
      <c r="E869" s="5"/>
      <c r="F869" s="18"/>
      <c r="G869" s="4"/>
    </row>
    <row r="870" spans="1:7" x14ac:dyDescent="0.25">
      <c r="A870" s="14"/>
      <c r="B870" s="15"/>
      <c r="C870" s="16"/>
      <c r="D870" s="17"/>
      <c r="E870" s="5"/>
      <c r="F870" s="18"/>
      <c r="G870" s="4"/>
    </row>
    <row r="871" spans="1:7" x14ac:dyDescent="0.25">
      <c r="A871" s="14"/>
      <c r="B871" s="15"/>
      <c r="C871" s="16"/>
      <c r="D871" s="17"/>
      <c r="E871" s="5"/>
      <c r="F871" s="18"/>
      <c r="G871" s="4"/>
    </row>
    <row r="872" spans="1:7" x14ac:dyDescent="0.25">
      <c r="A872" s="14"/>
      <c r="B872" s="15"/>
      <c r="C872" s="16"/>
      <c r="D872" s="17"/>
      <c r="E872" s="5"/>
      <c r="F872" s="18"/>
      <c r="G872" s="4"/>
    </row>
    <row r="873" spans="1:7" x14ac:dyDescent="0.25">
      <c r="A873" s="14"/>
      <c r="B873" s="15"/>
      <c r="C873" s="16"/>
      <c r="D873" s="17"/>
      <c r="E873" s="5"/>
      <c r="F873" s="18"/>
      <c r="G873" s="4"/>
    </row>
    <row r="874" spans="1:7" x14ac:dyDescent="0.25">
      <c r="A874" s="14"/>
      <c r="B874" s="15"/>
      <c r="C874" s="16"/>
      <c r="D874" s="17"/>
      <c r="E874" s="5"/>
      <c r="F874" s="18"/>
      <c r="G874" s="4"/>
    </row>
    <row r="875" spans="1:7" x14ac:dyDescent="0.25">
      <c r="A875" s="14"/>
      <c r="B875" s="15"/>
      <c r="C875" s="16"/>
      <c r="D875" s="17"/>
      <c r="E875" s="5"/>
      <c r="F875" s="18"/>
      <c r="G875" s="4"/>
    </row>
    <row r="876" spans="1:7" x14ac:dyDescent="0.25">
      <c r="A876" s="14"/>
      <c r="B876" s="15"/>
      <c r="C876" s="16"/>
      <c r="D876" s="17"/>
      <c r="E876" s="5"/>
      <c r="F876" s="18"/>
      <c r="G876" s="4"/>
    </row>
    <row r="877" spans="1:7" x14ac:dyDescent="0.25">
      <c r="A877" s="14"/>
      <c r="B877" s="15"/>
      <c r="C877" s="16"/>
      <c r="D877" s="17"/>
      <c r="E877" s="5"/>
      <c r="F877" s="18"/>
      <c r="G877" s="4"/>
    </row>
    <row r="878" spans="1:7" x14ac:dyDescent="0.25">
      <c r="A878" s="14"/>
      <c r="B878" s="15"/>
      <c r="C878" s="16"/>
      <c r="D878" s="17"/>
      <c r="E878" s="5"/>
      <c r="F878" s="18"/>
      <c r="G878" s="4"/>
    </row>
    <row r="879" spans="1:7" x14ac:dyDescent="0.25">
      <c r="A879" s="14"/>
      <c r="B879" s="15"/>
      <c r="C879" s="16"/>
      <c r="D879" s="17"/>
      <c r="E879" s="5"/>
      <c r="F879" s="18"/>
      <c r="G879" s="4"/>
    </row>
    <row r="880" spans="1:7" x14ac:dyDescent="0.25">
      <c r="A880" s="14"/>
      <c r="B880" s="15"/>
      <c r="C880" s="16"/>
      <c r="D880" s="17"/>
      <c r="E880" s="5"/>
      <c r="F880" s="18"/>
      <c r="G880" s="4"/>
    </row>
    <row r="881" spans="1:7" x14ac:dyDescent="0.25">
      <c r="A881" s="14"/>
      <c r="B881" s="15"/>
      <c r="C881" s="16"/>
      <c r="D881" s="17"/>
      <c r="E881" s="5"/>
      <c r="F881" s="18"/>
      <c r="G881" s="4"/>
    </row>
    <row r="882" spans="1:7" x14ac:dyDescent="0.25">
      <c r="A882" s="14"/>
      <c r="B882" s="15"/>
      <c r="C882" s="16"/>
      <c r="D882" s="17"/>
      <c r="E882" s="5"/>
      <c r="F882" s="18"/>
      <c r="G882" s="4"/>
    </row>
    <row r="883" spans="1:7" x14ac:dyDescent="0.25">
      <c r="A883" s="14"/>
      <c r="B883" s="15"/>
      <c r="C883" s="16"/>
      <c r="D883" s="17"/>
      <c r="E883" s="5"/>
      <c r="F883" s="18"/>
      <c r="G883" s="4"/>
    </row>
    <row r="884" spans="1:7" x14ac:dyDescent="0.25">
      <c r="A884" s="14"/>
      <c r="B884" s="15"/>
      <c r="C884" s="16"/>
      <c r="D884" s="17"/>
      <c r="E884" s="5"/>
      <c r="F884" s="18"/>
      <c r="G884" s="4"/>
    </row>
    <row r="885" spans="1:7" x14ac:dyDescent="0.25">
      <c r="A885" s="14"/>
      <c r="B885" s="15"/>
      <c r="C885" s="16"/>
      <c r="D885" s="17"/>
      <c r="E885" s="5"/>
      <c r="F885" s="18"/>
      <c r="G885" s="4"/>
    </row>
    <row r="886" spans="1:7" x14ac:dyDescent="0.25">
      <c r="A886" s="14"/>
      <c r="B886" s="15"/>
      <c r="C886" s="16"/>
      <c r="D886" s="17"/>
      <c r="E886" s="5"/>
      <c r="F886" s="18"/>
      <c r="G886" s="4"/>
    </row>
    <row r="887" spans="1:7" x14ac:dyDescent="0.25">
      <c r="A887" s="14"/>
      <c r="B887" s="15"/>
      <c r="C887" s="16"/>
      <c r="D887" s="17"/>
      <c r="E887" s="5"/>
      <c r="F887" s="18"/>
      <c r="G887" s="4"/>
    </row>
    <row r="888" spans="1:7" x14ac:dyDescent="0.25">
      <c r="A888" s="14"/>
      <c r="B888" s="15"/>
      <c r="C888" s="16"/>
      <c r="D888" s="17"/>
      <c r="E888" s="5"/>
      <c r="F888" s="18"/>
      <c r="G888" s="4"/>
    </row>
    <row r="889" spans="1:7" x14ac:dyDescent="0.25">
      <c r="A889" s="14"/>
      <c r="B889" s="15"/>
      <c r="C889" s="16"/>
      <c r="D889" s="17"/>
      <c r="E889" s="5"/>
      <c r="F889" s="18"/>
      <c r="G889" s="4"/>
    </row>
    <row r="890" spans="1:7" x14ac:dyDescent="0.25">
      <c r="A890" s="14"/>
      <c r="B890" s="15"/>
      <c r="C890" s="16"/>
      <c r="D890" s="17"/>
      <c r="E890" s="5"/>
      <c r="F890" s="18"/>
      <c r="G890" s="4"/>
    </row>
    <row r="891" spans="1:7" x14ac:dyDescent="0.25">
      <c r="A891" s="14"/>
      <c r="B891" s="15"/>
      <c r="C891" s="16"/>
      <c r="D891" s="17"/>
      <c r="E891" s="5"/>
      <c r="F891" s="18"/>
      <c r="G891" s="4"/>
    </row>
    <row r="892" spans="1:7" x14ac:dyDescent="0.25">
      <c r="A892" s="14"/>
      <c r="B892" s="15"/>
      <c r="C892" s="16"/>
      <c r="D892" s="17"/>
      <c r="E892" s="5"/>
      <c r="F892" s="18"/>
      <c r="G892" s="4"/>
    </row>
    <row r="893" spans="1:7" x14ac:dyDescent="0.25">
      <c r="A893" s="14"/>
      <c r="B893" s="15"/>
      <c r="C893" s="16"/>
      <c r="D893" s="17"/>
      <c r="E893" s="5"/>
      <c r="F893" s="18"/>
      <c r="G893" s="4"/>
    </row>
    <row r="894" spans="1:7" x14ac:dyDescent="0.25">
      <c r="A894" s="14"/>
      <c r="B894" s="15"/>
      <c r="C894" s="16"/>
      <c r="D894" s="17"/>
      <c r="E894" s="5"/>
      <c r="F894" s="18"/>
      <c r="G894" s="4"/>
    </row>
    <row r="895" spans="1:7" x14ac:dyDescent="0.25">
      <c r="A895" s="14"/>
      <c r="B895" s="15"/>
      <c r="C895" s="16"/>
      <c r="D895" s="17"/>
      <c r="E895" s="5"/>
      <c r="F895" s="18"/>
      <c r="G895" s="4"/>
    </row>
    <row r="896" spans="1:7" x14ac:dyDescent="0.25">
      <c r="A896" s="14"/>
      <c r="B896" s="15"/>
      <c r="C896" s="16"/>
      <c r="D896" s="17"/>
      <c r="E896" s="5"/>
      <c r="F896" s="18"/>
      <c r="G896" s="4"/>
    </row>
    <row r="897" spans="1:7" x14ac:dyDescent="0.25">
      <c r="A897" s="14"/>
      <c r="B897" s="15"/>
      <c r="C897" s="16"/>
      <c r="D897" s="17"/>
      <c r="E897" s="5"/>
      <c r="F897" s="18"/>
      <c r="G897" s="4"/>
    </row>
    <row r="898" spans="1:7" x14ac:dyDescent="0.25">
      <c r="A898" s="14"/>
      <c r="B898" s="15"/>
      <c r="C898" s="16"/>
      <c r="D898" s="17"/>
      <c r="E898" s="5"/>
      <c r="F898" s="18"/>
      <c r="G898" s="4"/>
    </row>
    <row r="899" spans="1:7" x14ac:dyDescent="0.25">
      <c r="A899" s="14"/>
      <c r="B899" s="15"/>
      <c r="C899" s="16"/>
      <c r="D899" s="17"/>
      <c r="E899" s="5"/>
      <c r="F899" s="18"/>
      <c r="G899" s="4"/>
    </row>
    <row r="900" spans="1:7" x14ac:dyDescent="0.25">
      <c r="A900" s="14"/>
      <c r="B900" s="15"/>
      <c r="C900" s="16"/>
      <c r="D900" s="17"/>
      <c r="E900" s="5"/>
      <c r="F900" s="18"/>
      <c r="G900" s="4"/>
    </row>
    <row r="901" spans="1:7" x14ac:dyDescent="0.25">
      <c r="A901" s="14"/>
      <c r="B901" s="15"/>
      <c r="C901" s="16"/>
      <c r="D901" s="17"/>
      <c r="E901" s="5"/>
      <c r="F901" s="18"/>
      <c r="G901" s="4"/>
    </row>
    <row r="902" spans="1:7" x14ac:dyDescent="0.25">
      <c r="A902" s="14"/>
      <c r="B902" s="15"/>
      <c r="C902" s="16"/>
      <c r="D902" s="17"/>
      <c r="E902" s="5"/>
      <c r="F902" s="18"/>
      <c r="G902" s="4"/>
    </row>
    <row r="903" spans="1:7" x14ac:dyDescent="0.25">
      <c r="A903" s="14"/>
      <c r="B903" s="15"/>
      <c r="C903" s="16"/>
      <c r="D903" s="17"/>
      <c r="E903" s="5"/>
      <c r="F903" s="18"/>
      <c r="G903" s="4"/>
    </row>
    <row r="904" spans="1:7" x14ac:dyDescent="0.25">
      <c r="A904" s="14"/>
      <c r="B904" s="15"/>
      <c r="C904" s="16"/>
      <c r="D904" s="17"/>
      <c r="E904" s="5"/>
      <c r="F904" s="18"/>
      <c r="G904" s="4"/>
    </row>
    <row r="905" spans="1:7" x14ac:dyDescent="0.25">
      <c r="A905" s="14"/>
      <c r="B905" s="15"/>
      <c r="C905" s="16"/>
      <c r="D905" s="17"/>
      <c r="E905" s="5"/>
      <c r="F905" s="18"/>
      <c r="G905" s="4"/>
    </row>
    <row r="906" spans="1:7" x14ac:dyDescent="0.25">
      <c r="A906" s="14"/>
      <c r="B906" s="15"/>
      <c r="C906" s="16"/>
      <c r="D906" s="17"/>
      <c r="E906" s="5"/>
      <c r="F906" s="18"/>
      <c r="G906" s="4"/>
    </row>
    <row r="907" spans="1:7" x14ac:dyDescent="0.25">
      <c r="A907" s="14"/>
      <c r="B907" s="15"/>
      <c r="C907" s="16"/>
      <c r="D907" s="17"/>
      <c r="E907" s="5"/>
      <c r="F907" s="18"/>
      <c r="G907" s="4"/>
    </row>
    <row r="908" spans="1:7" x14ac:dyDescent="0.25">
      <c r="A908" s="14"/>
      <c r="B908" s="15"/>
      <c r="C908" s="16"/>
      <c r="D908" s="17"/>
      <c r="E908" s="5"/>
      <c r="F908" s="18"/>
      <c r="G908" s="4"/>
    </row>
    <row r="909" spans="1:7" x14ac:dyDescent="0.25">
      <c r="A909" s="14"/>
      <c r="B909" s="15"/>
      <c r="C909" s="16"/>
      <c r="D909" s="17"/>
      <c r="E909" s="5"/>
      <c r="F909" s="18"/>
      <c r="G909" s="4"/>
    </row>
    <row r="910" spans="1:7" x14ac:dyDescent="0.25">
      <c r="A910" s="14"/>
      <c r="B910" s="15"/>
      <c r="C910" s="16"/>
      <c r="D910" s="17"/>
      <c r="E910" s="5"/>
      <c r="F910" s="18"/>
      <c r="G910" s="4"/>
    </row>
    <row r="911" spans="1:7" x14ac:dyDescent="0.25">
      <c r="A911" s="14"/>
      <c r="B911" s="15"/>
      <c r="C911" s="16"/>
      <c r="D911" s="17"/>
      <c r="E911" s="5"/>
      <c r="F911" s="18"/>
      <c r="G911" s="4"/>
    </row>
    <row r="912" spans="1:7" x14ac:dyDescent="0.25">
      <c r="A912" s="14"/>
      <c r="B912" s="15"/>
      <c r="C912" s="16"/>
      <c r="D912" s="17"/>
      <c r="E912" s="5"/>
      <c r="F912" s="18"/>
      <c r="G912" s="4"/>
    </row>
    <row r="913" spans="1:7" x14ac:dyDescent="0.25">
      <c r="A913" s="14"/>
      <c r="B913" s="15"/>
      <c r="C913" s="16"/>
      <c r="D913" s="17"/>
      <c r="E913" s="5"/>
      <c r="F913" s="18"/>
      <c r="G913" s="4"/>
    </row>
    <row r="914" spans="1:7" x14ac:dyDescent="0.25">
      <c r="A914" s="14"/>
      <c r="B914" s="15"/>
      <c r="C914" s="16"/>
      <c r="D914" s="17"/>
      <c r="E914" s="5"/>
      <c r="F914" s="18"/>
      <c r="G914" s="4"/>
    </row>
    <row r="915" spans="1:7" x14ac:dyDescent="0.25">
      <c r="A915" s="14"/>
      <c r="B915" s="15"/>
      <c r="C915" s="16"/>
      <c r="D915" s="17"/>
      <c r="E915" s="5"/>
      <c r="F915" s="18"/>
      <c r="G915" s="4"/>
    </row>
    <row r="916" spans="1:7" x14ac:dyDescent="0.25">
      <c r="A916" s="14"/>
      <c r="B916" s="15"/>
      <c r="C916" s="16"/>
      <c r="D916" s="17"/>
      <c r="E916" s="5"/>
      <c r="F916" s="18"/>
      <c r="G916" s="4"/>
    </row>
    <row r="917" spans="1:7" x14ac:dyDescent="0.25">
      <c r="A917" s="14"/>
      <c r="B917" s="15"/>
      <c r="C917" s="16"/>
      <c r="D917" s="17"/>
      <c r="E917" s="5"/>
      <c r="F917" s="18"/>
      <c r="G917" s="4"/>
    </row>
    <row r="918" spans="1:7" x14ac:dyDescent="0.25">
      <c r="A918" s="14"/>
      <c r="B918" s="15"/>
      <c r="C918" s="16"/>
      <c r="D918" s="17"/>
      <c r="E918" s="5"/>
      <c r="F918" s="18"/>
      <c r="G918" s="4"/>
    </row>
    <row r="919" spans="1:7" x14ac:dyDescent="0.25">
      <c r="A919" s="14"/>
      <c r="B919" s="15"/>
      <c r="C919" s="16"/>
      <c r="D919" s="17"/>
      <c r="E919" s="5"/>
      <c r="F919" s="18"/>
      <c r="G919" s="4"/>
    </row>
    <row r="920" spans="1:7" x14ac:dyDescent="0.25">
      <c r="A920" s="14"/>
      <c r="B920" s="15"/>
      <c r="C920" s="16"/>
      <c r="D920" s="17"/>
      <c r="E920" s="5"/>
      <c r="F920" s="18"/>
    </row>
    <row r="921" spans="1:7" x14ac:dyDescent="0.25">
      <c r="A921" s="14"/>
      <c r="B921" s="15"/>
      <c r="C921" s="16"/>
      <c r="D921" s="17"/>
      <c r="E921" s="5"/>
      <c r="F921" s="18"/>
    </row>
    <row r="922" spans="1:7" x14ac:dyDescent="0.25">
      <c r="A922" s="14"/>
      <c r="B922" s="15"/>
      <c r="C922" s="16"/>
      <c r="D922" s="17"/>
      <c r="E922" s="5"/>
      <c r="F922" s="18"/>
    </row>
    <row r="923" spans="1:7" x14ac:dyDescent="0.25">
      <c r="A923" s="14"/>
      <c r="B923" s="15"/>
      <c r="C923" s="16"/>
      <c r="D923" s="17"/>
      <c r="E923" s="5"/>
      <c r="F923" s="18"/>
    </row>
    <row r="924" spans="1:7" x14ac:dyDescent="0.25">
      <c r="A924" s="14"/>
      <c r="B924" s="15"/>
      <c r="C924" s="16"/>
      <c r="D924" s="17"/>
      <c r="E924" s="5"/>
      <c r="F924" s="18"/>
    </row>
    <row r="925" spans="1:7" x14ac:dyDescent="0.25">
      <c r="A925" s="14"/>
      <c r="B925" s="15"/>
      <c r="C925" s="16"/>
      <c r="D925" s="17"/>
      <c r="E925" s="5"/>
      <c r="F925" s="18"/>
    </row>
    <row r="926" spans="1:7" x14ac:dyDescent="0.25">
      <c r="A926" s="14"/>
      <c r="B926" s="15"/>
      <c r="C926" s="16"/>
      <c r="D926" s="17"/>
      <c r="E926" s="5"/>
      <c r="F926" s="18"/>
    </row>
    <row r="927" spans="1:7" x14ac:dyDescent="0.25">
      <c r="A927" s="14"/>
      <c r="B927" s="15"/>
      <c r="C927" s="16"/>
      <c r="D927" s="17"/>
      <c r="E927" s="5"/>
      <c r="F927" s="18"/>
    </row>
    <row r="928" spans="1:7" x14ac:dyDescent="0.25">
      <c r="A928" s="14"/>
      <c r="B928" s="15"/>
      <c r="C928" s="16"/>
      <c r="D928" s="17"/>
      <c r="E928" s="5"/>
      <c r="F928" s="18"/>
    </row>
    <row r="929" spans="1:6" x14ac:dyDescent="0.25">
      <c r="A929" s="14"/>
      <c r="B929" s="15"/>
      <c r="C929" s="16"/>
      <c r="D929" s="17"/>
      <c r="E929" s="5"/>
      <c r="F929" s="18"/>
    </row>
    <row r="930" spans="1:6" x14ac:dyDescent="0.25">
      <c r="A930" s="14"/>
      <c r="B930" s="15"/>
      <c r="C930" s="16"/>
      <c r="D930" s="17"/>
      <c r="E930" s="5"/>
      <c r="F930" s="18"/>
    </row>
    <row r="931" spans="1:6" x14ac:dyDescent="0.25">
      <c r="A931" s="14"/>
      <c r="B931" s="15"/>
      <c r="C931" s="16"/>
      <c r="D931" s="17"/>
      <c r="E931" s="5"/>
      <c r="F931" s="18"/>
    </row>
    <row r="932" spans="1:6" x14ac:dyDescent="0.25">
      <c r="A932" s="14"/>
      <c r="B932" s="15"/>
      <c r="C932" s="16"/>
      <c r="D932" s="17"/>
      <c r="E932" s="5"/>
      <c r="F932" s="18"/>
    </row>
    <row r="933" spans="1:6" x14ac:dyDescent="0.25">
      <c r="A933" s="14"/>
      <c r="B933" s="15"/>
      <c r="C933" s="16"/>
      <c r="D933" s="17"/>
      <c r="E933" s="5"/>
      <c r="F933" s="18"/>
    </row>
    <row r="934" spans="1:6" x14ac:dyDescent="0.25">
      <c r="A934" s="14"/>
      <c r="B934" s="15"/>
      <c r="C934" s="16"/>
      <c r="D934" s="17"/>
      <c r="E934" s="5"/>
      <c r="F934" s="18"/>
    </row>
    <row r="935" spans="1:6" x14ac:dyDescent="0.25">
      <c r="A935" s="14"/>
      <c r="B935" s="15"/>
      <c r="C935" s="16"/>
      <c r="D935" s="17"/>
      <c r="E935" s="5"/>
      <c r="F935" s="18"/>
    </row>
    <row r="936" spans="1:6" x14ac:dyDescent="0.25">
      <c r="A936" s="14"/>
      <c r="B936" s="15"/>
      <c r="C936" s="16"/>
      <c r="D936" s="17"/>
      <c r="E936" s="5"/>
      <c r="F936" s="18"/>
    </row>
    <row r="937" spans="1:6" x14ac:dyDescent="0.25">
      <c r="A937" s="14"/>
      <c r="B937" s="15"/>
      <c r="C937" s="16"/>
      <c r="D937" s="17"/>
      <c r="E937" s="5"/>
      <c r="F937" s="18"/>
    </row>
    <row r="938" spans="1:6" x14ac:dyDescent="0.25">
      <c r="A938" s="14"/>
      <c r="B938" s="15"/>
      <c r="C938" s="16"/>
      <c r="D938" s="17"/>
      <c r="E938" s="5"/>
      <c r="F938" s="18"/>
    </row>
    <row r="939" spans="1:6" x14ac:dyDescent="0.25">
      <c r="A939" s="14"/>
      <c r="B939" s="15"/>
      <c r="C939" s="16"/>
      <c r="D939" s="17"/>
      <c r="E939" s="5"/>
      <c r="F939" s="18"/>
    </row>
    <row r="940" spans="1:6" x14ac:dyDescent="0.25">
      <c r="A940" s="14"/>
      <c r="B940" s="15"/>
      <c r="C940" s="16"/>
      <c r="D940" s="17"/>
      <c r="E940" s="5"/>
      <c r="F940" s="18"/>
    </row>
    <row r="941" spans="1:6" x14ac:dyDescent="0.25">
      <c r="A941" s="14"/>
      <c r="B941" s="15"/>
      <c r="C941" s="16"/>
      <c r="D941" s="17"/>
      <c r="E941" s="5"/>
      <c r="F941" s="18"/>
    </row>
    <row r="942" spans="1:6" x14ac:dyDescent="0.25">
      <c r="A942" s="14"/>
      <c r="B942" s="15"/>
      <c r="C942" s="16"/>
      <c r="D942" s="17"/>
      <c r="E942" s="5"/>
      <c r="F942" s="18"/>
    </row>
    <row r="943" spans="1:6" x14ac:dyDescent="0.25">
      <c r="A943" s="14"/>
      <c r="B943" s="15"/>
      <c r="C943" s="16"/>
      <c r="D943" s="17"/>
      <c r="E943" s="5"/>
      <c r="F943" s="18"/>
    </row>
    <row r="944" spans="1:6" x14ac:dyDescent="0.25">
      <c r="A944" s="14"/>
      <c r="B944" s="15"/>
      <c r="C944" s="16"/>
      <c r="D944" s="17"/>
      <c r="E944" s="5"/>
      <c r="F944" s="18"/>
    </row>
    <row r="945" spans="1:6" x14ac:dyDescent="0.25">
      <c r="A945" s="14"/>
      <c r="B945" s="15"/>
      <c r="C945" s="16"/>
      <c r="D945" s="17"/>
      <c r="E945" s="5"/>
      <c r="F945" s="18"/>
    </row>
    <row r="946" spans="1:6" x14ac:dyDescent="0.25">
      <c r="A946" s="14"/>
      <c r="B946" s="15"/>
      <c r="C946" s="16"/>
      <c r="D946" s="17"/>
      <c r="E946" s="5"/>
      <c r="F946" s="18"/>
    </row>
    <row r="947" spans="1:6" x14ac:dyDescent="0.25">
      <c r="A947" s="14"/>
      <c r="B947" s="15"/>
      <c r="C947" s="16"/>
      <c r="D947" s="17"/>
      <c r="E947" s="5"/>
      <c r="F947" s="18"/>
    </row>
    <row r="948" spans="1:6" x14ac:dyDescent="0.25">
      <c r="A948" s="14"/>
      <c r="B948" s="15"/>
      <c r="C948" s="16"/>
      <c r="D948" s="17"/>
      <c r="E948" s="5"/>
      <c r="F948" s="18"/>
    </row>
    <row r="949" spans="1:6" x14ac:dyDescent="0.25">
      <c r="A949" s="14"/>
      <c r="B949" s="15"/>
      <c r="C949" s="16"/>
      <c r="D949" s="17"/>
      <c r="E949" s="5"/>
      <c r="F949" s="18"/>
    </row>
    <row r="950" spans="1:6" x14ac:dyDescent="0.25">
      <c r="A950" s="14"/>
      <c r="B950" s="15"/>
      <c r="C950" s="16"/>
      <c r="D950" s="17"/>
      <c r="E950" s="5"/>
      <c r="F950" s="18"/>
    </row>
    <row r="951" spans="1:6" x14ac:dyDescent="0.25">
      <c r="A951" s="14"/>
      <c r="B951" s="15"/>
      <c r="C951" s="16"/>
      <c r="D951" s="17"/>
      <c r="E951" s="5"/>
      <c r="F951" s="18"/>
    </row>
    <row r="952" spans="1:6" x14ac:dyDescent="0.25">
      <c r="A952" s="14"/>
      <c r="B952" s="15"/>
      <c r="C952" s="16"/>
      <c r="D952" s="17"/>
      <c r="E952" s="5"/>
      <c r="F952" s="18"/>
    </row>
    <row r="953" spans="1:6" x14ac:dyDescent="0.25">
      <c r="A953" s="14"/>
      <c r="B953" s="15"/>
      <c r="C953" s="16"/>
      <c r="D953" s="17"/>
      <c r="E953" s="5"/>
      <c r="F953" s="18"/>
    </row>
    <row r="954" spans="1:6" x14ac:dyDescent="0.25">
      <c r="A954" s="14"/>
      <c r="B954" s="15"/>
      <c r="C954" s="16"/>
      <c r="D954" s="17"/>
      <c r="E954" s="5"/>
      <c r="F954" s="18"/>
    </row>
    <row r="955" spans="1:6" x14ac:dyDescent="0.25">
      <c r="A955" s="14"/>
      <c r="B955" s="15"/>
      <c r="C955" s="16"/>
      <c r="D955" s="17"/>
      <c r="E955" s="5"/>
      <c r="F955" s="18"/>
    </row>
    <row r="956" spans="1:6" x14ac:dyDescent="0.25">
      <c r="A956" s="14"/>
      <c r="B956" s="15"/>
      <c r="C956" s="16"/>
      <c r="D956" s="17"/>
      <c r="E956" s="5"/>
      <c r="F956" s="18"/>
    </row>
    <row r="957" spans="1:6" x14ac:dyDescent="0.25">
      <c r="A957" s="14"/>
      <c r="B957" s="15"/>
      <c r="C957" s="16"/>
      <c r="D957" s="17"/>
      <c r="E957" s="5"/>
      <c r="F957" s="18"/>
    </row>
    <row r="958" spans="1:6" x14ac:dyDescent="0.25">
      <c r="A958" s="14"/>
      <c r="B958" s="15"/>
      <c r="C958" s="16"/>
      <c r="D958" s="17"/>
      <c r="E958" s="5"/>
      <c r="F958" s="18"/>
    </row>
    <row r="959" spans="1:6" x14ac:dyDescent="0.25">
      <c r="A959" s="14"/>
      <c r="B959" s="15"/>
      <c r="C959" s="16"/>
      <c r="D959" s="17"/>
      <c r="E959" s="5"/>
      <c r="F959" s="18"/>
    </row>
    <row r="960" spans="1:6" x14ac:dyDescent="0.25">
      <c r="A960" s="14"/>
      <c r="B960" s="15"/>
      <c r="C960" s="16"/>
      <c r="D960" s="17"/>
      <c r="E960" s="5"/>
      <c r="F960" s="18"/>
    </row>
    <row r="961" spans="1:6" x14ac:dyDescent="0.25">
      <c r="A961" s="14"/>
      <c r="B961" s="15"/>
      <c r="C961" s="16"/>
      <c r="D961" s="17"/>
      <c r="E961" s="5"/>
      <c r="F961" s="18"/>
    </row>
    <row r="962" spans="1:6" x14ac:dyDescent="0.25">
      <c r="A962" s="14"/>
      <c r="B962" s="15"/>
      <c r="C962" s="16"/>
      <c r="D962" s="17"/>
      <c r="E962" s="5"/>
      <c r="F962" s="18"/>
    </row>
    <row r="963" spans="1:6" x14ac:dyDescent="0.25">
      <c r="A963" s="14"/>
      <c r="B963" s="15"/>
      <c r="C963" s="16"/>
      <c r="D963" s="17"/>
      <c r="E963" s="5"/>
      <c r="F963" s="18"/>
    </row>
    <row r="964" spans="1:6" x14ac:dyDescent="0.25">
      <c r="A964" s="14"/>
      <c r="B964" s="15"/>
      <c r="C964" s="16"/>
      <c r="D964" s="17"/>
      <c r="E964" s="5"/>
      <c r="F964" s="18"/>
    </row>
    <row r="965" spans="1:6" x14ac:dyDescent="0.25">
      <c r="A965" s="14"/>
      <c r="B965" s="15"/>
      <c r="C965" s="16"/>
      <c r="D965" s="17"/>
      <c r="E965" s="5"/>
      <c r="F965" s="18"/>
    </row>
    <row r="966" spans="1:6" x14ac:dyDescent="0.25">
      <c r="A966" s="14"/>
      <c r="B966" s="15"/>
      <c r="C966" s="16"/>
      <c r="D966" s="17"/>
      <c r="E966" s="5"/>
      <c r="F966" s="18"/>
    </row>
    <row r="967" spans="1:6" x14ac:dyDescent="0.25">
      <c r="A967" s="14"/>
      <c r="B967" s="15"/>
      <c r="C967" s="16"/>
      <c r="D967" s="17"/>
      <c r="E967" s="5"/>
      <c r="F967" s="18"/>
    </row>
    <row r="968" spans="1:6" x14ac:dyDescent="0.25">
      <c r="A968" s="14"/>
      <c r="B968" s="15"/>
      <c r="C968" s="16"/>
      <c r="D968" s="17"/>
      <c r="E968" s="5"/>
      <c r="F968" s="18"/>
    </row>
    <row r="969" spans="1:6" x14ac:dyDescent="0.25">
      <c r="A969" s="14"/>
      <c r="B969" s="15"/>
      <c r="C969" s="16"/>
      <c r="D969" s="17"/>
      <c r="E969" s="5"/>
      <c r="F969" s="18"/>
    </row>
    <row r="970" spans="1:6" x14ac:dyDescent="0.25">
      <c r="A970" s="14"/>
      <c r="B970" s="15"/>
      <c r="C970" s="16"/>
      <c r="D970" s="17"/>
      <c r="E970" s="5"/>
      <c r="F970" s="18"/>
    </row>
    <row r="971" spans="1:6" x14ac:dyDescent="0.25">
      <c r="A971" s="14"/>
      <c r="B971" s="15"/>
      <c r="C971" s="16"/>
      <c r="D971" s="17"/>
      <c r="E971" s="5"/>
      <c r="F971" s="18"/>
    </row>
    <row r="972" spans="1:6" x14ac:dyDescent="0.25">
      <c r="A972" s="14"/>
      <c r="B972" s="15"/>
      <c r="C972" s="16"/>
      <c r="D972" s="17"/>
      <c r="E972" s="5"/>
      <c r="F972" s="18"/>
    </row>
    <row r="973" spans="1:6" x14ac:dyDescent="0.25">
      <c r="A973" s="14"/>
      <c r="B973" s="15"/>
      <c r="C973" s="16"/>
      <c r="D973" s="17"/>
      <c r="E973" s="5"/>
      <c r="F973" s="18"/>
    </row>
    <row r="974" spans="1:6" x14ac:dyDescent="0.25">
      <c r="A974" s="14"/>
      <c r="B974" s="15"/>
      <c r="C974" s="16"/>
      <c r="D974" s="17"/>
      <c r="E974" s="5"/>
      <c r="F974" s="18"/>
    </row>
    <row r="975" spans="1:6" x14ac:dyDescent="0.25">
      <c r="A975" s="14"/>
      <c r="B975" s="15"/>
      <c r="C975" s="16"/>
      <c r="D975" s="17"/>
      <c r="E975" s="5"/>
      <c r="F975" s="18"/>
    </row>
    <row r="976" spans="1:6" x14ac:dyDescent="0.25">
      <c r="A976" s="14"/>
      <c r="B976" s="15"/>
      <c r="C976" s="16"/>
      <c r="D976" s="17"/>
      <c r="E976" s="5"/>
      <c r="F976" s="18"/>
    </row>
    <row r="977" spans="1:6" x14ac:dyDescent="0.25">
      <c r="A977" s="14"/>
      <c r="B977" s="15"/>
      <c r="C977" s="16"/>
      <c r="D977" s="17"/>
      <c r="E977" s="5"/>
      <c r="F977" s="18"/>
    </row>
    <row r="978" spans="1:6" x14ac:dyDescent="0.25">
      <c r="A978" s="14"/>
      <c r="B978" s="15"/>
      <c r="C978" s="16"/>
      <c r="D978" s="17"/>
      <c r="E978" s="5"/>
      <c r="F978" s="18"/>
    </row>
    <row r="979" spans="1:6" x14ac:dyDescent="0.25">
      <c r="A979" s="14"/>
      <c r="B979" s="15"/>
      <c r="C979" s="16"/>
      <c r="D979" s="17"/>
      <c r="E979" s="5"/>
      <c r="F979" s="18"/>
    </row>
    <row r="980" spans="1:6" x14ac:dyDescent="0.25">
      <c r="A980" s="14"/>
      <c r="B980" s="15"/>
      <c r="C980" s="16"/>
      <c r="D980" s="17"/>
      <c r="E980" s="5"/>
      <c r="F980" s="18"/>
    </row>
    <row r="981" spans="1:6" x14ac:dyDescent="0.25">
      <c r="A981" s="14"/>
      <c r="B981" s="15"/>
      <c r="C981" s="16"/>
      <c r="D981" s="17"/>
      <c r="E981" s="5"/>
      <c r="F981" s="18"/>
    </row>
    <row r="982" spans="1:6" x14ac:dyDescent="0.25">
      <c r="A982" s="14"/>
      <c r="B982" s="15"/>
      <c r="C982" s="16"/>
      <c r="D982" s="17"/>
      <c r="E982" s="5"/>
      <c r="F982" s="18"/>
    </row>
    <row r="983" spans="1:6" x14ac:dyDescent="0.25">
      <c r="A983" s="14"/>
      <c r="B983" s="15"/>
      <c r="C983" s="16"/>
      <c r="D983" s="17"/>
      <c r="E983" s="5"/>
      <c r="F983" s="18"/>
    </row>
    <row r="984" spans="1:6" x14ac:dyDescent="0.25">
      <c r="A984" s="14"/>
      <c r="B984" s="15"/>
      <c r="C984" s="16"/>
      <c r="D984" s="17"/>
      <c r="E984" s="5"/>
      <c r="F984" s="18"/>
    </row>
    <row r="985" spans="1:6" x14ac:dyDescent="0.25">
      <c r="A985" s="14"/>
      <c r="B985" s="15"/>
      <c r="C985" s="16"/>
      <c r="D985" s="17"/>
      <c r="E985" s="5"/>
      <c r="F985" s="18"/>
    </row>
    <row r="986" spans="1:6" x14ac:dyDescent="0.25">
      <c r="A986" s="14"/>
      <c r="B986" s="15"/>
      <c r="C986" s="16"/>
      <c r="D986" s="17"/>
      <c r="E986" s="5"/>
      <c r="F986" s="18"/>
    </row>
    <row r="987" spans="1:6" x14ac:dyDescent="0.25">
      <c r="A987" s="14"/>
      <c r="B987" s="15"/>
      <c r="C987" s="16"/>
      <c r="D987" s="17"/>
      <c r="E987" s="5"/>
      <c r="F987" s="18"/>
    </row>
    <row r="988" spans="1:6" x14ac:dyDescent="0.25">
      <c r="A988" s="14"/>
      <c r="B988" s="15"/>
      <c r="C988" s="16"/>
      <c r="D988" s="17"/>
      <c r="E988" s="5"/>
      <c r="F988" s="18"/>
    </row>
    <row r="989" spans="1:6" x14ac:dyDescent="0.25">
      <c r="A989" s="14"/>
      <c r="B989" s="15"/>
      <c r="C989" s="16"/>
      <c r="D989" s="17"/>
      <c r="E989" s="5"/>
      <c r="F989" s="18"/>
    </row>
    <row r="990" spans="1:6" x14ac:dyDescent="0.25">
      <c r="A990" s="14"/>
      <c r="B990" s="15"/>
      <c r="C990" s="16"/>
      <c r="D990" s="17"/>
      <c r="E990" s="5"/>
      <c r="F990" s="18"/>
    </row>
    <row r="991" spans="1:6" x14ac:dyDescent="0.25">
      <c r="A991" s="14"/>
      <c r="B991" s="15"/>
      <c r="C991" s="16"/>
      <c r="D991" s="17"/>
      <c r="E991" s="5"/>
      <c r="F991" s="18"/>
    </row>
    <row r="992" spans="1:6" x14ac:dyDescent="0.25">
      <c r="A992" s="14"/>
      <c r="B992" s="15"/>
      <c r="C992" s="16"/>
      <c r="D992" s="17"/>
      <c r="E992" s="5"/>
      <c r="F992" s="18"/>
    </row>
    <row r="993" spans="1:6" x14ac:dyDescent="0.25">
      <c r="A993" s="14"/>
      <c r="B993" s="15"/>
      <c r="C993" s="16"/>
      <c r="D993" s="17"/>
      <c r="E993" s="5"/>
      <c r="F993" s="18"/>
    </row>
    <row r="994" spans="1:6" x14ac:dyDescent="0.25">
      <c r="A994" s="14"/>
      <c r="B994" s="15"/>
      <c r="C994" s="16"/>
      <c r="D994" s="17"/>
      <c r="E994" s="5"/>
      <c r="F994" s="18"/>
    </row>
    <row r="995" spans="1:6" x14ac:dyDescent="0.25">
      <c r="A995" s="14"/>
      <c r="B995" s="15"/>
      <c r="C995" s="16"/>
      <c r="D995" s="17"/>
      <c r="E995" s="5"/>
      <c r="F995" s="18"/>
    </row>
    <row r="996" spans="1:6" x14ac:dyDescent="0.25">
      <c r="A996" s="14"/>
      <c r="B996" s="15"/>
      <c r="C996" s="16"/>
      <c r="D996" s="17"/>
      <c r="E996" s="5"/>
      <c r="F996" s="18"/>
    </row>
    <row r="997" spans="1:6" x14ac:dyDescent="0.25">
      <c r="A997" s="14"/>
      <c r="B997" s="15"/>
      <c r="C997" s="16"/>
      <c r="D997" s="17"/>
      <c r="E997" s="5"/>
      <c r="F997" s="18"/>
    </row>
    <row r="998" spans="1:6" x14ac:dyDescent="0.25">
      <c r="A998" s="14"/>
      <c r="B998" s="15"/>
      <c r="C998" s="16"/>
      <c r="D998" s="17"/>
      <c r="E998" s="5"/>
      <c r="F998" s="18"/>
    </row>
    <row r="999" spans="1:6" x14ac:dyDescent="0.25">
      <c r="A999" s="14"/>
      <c r="B999" s="15"/>
      <c r="C999" s="16"/>
      <c r="D999" s="17"/>
      <c r="E999" s="5"/>
      <c r="F999" s="18"/>
    </row>
    <row r="1000" spans="1:6" x14ac:dyDescent="0.25">
      <c r="A1000" s="14"/>
      <c r="B1000" s="15"/>
      <c r="C1000" s="16"/>
      <c r="D1000" s="17"/>
      <c r="E1000" s="5"/>
      <c r="F1000" s="18"/>
    </row>
    <row r="1001" spans="1:6" x14ac:dyDescent="0.25">
      <c r="A1001" s="14"/>
      <c r="B1001" s="15"/>
      <c r="C1001" s="16"/>
      <c r="D1001" s="17"/>
      <c r="E1001" s="5"/>
      <c r="F1001" s="18"/>
    </row>
    <row r="1002" spans="1:6" x14ac:dyDescent="0.25">
      <c r="A1002" s="14"/>
      <c r="B1002" s="15"/>
      <c r="C1002" s="16"/>
      <c r="D1002" s="17"/>
      <c r="E1002" s="5"/>
      <c r="F1002" s="18"/>
    </row>
    <row r="1003" spans="1:6" x14ac:dyDescent="0.25">
      <c r="A1003" s="14"/>
      <c r="B1003" s="15"/>
      <c r="C1003" s="16"/>
      <c r="D1003" s="17"/>
      <c r="E1003" s="5"/>
      <c r="F1003" s="18"/>
    </row>
    <row r="1004" spans="1:6" x14ac:dyDescent="0.25">
      <c r="A1004" s="14"/>
      <c r="B1004" s="15"/>
      <c r="C1004" s="16"/>
      <c r="D1004" s="17"/>
      <c r="E1004" s="5"/>
      <c r="F1004" s="18"/>
    </row>
    <row r="1005" spans="1:6" x14ac:dyDescent="0.25">
      <c r="A1005" s="14"/>
      <c r="B1005" s="15"/>
      <c r="C1005" s="16"/>
      <c r="D1005" s="17"/>
      <c r="E1005" s="5"/>
      <c r="F1005" s="18"/>
    </row>
    <row r="1006" spans="1:6" x14ac:dyDescent="0.25">
      <c r="A1006" s="14"/>
      <c r="B1006" s="15"/>
      <c r="C1006" s="16"/>
      <c r="D1006" s="17"/>
      <c r="E1006" s="5"/>
      <c r="F1006" s="18"/>
    </row>
    <row r="1007" spans="1:6" x14ac:dyDescent="0.25">
      <c r="A1007" s="14"/>
      <c r="B1007" s="15"/>
      <c r="C1007" s="16"/>
      <c r="D1007" s="17"/>
      <c r="E1007" s="5"/>
      <c r="F1007" s="18"/>
    </row>
    <row r="1008" spans="1:6" x14ac:dyDescent="0.25">
      <c r="A1008" s="14"/>
      <c r="B1008" s="15"/>
      <c r="C1008" s="16"/>
      <c r="D1008" s="17"/>
      <c r="E1008" s="5"/>
      <c r="F1008" s="18"/>
    </row>
    <row r="1009" spans="1:6" x14ac:dyDescent="0.25">
      <c r="A1009" s="14"/>
      <c r="B1009" s="15"/>
      <c r="C1009" s="16"/>
      <c r="D1009" s="17"/>
      <c r="E1009" s="5"/>
      <c r="F1009" s="18"/>
    </row>
    <row r="1010" spans="1:6" x14ac:dyDescent="0.25">
      <c r="A1010" s="14"/>
      <c r="B1010" s="15"/>
      <c r="C1010" s="16"/>
      <c r="D1010" s="17"/>
      <c r="E1010" s="5"/>
      <c r="F1010" s="18"/>
    </row>
    <row r="1011" spans="1:6" x14ac:dyDescent="0.25">
      <c r="A1011" s="14"/>
      <c r="B1011" s="15"/>
      <c r="C1011" s="16"/>
      <c r="D1011" s="17"/>
      <c r="E1011" s="5"/>
      <c r="F1011" s="18"/>
    </row>
    <row r="1012" spans="1:6" x14ac:dyDescent="0.25">
      <c r="A1012" s="14"/>
      <c r="B1012" s="15"/>
      <c r="C1012" s="16"/>
      <c r="D1012" s="17"/>
      <c r="E1012" s="5"/>
      <c r="F1012" s="18"/>
    </row>
    <row r="1013" spans="1:6" x14ac:dyDescent="0.25">
      <c r="A1013" s="14"/>
      <c r="B1013" s="15"/>
      <c r="C1013" s="16"/>
      <c r="D1013" s="17"/>
      <c r="E1013" s="5"/>
      <c r="F1013" s="18"/>
    </row>
    <row r="1014" spans="1:6" x14ac:dyDescent="0.25">
      <c r="A1014" s="14"/>
      <c r="B1014" s="15"/>
      <c r="C1014" s="16"/>
      <c r="D1014" s="17"/>
      <c r="E1014" s="5"/>
      <c r="F1014" s="18"/>
    </row>
    <row r="1015" spans="1:6" x14ac:dyDescent="0.25">
      <c r="A1015" s="14"/>
      <c r="B1015" s="15"/>
      <c r="C1015" s="16"/>
      <c r="D1015" s="17"/>
      <c r="E1015" s="5"/>
      <c r="F1015" s="18"/>
    </row>
    <row r="1016" spans="1:6" x14ac:dyDescent="0.25">
      <c r="A1016" s="14"/>
      <c r="B1016" s="15"/>
      <c r="C1016" s="16"/>
      <c r="D1016" s="17"/>
      <c r="E1016" s="5"/>
      <c r="F1016" s="18"/>
    </row>
    <row r="1017" spans="1:6" x14ac:dyDescent="0.25">
      <c r="A1017" s="14"/>
      <c r="B1017" s="15"/>
      <c r="C1017" s="16"/>
      <c r="D1017" s="17"/>
      <c r="E1017" s="5"/>
      <c r="F1017" s="18"/>
    </row>
    <row r="1018" spans="1:6" x14ac:dyDescent="0.25">
      <c r="A1018" s="14"/>
      <c r="B1018" s="15"/>
      <c r="C1018" s="16"/>
      <c r="D1018" s="17"/>
      <c r="E1018" s="5"/>
      <c r="F1018" s="18"/>
    </row>
    <row r="1019" spans="1:6" x14ac:dyDescent="0.25">
      <c r="A1019" s="14"/>
      <c r="B1019" s="15"/>
      <c r="C1019" s="16"/>
      <c r="D1019" s="17"/>
      <c r="E1019" s="5"/>
      <c r="F1019" s="18"/>
    </row>
    <row r="1020" spans="1:6" x14ac:dyDescent="0.25">
      <c r="A1020" s="14"/>
      <c r="B1020" s="15"/>
      <c r="C1020" s="16"/>
      <c r="D1020" s="17"/>
      <c r="E1020" s="5"/>
      <c r="F1020" s="18"/>
    </row>
    <row r="1021" spans="1:6" x14ac:dyDescent="0.25">
      <c r="A1021" s="14"/>
      <c r="B1021" s="15"/>
      <c r="C1021" s="16"/>
      <c r="D1021" s="17"/>
      <c r="E1021" s="5"/>
      <c r="F1021" s="18"/>
    </row>
    <row r="1022" spans="1:6" x14ac:dyDescent="0.25">
      <c r="A1022" s="14"/>
      <c r="B1022" s="15"/>
      <c r="C1022" s="16"/>
      <c r="D1022" s="17"/>
      <c r="E1022" s="5"/>
      <c r="F1022" s="18"/>
    </row>
    <row r="1023" spans="1:6" x14ac:dyDescent="0.25">
      <c r="A1023" s="14"/>
      <c r="B1023" s="15"/>
      <c r="C1023" s="16"/>
      <c r="D1023" s="17"/>
      <c r="E1023" s="5"/>
      <c r="F1023" s="18"/>
    </row>
    <row r="1024" spans="1:6" x14ac:dyDescent="0.25">
      <c r="A1024" s="14"/>
      <c r="B1024" s="15"/>
      <c r="C1024" s="16"/>
      <c r="D1024" s="17"/>
      <c r="E1024" s="5"/>
      <c r="F1024" s="18"/>
    </row>
    <row r="1025" spans="1:6" x14ac:dyDescent="0.25">
      <c r="A1025" s="14"/>
      <c r="B1025" s="15"/>
      <c r="C1025" s="16"/>
      <c r="D1025" s="17"/>
      <c r="E1025" s="5"/>
      <c r="F1025" s="18"/>
    </row>
    <row r="1026" spans="1:6" x14ac:dyDescent="0.25">
      <c r="A1026" s="14"/>
      <c r="B1026" s="15"/>
      <c r="C1026" s="16"/>
      <c r="D1026" s="17"/>
      <c r="E1026" s="5"/>
      <c r="F1026" s="18"/>
    </row>
    <row r="1027" spans="1:6" x14ac:dyDescent="0.25">
      <c r="A1027" s="14"/>
      <c r="B1027" s="15"/>
      <c r="C1027" s="16"/>
      <c r="D1027" s="17"/>
      <c r="E1027" s="5"/>
      <c r="F1027" s="18"/>
    </row>
    <row r="1028" spans="1:6" x14ac:dyDescent="0.25">
      <c r="A1028" s="14"/>
      <c r="B1028" s="15"/>
      <c r="C1028" s="16"/>
      <c r="D1028" s="17"/>
      <c r="E1028" s="5"/>
      <c r="F1028" s="18"/>
    </row>
    <row r="1029" spans="1:6" x14ac:dyDescent="0.25">
      <c r="A1029" s="14"/>
      <c r="B1029" s="15"/>
      <c r="C1029" s="16"/>
      <c r="D1029" s="17"/>
      <c r="E1029" s="5"/>
      <c r="F1029" s="18"/>
    </row>
    <row r="1030" spans="1:6" x14ac:dyDescent="0.25">
      <c r="A1030" s="14"/>
      <c r="B1030" s="15"/>
      <c r="C1030" s="16"/>
      <c r="D1030" s="17"/>
      <c r="E1030" s="5"/>
      <c r="F1030" s="18"/>
    </row>
    <row r="1031" spans="1:6" x14ac:dyDescent="0.25">
      <c r="A1031" s="14"/>
      <c r="B1031" s="15"/>
      <c r="C1031" s="16"/>
      <c r="D1031" s="17"/>
      <c r="E1031" s="5"/>
      <c r="F1031" s="18"/>
    </row>
    <row r="1032" spans="1:6" x14ac:dyDescent="0.25">
      <c r="A1032" s="14"/>
      <c r="B1032" s="15"/>
      <c r="C1032" s="16"/>
      <c r="D1032" s="17"/>
      <c r="E1032" s="5"/>
      <c r="F1032" s="18"/>
    </row>
    <row r="1033" spans="1:6" x14ac:dyDescent="0.25">
      <c r="A1033" s="14"/>
      <c r="B1033" s="15"/>
      <c r="C1033" s="16"/>
      <c r="D1033" s="17"/>
      <c r="E1033" s="5"/>
      <c r="F1033" s="18"/>
    </row>
    <row r="1034" spans="1:6" x14ac:dyDescent="0.25">
      <c r="A1034" s="14"/>
      <c r="B1034" s="15"/>
      <c r="C1034" s="16"/>
      <c r="D1034" s="17"/>
      <c r="E1034" s="5"/>
      <c r="F1034" s="18"/>
    </row>
    <row r="1035" spans="1:6" x14ac:dyDescent="0.25">
      <c r="A1035" s="14"/>
      <c r="B1035" s="15"/>
      <c r="C1035" s="16"/>
      <c r="D1035" s="17"/>
      <c r="E1035" s="5"/>
      <c r="F1035" s="18"/>
    </row>
    <row r="1036" spans="1:6" x14ac:dyDescent="0.25">
      <c r="A1036" s="14"/>
      <c r="B1036" s="15"/>
      <c r="C1036" s="16"/>
      <c r="D1036" s="17"/>
      <c r="E1036" s="5"/>
      <c r="F1036" s="18"/>
    </row>
    <row r="1037" spans="1:6" x14ac:dyDescent="0.25">
      <c r="A1037" s="14"/>
      <c r="B1037" s="15"/>
      <c r="C1037" s="16"/>
      <c r="D1037" s="17"/>
      <c r="E1037" s="5"/>
      <c r="F1037" s="18"/>
    </row>
    <row r="1038" spans="1:6" x14ac:dyDescent="0.25">
      <c r="A1038" s="14"/>
      <c r="B1038" s="15"/>
      <c r="C1038" s="16"/>
      <c r="D1038" s="17"/>
      <c r="E1038" s="5"/>
      <c r="F1038" s="18"/>
    </row>
    <row r="1039" spans="1:6" x14ac:dyDescent="0.25">
      <c r="A1039" s="14"/>
      <c r="B1039" s="15"/>
      <c r="C1039" s="16"/>
      <c r="D1039" s="17"/>
      <c r="E1039" s="5"/>
      <c r="F1039" s="18"/>
    </row>
    <row r="1040" spans="1:6" x14ac:dyDescent="0.25">
      <c r="A1040" s="14"/>
      <c r="B1040" s="15"/>
      <c r="C1040" s="16"/>
      <c r="D1040" s="17"/>
      <c r="E1040" s="5"/>
      <c r="F1040" s="18"/>
    </row>
    <row r="1041" spans="1:6" x14ac:dyDescent="0.25">
      <c r="A1041" s="14"/>
      <c r="B1041" s="15"/>
      <c r="C1041" s="16"/>
      <c r="D1041" s="17"/>
      <c r="E1041" s="5"/>
      <c r="F1041" s="18"/>
    </row>
    <row r="1042" spans="1:6" x14ac:dyDescent="0.25">
      <c r="A1042" s="14"/>
      <c r="B1042" s="15"/>
      <c r="C1042" s="16"/>
      <c r="D1042" s="17"/>
      <c r="E1042" s="5"/>
      <c r="F1042" s="18"/>
    </row>
    <row r="1043" spans="1:6" x14ac:dyDescent="0.25">
      <c r="A1043" s="14"/>
      <c r="B1043" s="15"/>
      <c r="C1043" s="16"/>
      <c r="D1043" s="17"/>
      <c r="E1043" s="5"/>
      <c r="F1043" s="18"/>
    </row>
    <row r="1044" spans="1:6" x14ac:dyDescent="0.25">
      <c r="A1044" s="14"/>
      <c r="B1044" s="15"/>
      <c r="C1044" s="16"/>
      <c r="D1044" s="17"/>
      <c r="E1044" s="5"/>
      <c r="F1044" s="18"/>
    </row>
    <row r="1045" spans="1:6" x14ac:dyDescent="0.25">
      <c r="A1045" s="14"/>
      <c r="B1045" s="15"/>
      <c r="C1045" s="16"/>
      <c r="D1045" s="17"/>
      <c r="E1045" s="5"/>
      <c r="F1045" s="18"/>
    </row>
    <row r="1046" spans="1:6" x14ac:dyDescent="0.25">
      <c r="A1046" s="14"/>
      <c r="B1046" s="15"/>
      <c r="C1046" s="16"/>
      <c r="D1046" s="17"/>
      <c r="E1046" s="5"/>
      <c r="F1046" s="18"/>
    </row>
    <row r="1047" spans="1:6" x14ac:dyDescent="0.25">
      <c r="A1047" s="14"/>
      <c r="B1047" s="15"/>
      <c r="C1047" s="16"/>
      <c r="D1047" s="17"/>
      <c r="E1047" s="5"/>
      <c r="F1047" s="18"/>
    </row>
    <row r="1048" spans="1:6" x14ac:dyDescent="0.25">
      <c r="A1048" s="14"/>
      <c r="B1048" s="15"/>
      <c r="C1048" s="16"/>
      <c r="D1048" s="17"/>
      <c r="E1048" s="5"/>
      <c r="F1048" s="18"/>
    </row>
    <row r="1049" spans="1:6" x14ac:dyDescent="0.25">
      <c r="A1049" s="14"/>
      <c r="B1049" s="15"/>
      <c r="C1049" s="16"/>
      <c r="D1049" s="17"/>
      <c r="E1049" s="5"/>
      <c r="F1049" s="18"/>
    </row>
    <row r="1050" spans="1:6" x14ac:dyDescent="0.25">
      <c r="A1050" s="14"/>
      <c r="B1050" s="15"/>
      <c r="C1050" s="16"/>
      <c r="D1050" s="17"/>
      <c r="E1050" s="5"/>
      <c r="F1050" s="18"/>
    </row>
    <row r="1051" spans="1:6" x14ac:dyDescent="0.25">
      <c r="A1051" s="14"/>
      <c r="B1051" s="15"/>
      <c r="C1051" s="16"/>
      <c r="D1051" s="17"/>
      <c r="E1051" s="5"/>
      <c r="F1051" s="18"/>
    </row>
    <row r="1052" spans="1:6" x14ac:dyDescent="0.25">
      <c r="A1052" s="14"/>
      <c r="B1052" s="15"/>
      <c r="C1052" s="16"/>
      <c r="D1052" s="17"/>
      <c r="E1052" s="5"/>
      <c r="F1052" s="18"/>
    </row>
    <row r="1053" spans="1:6" x14ac:dyDescent="0.25">
      <c r="A1053" s="14"/>
      <c r="B1053" s="15"/>
      <c r="C1053" s="16"/>
      <c r="D1053" s="17"/>
      <c r="E1053" s="5"/>
      <c r="F1053" s="18"/>
    </row>
    <row r="1054" spans="1:6" x14ac:dyDescent="0.25">
      <c r="A1054" s="14"/>
      <c r="B1054" s="15"/>
      <c r="C1054" s="16"/>
      <c r="D1054" s="17"/>
      <c r="E1054" s="5"/>
      <c r="F1054" s="18"/>
    </row>
    <row r="1055" spans="1:6" x14ac:dyDescent="0.25">
      <c r="A1055" s="14"/>
      <c r="B1055" s="15"/>
      <c r="C1055" s="16"/>
      <c r="D1055" s="17"/>
      <c r="E1055" s="5"/>
      <c r="F1055" s="18"/>
    </row>
    <row r="1056" spans="1:6" x14ac:dyDescent="0.25">
      <c r="A1056" s="14"/>
      <c r="B1056" s="15"/>
      <c r="C1056" s="16"/>
      <c r="D1056" s="17"/>
      <c r="E1056" s="5"/>
      <c r="F1056" s="18"/>
    </row>
    <row r="1057" spans="1:6" x14ac:dyDescent="0.25">
      <c r="A1057" s="14"/>
      <c r="B1057" s="15"/>
      <c r="C1057" s="16"/>
      <c r="D1057" s="17"/>
      <c r="E1057" s="5"/>
      <c r="F1057" s="18"/>
    </row>
    <row r="1058" spans="1:6" x14ac:dyDescent="0.25">
      <c r="A1058" s="14"/>
      <c r="B1058" s="15"/>
      <c r="C1058" s="16"/>
      <c r="D1058" s="17"/>
      <c r="E1058" s="5"/>
      <c r="F1058" s="18"/>
    </row>
    <row r="1059" spans="1:6" x14ac:dyDescent="0.25">
      <c r="A1059" s="14"/>
      <c r="B1059" s="15"/>
      <c r="C1059" s="16"/>
      <c r="D1059" s="17"/>
      <c r="E1059" s="5"/>
      <c r="F1059" s="18"/>
    </row>
    <row r="1060" spans="1:6" x14ac:dyDescent="0.25">
      <c r="A1060" s="14"/>
      <c r="B1060" s="15"/>
      <c r="C1060" s="16"/>
      <c r="D1060" s="17"/>
      <c r="E1060" s="5"/>
      <c r="F1060" s="18"/>
    </row>
    <row r="1061" spans="1:6" x14ac:dyDescent="0.25">
      <c r="A1061" s="14"/>
      <c r="B1061" s="15"/>
      <c r="C1061" s="16"/>
      <c r="D1061" s="17"/>
      <c r="E1061" s="5"/>
      <c r="F1061" s="18"/>
    </row>
    <row r="1062" spans="1:6" x14ac:dyDescent="0.25">
      <c r="A1062" s="14"/>
      <c r="B1062" s="15"/>
      <c r="C1062" s="16"/>
      <c r="D1062" s="17"/>
      <c r="E1062" s="5"/>
      <c r="F1062" s="18"/>
    </row>
    <row r="1063" spans="1:6" x14ac:dyDescent="0.25">
      <c r="A1063" s="14"/>
      <c r="B1063" s="15"/>
      <c r="C1063" s="16"/>
      <c r="D1063" s="17"/>
      <c r="E1063" s="5"/>
      <c r="F1063" s="18"/>
    </row>
    <row r="1064" spans="1:6" x14ac:dyDescent="0.25">
      <c r="A1064" s="14"/>
      <c r="B1064" s="15"/>
      <c r="C1064" s="16"/>
      <c r="D1064" s="17"/>
      <c r="E1064" s="5"/>
      <c r="F1064" s="18"/>
    </row>
    <row r="1065" spans="1:6" x14ac:dyDescent="0.25">
      <c r="A1065" s="14"/>
      <c r="B1065" s="15"/>
      <c r="C1065" s="16"/>
      <c r="D1065" s="17"/>
      <c r="E1065" s="5"/>
      <c r="F1065" s="18"/>
    </row>
    <row r="1066" spans="1:6" x14ac:dyDescent="0.25">
      <c r="A1066" s="14"/>
      <c r="B1066" s="15"/>
      <c r="C1066" s="16"/>
      <c r="D1066" s="17"/>
      <c r="E1066" s="5"/>
      <c r="F1066" s="18"/>
    </row>
    <row r="1067" spans="1:6" x14ac:dyDescent="0.25">
      <c r="A1067" s="14"/>
      <c r="B1067" s="15"/>
      <c r="C1067" s="16"/>
      <c r="D1067" s="17"/>
      <c r="E1067" s="5"/>
      <c r="F1067" s="18"/>
    </row>
    <row r="1068" spans="1:6" x14ac:dyDescent="0.25">
      <c r="A1068" s="14"/>
      <c r="B1068" s="15"/>
      <c r="C1068" s="16"/>
      <c r="D1068" s="17"/>
      <c r="E1068" s="5"/>
      <c r="F1068" s="18"/>
    </row>
    <row r="1069" spans="1:6" x14ac:dyDescent="0.25">
      <c r="A1069" s="14"/>
      <c r="B1069" s="15"/>
      <c r="C1069" s="16"/>
      <c r="D1069" s="17"/>
      <c r="E1069" s="5"/>
      <c r="F1069" s="18"/>
    </row>
    <row r="1070" spans="1:6" x14ac:dyDescent="0.25">
      <c r="A1070" s="14"/>
      <c r="B1070" s="15"/>
      <c r="C1070" s="16"/>
      <c r="D1070" s="17"/>
      <c r="E1070" s="5"/>
      <c r="F1070" s="18"/>
    </row>
    <row r="1071" spans="1:6" x14ac:dyDescent="0.25">
      <c r="A1071" s="14"/>
      <c r="B1071" s="15"/>
      <c r="C1071" s="16"/>
      <c r="D1071" s="17"/>
      <c r="E1071" s="5"/>
      <c r="F1071" s="18"/>
    </row>
    <row r="1072" spans="1:6" x14ac:dyDescent="0.25">
      <c r="A1072" s="14"/>
      <c r="B1072" s="15"/>
      <c r="C1072" s="16"/>
      <c r="D1072" s="17"/>
      <c r="E1072" s="5"/>
      <c r="F1072" s="18"/>
    </row>
    <row r="1073" spans="1:6" x14ac:dyDescent="0.25">
      <c r="A1073" s="14"/>
      <c r="B1073" s="15"/>
      <c r="C1073" s="16"/>
      <c r="D1073" s="17"/>
      <c r="E1073" s="5"/>
      <c r="F1073" s="18"/>
    </row>
    <row r="1074" spans="1:6" x14ac:dyDescent="0.25">
      <c r="A1074" s="14"/>
      <c r="B1074" s="15"/>
      <c r="C1074" s="16"/>
      <c r="D1074" s="17"/>
      <c r="E1074" s="5"/>
      <c r="F1074" s="18"/>
    </row>
    <row r="1075" spans="1:6" x14ac:dyDescent="0.25">
      <c r="A1075" s="14"/>
      <c r="B1075" s="15"/>
      <c r="C1075" s="16"/>
      <c r="D1075" s="17"/>
      <c r="E1075" s="5"/>
      <c r="F1075" s="18"/>
    </row>
    <row r="1076" spans="1:6" x14ac:dyDescent="0.25">
      <c r="A1076" s="14"/>
      <c r="B1076" s="15"/>
      <c r="C1076" s="16"/>
      <c r="D1076" s="17"/>
      <c r="E1076" s="5"/>
      <c r="F1076" s="18"/>
    </row>
    <row r="1077" spans="1:6" x14ac:dyDescent="0.25">
      <c r="A1077" s="14"/>
      <c r="B1077" s="15"/>
      <c r="C1077" s="16"/>
      <c r="D1077" s="17"/>
      <c r="E1077" s="5"/>
      <c r="F1077" s="18"/>
    </row>
    <row r="1078" spans="1:6" x14ac:dyDescent="0.25">
      <c r="A1078" s="14"/>
      <c r="B1078" s="15"/>
      <c r="C1078" s="16"/>
      <c r="D1078" s="17"/>
      <c r="E1078" s="5"/>
      <c r="F1078" s="18"/>
    </row>
    <row r="1079" spans="1:6" x14ac:dyDescent="0.25">
      <c r="A1079" s="14"/>
      <c r="B1079" s="15"/>
      <c r="C1079" s="16"/>
      <c r="D1079" s="17"/>
      <c r="E1079" s="5"/>
      <c r="F1079" s="18"/>
    </row>
    <row r="1080" spans="1:6" x14ac:dyDescent="0.25">
      <c r="A1080" s="14"/>
      <c r="B1080" s="15"/>
      <c r="C1080" s="16"/>
      <c r="D1080" s="17"/>
      <c r="E1080" s="5"/>
      <c r="F1080" s="18"/>
    </row>
    <row r="1081" spans="1:6" x14ac:dyDescent="0.25">
      <c r="A1081" s="14"/>
      <c r="B1081" s="15"/>
      <c r="C1081" s="16"/>
      <c r="D1081" s="17"/>
      <c r="E1081" s="5"/>
      <c r="F1081" s="18"/>
    </row>
    <row r="1082" spans="1:6" x14ac:dyDescent="0.25">
      <c r="A1082" s="14"/>
      <c r="B1082" s="15"/>
      <c r="C1082" s="16"/>
      <c r="D1082" s="17"/>
      <c r="E1082" s="5"/>
      <c r="F1082" s="18"/>
    </row>
    <row r="1083" spans="1:6" x14ac:dyDescent="0.25">
      <c r="A1083" s="14"/>
      <c r="B1083" s="15"/>
      <c r="C1083" s="16"/>
      <c r="D1083" s="17"/>
      <c r="E1083" s="5"/>
      <c r="F1083" s="18"/>
    </row>
    <row r="1084" spans="1:6" x14ac:dyDescent="0.25">
      <c r="A1084" s="14"/>
      <c r="B1084" s="15"/>
      <c r="C1084" s="16"/>
      <c r="D1084" s="17"/>
      <c r="E1084" s="5"/>
      <c r="F1084" s="18"/>
    </row>
    <row r="1085" spans="1:6" x14ac:dyDescent="0.25">
      <c r="A1085" s="14"/>
      <c r="B1085" s="15"/>
      <c r="C1085" s="16"/>
      <c r="D1085" s="17"/>
      <c r="E1085" s="5"/>
      <c r="F1085" s="18"/>
    </row>
    <row r="1086" spans="1:6" x14ac:dyDescent="0.25">
      <c r="A1086" s="14"/>
      <c r="B1086" s="15"/>
      <c r="C1086" s="16"/>
      <c r="D1086" s="17"/>
      <c r="E1086" s="5"/>
      <c r="F1086" s="18"/>
    </row>
    <row r="1087" spans="1:6" x14ac:dyDescent="0.25">
      <c r="A1087" s="14"/>
      <c r="B1087" s="15"/>
      <c r="C1087" s="16"/>
      <c r="D1087" s="17"/>
      <c r="E1087" s="5"/>
      <c r="F1087" s="18"/>
    </row>
    <row r="1088" spans="1:6" x14ac:dyDescent="0.25">
      <c r="A1088" s="14"/>
      <c r="B1088" s="15"/>
      <c r="C1088" s="16"/>
      <c r="D1088" s="17"/>
      <c r="E1088" s="5"/>
      <c r="F1088" s="18"/>
    </row>
    <row r="1089" spans="1:6" x14ac:dyDescent="0.25">
      <c r="A1089" s="14"/>
      <c r="B1089" s="15"/>
      <c r="C1089" s="16"/>
      <c r="D1089" s="17"/>
      <c r="E1089" s="5"/>
      <c r="F1089" s="18"/>
    </row>
    <row r="1090" spans="1:6" x14ac:dyDescent="0.25">
      <c r="A1090" s="14"/>
      <c r="B1090" s="15"/>
      <c r="C1090" s="16"/>
      <c r="D1090" s="17"/>
      <c r="E1090" s="5"/>
      <c r="F1090" s="18"/>
    </row>
    <row r="1091" spans="1:6" x14ac:dyDescent="0.25">
      <c r="A1091" s="14"/>
      <c r="B1091" s="15"/>
      <c r="C1091" s="16"/>
      <c r="D1091" s="17"/>
      <c r="E1091" s="5"/>
      <c r="F1091" s="18"/>
    </row>
    <row r="1092" spans="1:6" x14ac:dyDescent="0.25">
      <c r="A1092" s="14"/>
      <c r="B1092" s="15"/>
      <c r="C1092" s="16"/>
      <c r="D1092" s="17"/>
      <c r="E1092" s="5"/>
      <c r="F1092" s="18"/>
    </row>
    <row r="1093" spans="1:6" x14ac:dyDescent="0.25">
      <c r="A1093" s="14"/>
      <c r="B1093" s="15"/>
      <c r="C1093" s="16"/>
      <c r="D1093" s="17"/>
      <c r="E1093" s="5"/>
      <c r="F1093" s="18"/>
    </row>
    <row r="1094" spans="1:6" x14ac:dyDescent="0.25">
      <c r="A1094" s="14"/>
      <c r="B1094" s="15"/>
      <c r="C1094" s="16"/>
      <c r="D1094" s="17"/>
      <c r="E1094" s="5"/>
      <c r="F1094" s="18"/>
    </row>
    <row r="1095" spans="1:6" x14ac:dyDescent="0.25">
      <c r="A1095" s="14"/>
      <c r="B1095" s="15"/>
      <c r="C1095" s="16"/>
      <c r="D1095" s="17"/>
      <c r="E1095" s="5"/>
      <c r="F1095" s="18"/>
    </row>
    <row r="1096" spans="1:6" x14ac:dyDescent="0.25">
      <c r="A1096" s="14"/>
      <c r="B1096" s="15"/>
      <c r="C1096" s="16"/>
      <c r="D1096" s="17"/>
      <c r="E1096" s="5"/>
      <c r="F1096" s="18"/>
    </row>
    <row r="1097" spans="1:6" x14ac:dyDescent="0.25">
      <c r="A1097" s="14"/>
      <c r="B1097" s="15"/>
      <c r="C1097" s="16"/>
      <c r="D1097" s="17"/>
      <c r="E1097" s="5"/>
      <c r="F1097" s="18"/>
    </row>
    <row r="1098" spans="1:6" x14ac:dyDescent="0.25">
      <c r="A1098" s="14"/>
      <c r="B1098" s="15"/>
      <c r="C1098" s="16"/>
      <c r="D1098" s="17"/>
      <c r="E1098" s="5"/>
      <c r="F1098" s="18"/>
    </row>
    <row r="1099" spans="1:6" x14ac:dyDescent="0.25">
      <c r="A1099" s="14"/>
      <c r="B1099" s="15"/>
      <c r="C1099" s="16"/>
      <c r="D1099" s="17"/>
      <c r="E1099" s="5"/>
      <c r="F1099" s="18"/>
    </row>
    <row r="1100" spans="1:6" x14ac:dyDescent="0.25">
      <c r="A1100" s="14"/>
      <c r="B1100" s="15"/>
      <c r="C1100" s="16"/>
      <c r="D1100" s="17"/>
      <c r="E1100" s="5"/>
      <c r="F1100" s="18"/>
    </row>
    <row r="1101" spans="1:6" x14ac:dyDescent="0.25">
      <c r="A1101" s="14"/>
      <c r="B1101" s="15"/>
      <c r="C1101" s="16"/>
      <c r="D1101" s="17"/>
      <c r="E1101" s="5"/>
      <c r="F1101" s="18"/>
    </row>
    <row r="1102" spans="1:6" x14ac:dyDescent="0.25">
      <c r="A1102" s="14"/>
      <c r="B1102" s="15"/>
      <c r="C1102" s="16"/>
      <c r="D1102" s="17"/>
      <c r="E1102" s="5"/>
      <c r="F1102" s="18"/>
    </row>
    <row r="1103" spans="1:6" x14ac:dyDescent="0.25">
      <c r="A1103" s="14"/>
      <c r="B1103" s="15"/>
      <c r="C1103" s="16"/>
      <c r="D1103" s="17"/>
      <c r="E1103" s="5"/>
      <c r="F1103" s="18"/>
    </row>
    <row r="1104" spans="1:6" x14ac:dyDescent="0.25">
      <c r="A1104" s="14"/>
      <c r="B1104" s="15"/>
      <c r="C1104" s="16"/>
      <c r="D1104" s="17"/>
      <c r="E1104" s="5"/>
      <c r="F1104" s="18"/>
    </row>
    <row r="1105" spans="1:6" x14ac:dyDescent="0.25">
      <c r="A1105" s="14"/>
      <c r="B1105" s="15"/>
      <c r="C1105" s="16"/>
      <c r="D1105" s="17"/>
      <c r="E1105" s="5"/>
      <c r="F1105" s="18"/>
    </row>
    <row r="1106" spans="1:6" x14ac:dyDescent="0.25">
      <c r="A1106" s="14"/>
      <c r="B1106" s="15"/>
      <c r="C1106" s="16"/>
      <c r="D1106" s="17"/>
      <c r="E1106" s="5"/>
      <c r="F1106" s="18"/>
    </row>
    <row r="1107" spans="1:6" x14ac:dyDescent="0.25">
      <c r="A1107" s="14"/>
      <c r="B1107" s="15"/>
      <c r="C1107" s="16"/>
      <c r="D1107" s="17"/>
      <c r="E1107" s="5"/>
      <c r="F1107" s="18"/>
    </row>
    <row r="1108" spans="1:6" x14ac:dyDescent="0.25">
      <c r="A1108" s="14"/>
      <c r="B1108" s="15"/>
      <c r="C1108" s="16"/>
      <c r="D1108" s="17"/>
      <c r="E1108" s="5"/>
      <c r="F1108" s="18"/>
    </row>
    <row r="1109" spans="1:6" x14ac:dyDescent="0.25">
      <c r="A1109" s="14"/>
      <c r="B1109" s="15"/>
      <c r="C1109" s="16"/>
      <c r="D1109" s="17"/>
      <c r="E1109" s="5"/>
      <c r="F1109" s="18"/>
    </row>
    <row r="1110" spans="1:6" x14ac:dyDescent="0.25">
      <c r="A1110" s="14"/>
      <c r="B1110" s="15"/>
      <c r="C1110" s="16"/>
      <c r="D1110" s="17"/>
      <c r="E1110" s="5"/>
      <c r="F1110" s="18"/>
    </row>
    <row r="1111" spans="1:6" x14ac:dyDescent="0.25">
      <c r="A1111" s="14"/>
      <c r="B1111" s="15"/>
      <c r="C1111" s="16"/>
      <c r="D1111" s="17"/>
      <c r="E1111" s="5"/>
      <c r="F1111" s="18"/>
    </row>
    <row r="1112" spans="1:6" x14ac:dyDescent="0.25">
      <c r="A1112" s="14"/>
      <c r="B1112" s="15"/>
      <c r="C1112" s="16"/>
      <c r="D1112" s="17"/>
      <c r="E1112" s="5"/>
      <c r="F1112" s="18"/>
    </row>
    <row r="1113" spans="1:6" x14ac:dyDescent="0.25">
      <c r="A1113" s="14"/>
      <c r="B1113" s="15"/>
      <c r="C1113" s="16"/>
      <c r="D1113" s="17"/>
      <c r="E1113" s="5"/>
      <c r="F1113" s="18"/>
    </row>
    <row r="1114" spans="1:6" x14ac:dyDescent="0.25">
      <c r="A1114" s="14"/>
      <c r="B1114" s="15"/>
      <c r="C1114" s="16"/>
      <c r="D1114" s="17"/>
      <c r="E1114" s="5"/>
      <c r="F1114" s="18"/>
    </row>
    <row r="1115" spans="1:6" x14ac:dyDescent="0.25">
      <c r="A1115" s="14"/>
      <c r="B1115" s="15"/>
      <c r="C1115" s="16"/>
      <c r="D1115" s="17"/>
      <c r="E1115" s="5"/>
      <c r="F1115" s="18"/>
    </row>
    <row r="1116" spans="1:6" x14ac:dyDescent="0.25">
      <c r="A1116" s="14"/>
      <c r="B1116" s="15"/>
      <c r="C1116" s="16"/>
      <c r="D1116" s="17"/>
      <c r="E1116" s="5"/>
      <c r="F1116" s="18"/>
    </row>
    <row r="1117" spans="1:6" x14ac:dyDescent="0.25">
      <c r="A1117" s="14"/>
      <c r="B1117" s="15"/>
      <c r="C1117" s="16"/>
      <c r="D1117" s="17"/>
      <c r="E1117" s="5"/>
      <c r="F1117" s="18"/>
    </row>
    <row r="1118" spans="1:6" x14ac:dyDescent="0.25">
      <c r="A1118" s="14"/>
      <c r="B1118" s="15"/>
      <c r="C1118" s="16"/>
      <c r="D1118" s="17"/>
      <c r="E1118" s="5"/>
      <c r="F1118" s="18"/>
    </row>
    <row r="1119" spans="1:6" x14ac:dyDescent="0.25">
      <c r="A1119" s="14"/>
      <c r="B1119" s="15"/>
      <c r="C1119" s="16"/>
      <c r="D1119" s="17"/>
      <c r="E1119" s="5"/>
      <c r="F1119" s="18"/>
    </row>
    <row r="1120" spans="1:6" x14ac:dyDescent="0.25">
      <c r="A1120" s="14"/>
      <c r="B1120" s="15"/>
      <c r="C1120" s="16"/>
      <c r="D1120" s="17"/>
      <c r="E1120" s="5"/>
      <c r="F1120" s="18"/>
    </row>
    <row r="1121" spans="1:6" x14ac:dyDescent="0.25">
      <c r="A1121" s="14"/>
      <c r="B1121" s="15"/>
      <c r="C1121" s="16"/>
      <c r="D1121" s="17"/>
      <c r="E1121" s="5"/>
      <c r="F1121" s="18"/>
    </row>
    <row r="1122" spans="1:6" x14ac:dyDescent="0.25">
      <c r="A1122" s="14"/>
      <c r="B1122" s="15"/>
      <c r="C1122" s="16"/>
      <c r="D1122" s="17"/>
      <c r="E1122" s="5"/>
      <c r="F1122" s="18"/>
    </row>
    <row r="1123" spans="1:6" x14ac:dyDescent="0.25">
      <c r="A1123" s="14"/>
      <c r="B1123" s="15"/>
      <c r="C1123" s="16"/>
      <c r="D1123" s="17"/>
      <c r="E1123" s="5"/>
      <c r="F1123" s="18"/>
    </row>
    <row r="1124" spans="1:6" x14ac:dyDescent="0.25">
      <c r="A1124" s="14"/>
      <c r="B1124" s="15"/>
      <c r="C1124" s="16"/>
      <c r="D1124" s="17"/>
      <c r="E1124" s="5"/>
      <c r="F1124" s="18"/>
    </row>
    <row r="1125" spans="1:6" x14ac:dyDescent="0.25">
      <c r="A1125" s="14"/>
      <c r="B1125" s="15"/>
      <c r="C1125" s="16"/>
      <c r="D1125" s="17"/>
      <c r="E1125" s="5"/>
      <c r="F1125" s="18"/>
    </row>
    <row r="1126" spans="1:6" x14ac:dyDescent="0.25">
      <c r="A1126" s="14"/>
      <c r="B1126" s="15"/>
      <c r="C1126" s="16"/>
      <c r="D1126" s="17"/>
      <c r="E1126" s="5"/>
      <c r="F1126" s="18"/>
    </row>
    <row r="1127" spans="1:6" x14ac:dyDescent="0.25">
      <c r="A1127" s="14"/>
      <c r="B1127" s="15"/>
      <c r="C1127" s="16"/>
      <c r="D1127" s="17"/>
      <c r="E1127" s="5"/>
      <c r="F1127" s="18"/>
    </row>
    <row r="1128" spans="1:6" x14ac:dyDescent="0.25">
      <c r="A1128" s="14"/>
      <c r="B1128" s="15"/>
      <c r="C1128" s="16"/>
      <c r="D1128" s="17"/>
      <c r="E1128" s="5"/>
      <c r="F1128" s="18"/>
    </row>
    <row r="1129" spans="1:6" x14ac:dyDescent="0.25">
      <c r="A1129" s="14"/>
      <c r="B1129" s="15"/>
      <c r="C1129" s="16"/>
      <c r="D1129" s="17"/>
      <c r="E1129" s="5"/>
      <c r="F1129" s="18"/>
    </row>
    <row r="1130" spans="1:6" x14ac:dyDescent="0.25">
      <c r="A1130" s="14"/>
      <c r="B1130" s="15"/>
      <c r="C1130" s="16"/>
      <c r="D1130" s="17"/>
      <c r="E1130" s="5"/>
      <c r="F1130" s="18"/>
    </row>
    <row r="1131" spans="1:6" x14ac:dyDescent="0.25">
      <c r="A1131" s="14"/>
      <c r="B1131" s="15"/>
      <c r="C1131" s="16"/>
      <c r="D1131" s="17"/>
      <c r="E1131" s="5"/>
      <c r="F1131" s="18"/>
    </row>
    <row r="1132" spans="1:6" x14ac:dyDescent="0.25">
      <c r="A1132" s="14"/>
      <c r="B1132" s="15"/>
      <c r="C1132" s="16"/>
      <c r="D1132" s="17"/>
      <c r="E1132" s="5"/>
      <c r="F1132" s="18"/>
    </row>
    <row r="1133" spans="1:6" x14ac:dyDescent="0.25">
      <c r="A1133" s="14"/>
      <c r="B1133" s="15"/>
      <c r="C1133" s="16"/>
      <c r="D1133" s="17"/>
      <c r="E1133" s="5"/>
      <c r="F1133" s="18"/>
    </row>
    <row r="1134" spans="1:6" x14ac:dyDescent="0.25">
      <c r="A1134" s="14"/>
      <c r="B1134" s="15"/>
      <c r="C1134" s="16"/>
      <c r="D1134" s="17"/>
      <c r="E1134" s="5"/>
      <c r="F1134" s="18"/>
    </row>
    <row r="1135" spans="1:6" x14ac:dyDescent="0.25">
      <c r="A1135" s="14"/>
      <c r="B1135" s="15"/>
      <c r="C1135" s="16"/>
      <c r="D1135" s="17"/>
      <c r="E1135" s="5"/>
      <c r="F1135" s="18"/>
    </row>
    <row r="1136" spans="1:6" x14ac:dyDescent="0.25">
      <c r="A1136" s="14"/>
      <c r="B1136" s="15"/>
      <c r="C1136" s="16"/>
      <c r="D1136" s="17"/>
      <c r="E1136" s="5"/>
      <c r="F1136" s="18"/>
    </row>
    <row r="1137" spans="1:6" x14ac:dyDescent="0.25">
      <c r="A1137" s="14"/>
      <c r="B1137" s="15"/>
      <c r="C1137" s="16"/>
      <c r="D1137" s="17"/>
      <c r="E1137" s="5"/>
      <c r="F1137" s="18"/>
    </row>
    <row r="1138" spans="1:6" x14ac:dyDescent="0.25">
      <c r="A1138" s="14"/>
      <c r="B1138" s="15"/>
      <c r="C1138" s="16"/>
      <c r="D1138" s="17"/>
      <c r="E1138" s="5"/>
      <c r="F1138" s="18"/>
    </row>
    <row r="1139" spans="1:6" x14ac:dyDescent="0.25">
      <c r="A1139" s="14"/>
      <c r="B1139" s="15"/>
      <c r="C1139" s="16"/>
      <c r="D1139" s="17"/>
      <c r="E1139" s="5"/>
      <c r="F1139" s="18"/>
    </row>
    <row r="1140" spans="1:6" x14ac:dyDescent="0.25">
      <c r="A1140" s="14"/>
      <c r="B1140" s="15"/>
      <c r="C1140" s="16"/>
      <c r="D1140" s="17"/>
      <c r="E1140" s="5"/>
      <c r="F1140" s="18"/>
    </row>
    <row r="1141" spans="1:6" x14ac:dyDescent="0.25">
      <c r="A1141" s="14"/>
      <c r="B1141" s="15"/>
      <c r="C1141" s="16"/>
      <c r="D1141" s="17"/>
      <c r="E1141" s="5"/>
      <c r="F1141" s="18"/>
    </row>
    <row r="1142" spans="1:6" x14ac:dyDescent="0.25">
      <c r="A1142" s="14"/>
      <c r="B1142" s="15"/>
      <c r="C1142" s="16"/>
      <c r="D1142" s="17"/>
      <c r="E1142" s="5"/>
      <c r="F1142" s="18"/>
    </row>
    <row r="1143" spans="1:6" x14ac:dyDescent="0.25">
      <c r="A1143" s="14"/>
      <c r="B1143" s="15"/>
      <c r="C1143" s="16"/>
      <c r="D1143" s="17"/>
      <c r="E1143" s="5"/>
      <c r="F1143" s="18"/>
    </row>
    <row r="1144" spans="1:6" x14ac:dyDescent="0.25">
      <c r="A1144" s="14"/>
      <c r="B1144" s="15"/>
      <c r="C1144" s="16"/>
      <c r="D1144" s="17"/>
      <c r="E1144" s="5"/>
      <c r="F1144" s="18"/>
    </row>
    <row r="1145" spans="1:6" x14ac:dyDescent="0.25">
      <c r="A1145" s="14"/>
      <c r="B1145" s="15"/>
      <c r="C1145" s="16"/>
      <c r="D1145" s="17"/>
      <c r="E1145" s="5"/>
      <c r="F1145" s="18"/>
    </row>
    <row r="1146" spans="1:6" x14ac:dyDescent="0.25">
      <c r="A1146" s="14"/>
      <c r="B1146" s="15"/>
      <c r="C1146" s="16"/>
      <c r="D1146" s="17"/>
      <c r="E1146" s="5"/>
      <c r="F1146" s="18"/>
    </row>
    <row r="1147" spans="1:6" x14ac:dyDescent="0.25">
      <c r="A1147" s="14"/>
      <c r="B1147" s="15"/>
      <c r="C1147" s="16"/>
      <c r="D1147" s="17"/>
      <c r="E1147" s="5"/>
      <c r="F1147" s="18"/>
    </row>
    <row r="1148" spans="1:6" x14ac:dyDescent="0.25">
      <c r="A1148" s="14"/>
      <c r="B1148" s="15"/>
      <c r="C1148" s="16"/>
      <c r="D1148" s="17"/>
      <c r="E1148" s="5"/>
      <c r="F1148" s="18"/>
    </row>
    <row r="1149" spans="1:6" x14ac:dyDescent="0.25">
      <c r="A1149" s="14"/>
      <c r="B1149" s="15"/>
      <c r="C1149" s="16"/>
      <c r="D1149" s="17"/>
      <c r="E1149" s="5"/>
      <c r="F1149" s="18"/>
    </row>
    <row r="1150" spans="1:6" x14ac:dyDescent="0.25">
      <c r="A1150" s="14"/>
      <c r="B1150" s="15"/>
      <c r="C1150" s="16"/>
      <c r="D1150" s="17"/>
      <c r="E1150" s="5"/>
      <c r="F1150" s="18"/>
    </row>
    <row r="1151" spans="1:6" x14ac:dyDescent="0.25">
      <c r="A1151" s="14"/>
      <c r="B1151" s="15"/>
      <c r="C1151" s="16"/>
      <c r="D1151" s="17"/>
      <c r="E1151" s="5"/>
      <c r="F1151" s="18"/>
    </row>
    <row r="1152" spans="1:6" x14ac:dyDescent="0.25">
      <c r="A1152" s="14"/>
      <c r="B1152" s="15"/>
      <c r="C1152" s="16"/>
      <c r="D1152" s="17"/>
      <c r="E1152" s="5"/>
      <c r="F1152" s="18"/>
    </row>
    <row r="1153" spans="1:6" x14ac:dyDescent="0.25">
      <c r="A1153" s="14"/>
      <c r="B1153" s="15"/>
      <c r="C1153" s="16"/>
      <c r="D1153" s="17"/>
      <c r="E1153" s="5"/>
      <c r="F1153" s="18"/>
    </row>
    <row r="1154" spans="1:6" x14ac:dyDescent="0.25">
      <c r="A1154" s="14"/>
      <c r="B1154" s="15"/>
      <c r="C1154" s="16"/>
      <c r="D1154" s="17"/>
      <c r="E1154" s="5"/>
      <c r="F1154" s="18"/>
    </row>
    <row r="1155" spans="1:6" x14ac:dyDescent="0.25">
      <c r="A1155" s="14"/>
      <c r="B1155" s="15"/>
      <c r="C1155" s="16"/>
      <c r="D1155" s="17"/>
      <c r="E1155" s="5"/>
      <c r="F1155" s="18"/>
    </row>
    <row r="1156" spans="1:6" x14ac:dyDescent="0.25">
      <c r="A1156" s="14"/>
      <c r="B1156" s="15"/>
      <c r="C1156" s="16"/>
      <c r="D1156" s="17"/>
      <c r="E1156" s="5"/>
      <c r="F1156" s="18"/>
    </row>
    <row r="1157" spans="1:6" x14ac:dyDescent="0.25">
      <c r="A1157" s="14"/>
      <c r="B1157" s="15"/>
      <c r="C1157" s="16"/>
      <c r="D1157" s="17"/>
      <c r="E1157" s="5"/>
      <c r="F1157" s="18"/>
    </row>
    <row r="1158" spans="1:6" x14ac:dyDescent="0.25">
      <c r="A1158" s="14"/>
      <c r="B1158" s="15"/>
      <c r="C1158" s="16"/>
      <c r="D1158" s="17"/>
      <c r="E1158" s="5"/>
      <c r="F1158" s="18"/>
    </row>
    <row r="1159" spans="1:6" x14ac:dyDescent="0.25">
      <c r="A1159" s="14"/>
      <c r="B1159" s="15"/>
      <c r="C1159" s="16"/>
      <c r="D1159" s="17"/>
      <c r="E1159" s="5"/>
      <c r="F1159" s="18"/>
    </row>
    <row r="1160" spans="1:6" x14ac:dyDescent="0.25">
      <c r="A1160" s="14"/>
      <c r="B1160" s="15"/>
      <c r="C1160" s="16"/>
      <c r="D1160" s="17"/>
      <c r="E1160" s="5"/>
      <c r="F1160" s="18"/>
    </row>
    <row r="1161" spans="1:6" x14ac:dyDescent="0.25">
      <c r="A1161" s="14"/>
      <c r="B1161" s="15"/>
      <c r="C1161" s="16"/>
      <c r="D1161" s="17"/>
      <c r="E1161" s="5"/>
      <c r="F1161" s="18"/>
    </row>
    <row r="1162" spans="1:6" x14ac:dyDescent="0.25">
      <c r="A1162" s="14"/>
      <c r="B1162" s="15"/>
      <c r="C1162" s="16"/>
      <c r="D1162" s="17"/>
      <c r="E1162" s="5"/>
      <c r="F1162" s="18"/>
    </row>
    <row r="1163" spans="1:6" x14ac:dyDescent="0.25">
      <c r="A1163" s="14"/>
      <c r="B1163" s="15"/>
      <c r="C1163" s="16"/>
      <c r="D1163" s="17"/>
      <c r="E1163" s="5"/>
      <c r="F1163" s="18"/>
    </row>
    <row r="1164" spans="1:6" x14ac:dyDescent="0.25">
      <c r="A1164" s="14"/>
      <c r="B1164" s="15"/>
      <c r="C1164" s="16"/>
      <c r="D1164" s="17"/>
      <c r="E1164" s="5"/>
      <c r="F1164" s="18"/>
    </row>
    <row r="1165" spans="1:6" x14ac:dyDescent="0.25">
      <c r="A1165" s="14"/>
      <c r="B1165" s="15"/>
      <c r="C1165" s="16"/>
      <c r="D1165" s="17"/>
      <c r="E1165" s="5"/>
      <c r="F1165" s="18"/>
    </row>
    <row r="1166" spans="1:6" x14ac:dyDescent="0.25">
      <c r="A1166" s="14"/>
      <c r="B1166" s="15"/>
      <c r="C1166" s="16"/>
      <c r="D1166" s="17"/>
      <c r="E1166" s="5"/>
      <c r="F1166" s="18"/>
    </row>
    <row r="1167" spans="1:6" x14ac:dyDescent="0.25">
      <c r="A1167" s="14"/>
      <c r="B1167" s="15"/>
      <c r="C1167" s="16"/>
      <c r="D1167" s="17"/>
      <c r="E1167" s="5"/>
      <c r="F1167" s="18"/>
    </row>
    <row r="1168" spans="1:6" x14ac:dyDescent="0.25">
      <c r="A1168" s="14"/>
      <c r="B1168" s="15"/>
      <c r="C1168" s="16"/>
      <c r="D1168" s="17"/>
      <c r="E1168" s="5"/>
      <c r="F1168" s="18"/>
    </row>
    <row r="1169" spans="1:6" x14ac:dyDescent="0.25">
      <c r="A1169" s="14"/>
      <c r="B1169" s="15"/>
      <c r="C1169" s="16"/>
      <c r="D1169" s="17"/>
      <c r="E1169" s="5"/>
      <c r="F1169" s="18"/>
    </row>
    <row r="1170" spans="1:6" x14ac:dyDescent="0.25">
      <c r="A1170" s="14"/>
      <c r="B1170" s="15"/>
      <c r="C1170" s="16"/>
      <c r="D1170" s="17"/>
      <c r="E1170" s="5"/>
      <c r="F1170" s="18"/>
    </row>
    <row r="1171" spans="1:6" x14ac:dyDescent="0.25">
      <c r="A1171" s="14"/>
      <c r="B1171" s="15"/>
      <c r="C1171" s="16"/>
      <c r="D1171" s="17"/>
      <c r="E1171" s="5"/>
      <c r="F1171" s="18"/>
    </row>
    <row r="1172" spans="1:6" x14ac:dyDescent="0.25">
      <c r="A1172" s="14"/>
      <c r="B1172" s="15"/>
      <c r="C1172" s="16"/>
      <c r="D1172" s="17"/>
      <c r="E1172" s="5"/>
      <c r="F1172" s="18"/>
    </row>
    <row r="1173" spans="1:6" x14ac:dyDescent="0.25">
      <c r="A1173" s="14"/>
      <c r="B1173" s="15"/>
      <c r="C1173" s="16"/>
      <c r="D1173" s="17"/>
      <c r="E1173" s="5"/>
      <c r="F1173" s="18"/>
    </row>
    <row r="1174" spans="1:6" x14ac:dyDescent="0.25">
      <c r="A1174" s="14"/>
      <c r="B1174" s="15"/>
      <c r="C1174" s="16"/>
      <c r="D1174" s="17"/>
      <c r="E1174" s="5"/>
      <c r="F1174" s="18"/>
    </row>
    <row r="1175" spans="1:6" x14ac:dyDescent="0.25">
      <c r="A1175" s="14"/>
      <c r="B1175" s="15"/>
      <c r="C1175" s="16"/>
      <c r="D1175" s="17"/>
      <c r="E1175" s="5"/>
      <c r="F1175" s="18"/>
    </row>
    <row r="1176" spans="1:6" x14ac:dyDescent="0.25">
      <c r="A1176" s="14"/>
      <c r="B1176" s="15"/>
      <c r="C1176" s="16"/>
      <c r="D1176" s="17"/>
      <c r="E1176" s="5"/>
      <c r="F1176" s="18"/>
    </row>
    <row r="1177" spans="1:6" x14ac:dyDescent="0.25">
      <c r="A1177" s="14"/>
      <c r="B1177" s="15"/>
      <c r="C1177" s="16"/>
      <c r="D1177" s="17"/>
      <c r="E1177" s="5"/>
      <c r="F1177" s="18"/>
    </row>
    <row r="1178" spans="1:6" x14ac:dyDescent="0.25">
      <c r="A1178" s="14"/>
      <c r="B1178" s="15"/>
      <c r="C1178" s="16"/>
      <c r="D1178" s="17"/>
      <c r="E1178" s="5"/>
      <c r="F1178" s="18"/>
    </row>
    <row r="1179" spans="1:6" x14ac:dyDescent="0.25">
      <c r="A1179" s="14"/>
      <c r="B1179" s="15"/>
      <c r="C1179" s="16"/>
      <c r="D1179" s="17"/>
      <c r="E1179" s="5"/>
      <c r="F1179" s="18"/>
    </row>
    <row r="1180" spans="1:6" x14ac:dyDescent="0.25">
      <c r="A1180" s="14"/>
      <c r="B1180" s="15"/>
      <c r="C1180" s="16"/>
      <c r="D1180" s="17"/>
      <c r="E1180" s="5"/>
      <c r="F1180" s="18"/>
    </row>
    <row r="1181" spans="1:6" x14ac:dyDescent="0.25">
      <c r="A1181" s="14"/>
      <c r="B1181" s="15"/>
      <c r="C1181" s="16"/>
      <c r="D1181" s="17"/>
      <c r="E1181" s="5"/>
      <c r="F1181" s="18"/>
    </row>
    <row r="1182" spans="1:6" x14ac:dyDescent="0.25">
      <c r="A1182" s="14"/>
      <c r="B1182" s="15"/>
      <c r="C1182" s="16"/>
      <c r="D1182" s="17"/>
      <c r="E1182" s="5"/>
      <c r="F1182" s="18"/>
    </row>
    <row r="1183" spans="1:6" x14ac:dyDescent="0.25">
      <c r="A1183" s="14"/>
      <c r="B1183" s="15"/>
      <c r="C1183" s="16"/>
      <c r="D1183" s="17"/>
      <c r="E1183" s="5"/>
      <c r="F1183" s="18"/>
    </row>
    <row r="1184" spans="1:6" x14ac:dyDescent="0.25">
      <c r="A1184" s="14"/>
      <c r="B1184" s="15"/>
      <c r="C1184" s="16"/>
      <c r="D1184" s="17"/>
      <c r="E1184" s="5"/>
      <c r="F1184" s="18"/>
    </row>
    <row r="1185" spans="1:6" x14ac:dyDescent="0.25">
      <c r="A1185" s="14"/>
      <c r="B1185" s="15"/>
      <c r="C1185" s="16"/>
      <c r="D1185" s="17"/>
      <c r="E1185" s="5"/>
      <c r="F1185" s="18"/>
    </row>
    <row r="1186" spans="1:6" x14ac:dyDescent="0.25">
      <c r="A1186" s="14"/>
      <c r="B1186" s="15"/>
      <c r="C1186" s="16"/>
      <c r="D1186" s="17"/>
      <c r="E1186" s="5"/>
      <c r="F1186" s="18"/>
    </row>
    <row r="1187" spans="1:6" x14ac:dyDescent="0.25">
      <c r="A1187" s="14"/>
      <c r="B1187" s="15"/>
      <c r="C1187" s="16"/>
      <c r="D1187" s="17"/>
      <c r="E1187" s="5"/>
      <c r="F1187" s="18"/>
    </row>
    <row r="1188" spans="1:6" x14ac:dyDescent="0.25">
      <c r="A1188" s="14"/>
      <c r="B1188" s="15"/>
      <c r="C1188" s="16"/>
      <c r="D1188" s="17"/>
      <c r="E1188" s="5"/>
      <c r="F1188" s="18"/>
    </row>
    <row r="1189" spans="1:6" x14ac:dyDescent="0.25">
      <c r="A1189" s="14"/>
      <c r="B1189" s="15"/>
      <c r="C1189" s="16"/>
      <c r="D1189" s="17"/>
      <c r="E1189" s="5"/>
      <c r="F1189" s="18"/>
    </row>
    <row r="1190" spans="1:6" x14ac:dyDescent="0.25">
      <c r="A1190" s="14"/>
      <c r="B1190" s="15"/>
      <c r="C1190" s="16"/>
      <c r="D1190" s="17"/>
      <c r="E1190" s="5"/>
      <c r="F1190" s="18"/>
    </row>
    <row r="1191" spans="1:6" x14ac:dyDescent="0.25">
      <c r="A1191" s="14"/>
      <c r="B1191" s="15"/>
      <c r="C1191" s="16"/>
      <c r="D1191" s="17"/>
      <c r="E1191" s="5"/>
      <c r="F1191" s="18"/>
    </row>
    <row r="1192" spans="1:6" x14ac:dyDescent="0.25">
      <c r="A1192" s="14"/>
      <c r="B1192" s="15"/>
      <c r="C1192" s="16"/>
      <c r="D1192" s="17"/>
      <c r="E1192" s="5"/>
      <c r="F1192" s="18"/>
    </row>
    <row r="1193" spans="1:6" x14ac:dyDescent="0.25">
      <c r="A1193" s="14"/>
      <c r="B1193" s="15"/>
      <c r="C1193" s="16"/>
      <c r="D1193" s="17"/>
      <c r="E1193" s="5"/>
      <c r="F1193" s="18"/>
    </row>
    <row r="1194" spans="1:6" x14ac:dyDescent="0.25">
      <c r="A1194" s="14"/>
      <c r="B1194" s="15"/>
      <c r="C1194" s="16"/>
      <c r="D1194" s="17"/>
      <c r="E1194" s="5"/>
      <c r="F1194" s="18"/>
    </row>
    <row r="1195" spans="1:6" x14ac:dyDescent="0.25">
      <c r="A1195" s="14"/>
      <c r="B1195" s="15"/>
      <c r="C1195" s="16"/>
      <c r="D1195" s="17"/>
      <c r="E1195" s="5"/>
      <c r="F1195" s="18"/>
    </row>
    <row r="1196" spans="1:6" x14ac:dyDescent="0.25">
      <c r="A1196" s="14"/>
      <c r="B1196" s="15"/>
      <c r="C1196" s="16"/>
      <c r="D1196" s="17"/>
      <c r="E1196" s="5"/>
      <c r="F1196" s="18"/>
    </row>
    <row r="1197" spans="1:6" x14ac:dyDescent="0.25">
      <c r="A1197" s="14"/>
      <c r="B1197" s="15"/>
      <c r="C1197" s="16"/>
      <c r="D1197" s="17"/>
      <c r="E1197" s="5"/>
      <c r="F1197" s="18"/>
    </row>
    <row r="1198" spans="1:6" x14ac:dyDescent="0.25">
      <c r="A1198" s="14"/>
      <c r="B1198" s="15"/>
      <c r="C1198" s="16"/>
      <c r="D1198" s="17"/>
      <c r="E1198" s="5"/>
      <c r="F1198" s="18"/>
    </row>
    <row r="1199" spans="1:6" x14ac:dyDescent="0.25">
      <c r="A1199" s="14"/>
      <c r="B1199" s="15"/>
      <c r="C1199" s="16"/>
      <c r="D1199" s="17"/>
      <c r="E1199" s="5"/>
      <c r="F1199" s="18"/>
    </row>
    <row r="1200" spans="1:6" x14ac:dyDescent="0.25">
      <c r="A1200" s="14"/>
      <c r="B1200" s="15"/>
      <c r="C1200" s="16"/>
      <c r="D1200" s="17"/>
      <c r="E1200" s="5"/>
      <c r="F1200" s="18"/>
    </row>
    <row r="1201" spans="1:6" x14ac:dyDescent="0.25">
      <c r="A1201" s="14"/>
      <c r="B1201" s="15"/>
      <c r="C1201" s="16"/>
      <c r="D1201" s="17"/>
      <c r="E1201" s="5"/>
      <c r="F1201" s="18"/>
    </row>
    <row r="1202" spans="1:6" x14ac:dyDescent="0.25">
      <c r="A1202" s="14"/>
      <c r="B1202" s="15"/>
      <c r="C1202" s="16"/>
      <c r="D1202" s="17"/>
      <c r="E1202" s="5"/>
      <c r="F1202" s="18"/>
    </row>
    <row r="1203" spans="1:6" x14ac:dyDescent="0.25">
      <c r="A1203" s="14"/>
      <c r="B1203" s="15"/>
      <c r="C1203" s="16"/>
      <c r="D1203" s="17"/>
      <c r="E1203" s="5"/>
      <c r="F1203" s="18"/>
    </row>
    <row r="1204" spans="1:6" x14ac:dyDescent="0.25">
      <c r="A1204" s="14"/>
      <c r="B1204" s="15"/>
      <c r="C1204" s="16"/>
      <c r="D1204" s="17"/>
      <c r="E1204" s="5"/>
      <c r="F1204" s="18"/>
    </row>
    <row r="1205" spans="1:6" x14ac:dyDescent="0.25">
      <c r="A1205" s="14"/>
      <c r="B1205" s="15"/>
      <c r="C1205" s="16"/>
      <c r="D1205" s="17"/>
      <c r="E1205" s="5"/>
      <c r="F1205" s="18"/>
    </row>
    <row r="1206" spans="1:6" x14ac:dyDescent="0.25">
      <c r="A1206" s="14"/>
      <c r="B1206" s="15"/>
      <c r="C1206" s="16"/>
      <c r="D1206" s="17"/>
      <c r="E1206" s="5"/>
      <c r="F1206" s="18"/>
    </row>
    <row r="1207" spans="1:6" x14ac:dyDescent="0.25">
      <c r="A1207" s="14"/>
      <c r="B1207" s="15"/>
      <c r="C1207" s="16"/>
      <c r="D1207" s="17"/>
      <c r="E1207" s="5"/>
      <c r="F1207" s="18"/>
    </row>
    <row r="1208" spans="1:6" x14ac:dyDescent="0.25">
      <c r="A1208" s="14"/>
      <c r="B1208" s="15"/>
      <c r="C1208" s="16"/>
      <c r="D1208" s="17"/>
      <c r="E1208" s="5"/>
      <c r="F1208" s="18"/>
    </row>
    <row r="1209" spans="1:6" x14ac:dyDescent="0.25">
      <c r="A1209" s="14"/>
      <c r="B1209" s="15"/>
      <c r="C1209" s="16"/>
      <c r="D1209" s="17"/>
      <c r="E1209" s="5"/>
      <c r="F1209" s="18"/>
    </row>
    <row r="1210" spans="1:6" x14ac:dyDescent="0.25">
      <c r="A1210" s="14"/>
      <c r="B1210" s="15"/>
      <c r="C1210" s="16"/>
      <c r="D1210" s="17"/>
      <c r="E1210" s="5"/>
      <c r="F1210" s="18"/>
    </row>
    <row r="1211" spans="1:6" x14ac:dyDescent="0.25">
      <c r="A1211" s="14"/>
      <c r="B1211" s="15"/>
      <c r="C1211" s="16"/>
      <c r="D1211" s="17"/>
      <c r="E1211" s="5"/>
      <c r="F1211" s="18"/>
    </row>
    <row r="1212" spans="1:6" x14ac:dyDescent="0.25">
      <c r="A1212" s="14"/>
      <c r="B1212" s="15"/>
      <c r="C1212" s="16"/>
      <c r="D1212" s="17"/>
      <c r="E1212" s="5"/>
      <c r="F1212" s="18"/>
    </row>
    <row r="1213" spans="1:6" x14ac:dyDescent="0.25">
      <c r="A1213" s="14"/>
      <c r="B1213" s="15"/>
      <c r="C1213" s="16"/>
      <c r="D1213" s="17"/>
      <c r="E1213" s="5"/>
      <c r="F1213" s="18"/>
    </row>
    <row r="1214" spans="1:6" x14ac:dyDescent="0.25">
      <c r="A1214" s="14"/>
      <c r="B1214" s="15"/>
      <c r="C1214" s="16"/>
      <c r="D1214" s="17"/>
      <c r="E1214" s="5"/>
      <c r="F1214" s="18"/>
    </row>
    <row r="1215" spans="1:6" x14ac:dyDescent="0.25">
      <c r="A1215" s="14"/>
      <c r="B1215" s="15"/>
      <c r="C1215" s="16"/>
      <c r="D1215" s="17"/>
      <c r="E1215" s="5"/>
      <c r="F1215" s="18"/>
    </row>
    <row r="1216" spans="1:6" x14ac:dyDescent="0.25">
      <c r="A1216" s="14"/>
      <c r="B1216" s="15"/>
      <c r="C1216" s="16"/>
      <c r="D1216" s="17"/>
      <c r="E1216" s="5"/>
      <c r="F1216" s="18"/>
    </row>
    <row r="1217" spans="1:6" x14ac:dyDescent="0.25">
      <c r="A1217" s="14"/>
      <c r="B1217" s="15"/>
      <c r="C1217" s="16"/>
      <c r="D1217" s="17"/>
      <c r="E1217" s="5"/>
      <c r="F1217" s="18"/>
    </row>
    <row r="1218" spans="1:6" x14ac:dyDescent="0.25">
      <c r="A1218" s="14"/>
      <c r="B1218" s="15"/>
      <c r="C1218" s="16"/>
      <c r="D1218" s="17"/>
      <c r="E1218" s="5"/>
      <c r="F1218" s="18"/>
    </row>
    <row r="1219" spans="1:6" x14ac:dyDescent="0.25">
      <c r="A1219" s="14"/>
      <c r="B1219" s="15"/>
      <c r="C1219" s="16"/>
      <c r="D1219" s="17"/>
      <c r="E1219" s="5"/>
      <c r="F1219" s="18"/>
    </row>
    <row r="1220" spans="1:6" x14ac:dyDescent="0.25">
      <c r="A1220" s="14"/>
      <c r="B1220" s="15"/>
      <c r="C1220" s="16"/>
      <c r="D1220" s="17"/>
      <c r="E1220" s="5"/>
      <c r="F1220" s="18"/>
    </row>
    <row r="1221" spans="1:6" x14ac:dyDescent="0.25">
      <c r="A1221" s="14"/>
      <c r="B1221" s="15"/>
      <c r="C1221" s="16"/>
      <c r="D1221" s="17"/>
      <c r="E1221" s="5"/>
      <c r="F1221" s="18"/>
    </row>
    <row r="1222" spans="1:6" x14ac:dyDescent="0.25">
      <c r="A1222" s="14"/>
      <c r="B1222" s="15"/>
      <c r="C1222" s="16"/>
      <c r="D1222" s="17"/>
      <c r="E1222" s="5"/>
      <c r="F1222" s="18"/>
    </row>
    <row r="1223" spans="1:6" x14ac:dyDescent="0.25">
      <c r="A1223" s="14"/>
      <c r="B1223" s="15"/>
      <c r="C1223" s="16"/>
      <c r="D1223" s="17"/>
      <c r="E1223" s="5"/>
      <c r="F1223" s="18"/>
    </row>
    <row r="1224" spans="1:6" x14ac:dyDescent="0.25">
      <c r="A1224" s="14"/>
      <c r="B1224" s="15"/>
      <c r="C1224" s="16"/>
      <c r="D1224" s="17"/>
      <c r="E1224" s="5"/>
      <c r="F1224" s="18"/>
    </row>
    <row r="1225" spans="1:6" x14ac:dyDescent="0.25">
      <c r="A1225" s="14"/>
      <c r="B1225" s="15"/>
      <c r="C1225" s="16"/>
      <c r="D1225" s="17"/>
      <c r="E1225" s="5"/>
      <c r="F1225" s="18"/>
    </row>
    <row r="1226" spans="1:6" x14ac:dyDescent="0.25">
      <c r="A1226" s="14"/>
      <c r="B1226" s="15"/>
      <c r="C1226" s="16"/>
      <c r="D1226" s="17"/>
      <c r="E1226" s="5"/>
      <c r="F1226" s="18"/>
    </row>
    <row r="1227" spans="1:6" x14ac:dyDescent="0.25">
      <c r="A1227" s="14"/>
      <c r="B1227" s="15"/>
      <c r="C1227" s="16"/>
      <c r="D1227" s="17"/>
      <c r="E1227" s="5"/>
      <c r="F1227" s="18"/>
    </row>
    <row r="1228" spans="1:6" x14ac:dyDescent="0.25">
      <c r="A1228" s="14"/>
      <c r="B1228" s="15"/>
      <c r="C1228" s="16"/>
      <c r="D1228" s="17"/>
      <c r="E1228" s="5"/>
      <c r="F1228" s="18"/>
    </row>
    <row r="1229" spans="1:6" x14ac:dyDescent="0.25">
      <c r="A1229" s="14"/>
      <c r="B1229" s="15"/>
      <c r="C1229" s="16"/>
      <c r="D1229" s="17"/>
      <c r="E1229" s="5"/>
      <c r="F1229" s="18"/>
    </row>
    <row r="1230" spans="1:6" x14ac:dyDescent="0.25">
      <c r="A1230" s="14"/>
      <c r="B1230" s="15"/>
      <c r="C1230" s="16"/>
      <c r="D1230" s="17"/>
      <c r="E1230" s="5"/>
      <c r="F1230" s="18"/>
    </row>
    <row r="1231" spans="1:6" x14ac:dyDescent="0.25">
      <c r="A1231" s="14"/>
      <c r="B1231" s="15"/>
      <c r="C1231" s="16"/>
      <c r="D1231" s="17"/>
      <c r="E1231" s="5"/>
      <c r="F1231" s="18"/>
    </row>
    <row r="1232" spans="1:6" x14ac:dyDescent="0.25">
      <c r="A1232" s="14"/>
      <c r="B1232" s="15"/>
      <c r="C1232" s="16"/>
      <c r="D1232" s="17"/>
      <c r="E1232" s="5"/>
      <c r="F1232" s="18"/>
    </row>
    <row r="1233" spans="1:6" x14ac:dyDescent="0.25">
      <c r="A1233" s="14"/>
      <c r="B1233" s="15"/>
      <c r="C1233" s="16"/>
      <c r="D1233" s="17"/>
      <c r="E1233" s="5"/>
      <c r="F1233" s="18"/>
    </row>
    <row r="1234" spans="1:6" x14ac:dyDescent="0.25">
      <c r="A1234" s="14"/>
      <c r="B1234" s="15"/>
      <c r="C1234" s="16"/>
      <c r="D1234" s="17"/>
      <c r="E1234" s="5"/>
      <c r="F1234" s="18"/>
    </row>
    <row r="1235" spans="1:6" x14ac:dyDescent="0.25">
      <c r="A1235" s="14"/>
      <c r="B1235" s="15"/>
      <c r="C1235" s="16"/>
      <c r="D1235" s="17"/>
      <c r="E1235" s="5"/>
      <c r="F1235" s="18"/>
    </row>
    <row r="1236" spans="1:6" x14ac:dyDescent="0.25">
      <c r="A1236" s="14"/>
      <c r="B1236" s="15"/>
      <c r="C1236" s="16"/>
      <c r="D1236" s="17"/>
      <c r="E1236" s="5"/>
      <c r="F1236" s="18"/>
    </row>
    <row r="1237" spans="1:6" x14ac:dyDescent="0.25">
      <c r="A1237" s="14"/>
      <c r="B1237" s="15"/>
      <c r="C1237" s="16"/>
      <c r="D1237" s="17"/>
      <c r="E1237" s="5"/>
      <c r="F1237" s="18"/>
    </row>
    <row r="1238" spans="1:6" x14ac:dyDescent="0.25">
      <c r="A1238" s="14"/>
      <c r="B1238" s="15"/>
      <c r="C1238" s="16"/>
      <c r="D1238" s="17"/>
      <c r="E1238" s="5"/>
      <c r="F1238" s="18"/>
    </row>
    <row r="1239" spans="1:6" x14ac:dyDescent="0.25">
      <c r="A1239" s="14"/>
      <c r="B1239" s="15"/>
      <c r="C1239" s="16"/>
      <c r="D1239" s="17"/>
      <c r="E1239" s="5"/>
      <c r="F1239" s="18"/>
    </row>
    <row r="1240" spans="1:6" x14ac:dyDescent="0.25">
      <c r="A1240" s="14"/>
      <c r="B1240" s="15"/>
      <c r="C1240" s="16"/>
      <c r="D1240" s="17"/>
      <c r="E1240" s="5"/>
      <c r="F1240" s="18"/>
    </row>
    <row r="1241" spans="1:6" x14ac:dyDescent="0.25">
      <c r="A1241" s="14"/>
      <c r="B1241" s="15"/>
      <c r="C1241" s="16"/>
      <c r="D1241" s="17"/>
      <c r="E1241" s="5"/>
      <c r="F1241" s="18"/>
    </row>
    <row r="1242" spans="1:6" x14ac:dyDescent="0.25">
      <c r="A1242" s="14"/>
      <c r="B1242" s="15"/>
      <c r="C1242" s="16"/>
      <c r="D1242" s="17"/>
      <c r="E1242" s="5"/>
      <c r="F1242" s="18"/>
    </row>
    <row r="1243" spans="1:6" x14ac:dyDescent="0.25">
      <c r="A1243" s="14"/>
      <c r="B1243" s="15"/>
      <c r="C1243" s="16"/>
      <c r="D1243" s="17"/>
      <c r="E1243" s="5"/>
      <c r="F1243" s="18"/>
    </row>
    <row r="1244" spans="1:6" x14ac:dyDescent="0.25">
      <c r="A1244" s="14"/>
      <c r="B1244" s="15"/>
      <c r="C1244" s="16"/>
      <c r="D1244" s="17"/>
      <c r="E1244" s="5"/>
      <c r="F1244" s="18"/>
    </row>
    <row r="1245" spans="1:6" x14ac:dyDescent="0.25">
      <c r="A1245" s="14"/>
      <c r="B1245" s="15"/>
      <c r="C1245" s="16"/>
      <c r="D1245" s="17"/>
      <c r="E1245" s="5"/>
      <c r="F1245" s="18"/>
    </row>
    <row r="1246" spans="1:6" x14ac:dyDescent="0.25">
      <c r="A1246" s="14"/>
      <c r="B1246" s="15"/>
      <c r="C1246" s="16"/>
      <c r="D1246" s="17"/>
      <c r="E1246" s="5"/>
      <c r="F1246" s="18"/>
    </row>
    <row r="1247" spans="1:6" x14ac:dyDescent="0.25">
      <c r="A1247" s="14"/>
      <c r="B1247" s="15"/>
      <c r="C1247" s="16"/>
      <c r="D1247" s="17"/>
      <c r="E1247" s="5"/>
      <c r="F1247" s="18"/>
    </row>
    <row r="1248" spans="1:6" x14ac:dyDescent="0.25">
      <c r="A1248" s="14"/>
      <c r="B1248" s="15"/>
      <c r="C1248" s="16"/>
      <c r="D1248" s="17"/>
      <c r="E1248" s="5"/>
      <c r="F1248" s="18"/>
    </row>
    <row r="1249" spans="1:6" x14ac:dyDescent="0.25">
      <c r="A1249" s="14"/>
      <c r="B1249" s="15"/>
      <c r="C1249" s="16"/>
      <c r="D1249" s="17"/>
      <c r="E1249" s="5"/>
      <c r="F1249" s="18"/>
    </row>
    <row r="1250" spans="1:6" x14ac:dyDescent="0.25">
      <c r="A1250" s="14"/>
      <c r="B1250" s="15"/>
      <c r="C1250" s="16"/>
      <c r="D1250" s="17"/>
      <c r="E1250" s="5"/>
      <c r="F1250" s="18"/>
    </row>
    <row r="1251" spans="1:6" x14ac:dyDescent="0.25">
      <c r="A1251" s="14"/>
      <c r="B1251" s="15"/>
      <c r="C1251" s="16"/>
      <c r="D1251" s="17"/>
      <c r="E1251" s="5"/>
      <c r="F1251" s="18"/>
    </row>
    <row r="1252" spans="1:6" x14ac:dyDescent="0.25">
      <c r="A1252" s="14"/>
      <c r="B1252" s="15"/>
      <c r="C1252" s="16"/>
      <c r="D1252" s="17"/>
      <c r="E1252" s="5"/>
      <c r="F1252" s="18"/>
    </row>
    <row r="1253" spans="1:6" x14ac:dyDescent="0.25">
      <c r="A1253" s="14"/>
      <c r="B1253" s="15"/>
      <c r="C1253" s="16"/>
      <c r="D1253" s="17"/>
      <c r="E1253" s="5"/>
      <c r="F1253" s="18"/>
    </row>
    <row r="1254" spans="1:6" x14ac:dyDescent="0.25">
      <c r="A1254" s="14"/>
      <c r="B1254" s="15"/>
      <c r="C1254" s="16"/>
      <c r="D1254" s="17"/>
      <c r="E1254" s="5"/>
      <c r="F1254" s="18"/>
    </row>
    <row r="1255" spans="1:6" x14ac:dyDescent="0.25">
      <c r="A1255" s="14"/>
      <c r="B1255" s="15"/>
      <c r="C1255" s="16"/>
      <c r="D1255" s="17"/>
      <c r="E1255" s="5"/>
      <c r="F1255" s="18"/>
    </row>
    <row r="1256" spans="1:6" x14ac:dyDescent="0.25">
      <c r="A1256" s="14"/>
      <c r="B1256" s="15"/>
      <c r="C1256" s="16"/>
      <c r="D1256" s="17"/>
      <c r="E1256" s="5"/>
      <c r="F1256" s="18"/>
    </row>
    <row r="1257" spans="1:6" x14ac:dyDescent="0.25">
      <c r="A1257" s="14"/>
      <c r="B1257" s="15"/>
      <c r="C1257" s="16"/>
      <c r="D1257" s="17"/>
      <c r="E1257" s="5"/>
      <c r="F1257" s="18"/>
    </row>
    <row r="1258" spans="1:6" x14ac:dyDescent="0.25">
      <c r="A1258" s="14"/>
      <c r="B1258" s="15"/>
      <c r="C1258" s="16"/>
      <c r="D1258" s="17"/>
      <c r="E1258" s="5"/>
      <c r="F1258" s="18"/>
    </row>
    <row r="1259" spans="1:6" x14ac:dyDescent="0.25">
      <c r="A1259" s="14"/>
      <c r="B1259" s="15"/>
      <c r="C1259" s="16"/>
      <c r="D1259" s="17"/>
      <c r="E1259" s="5"/>
      <c r="F1259" s="18"/>
    </row>
    <row r="1260" spans="1:6" x14ac:dyDescent="0.25">
      <c r="A1260" s="14"/>
      <c r="B1260" s="15"/>
      <c r="C1260" s="16"/>
      <c r="D1260" s="17"/>
      <c r="E1260" s="5"/>
      <c r="F1260" s="18"/>
    </row>
    <row r="1261" spans="1:6" x14ac:dyDescent="0.25">
      <c r="A1261" s="14"/>
      <c r="B1261" s="15"/>
      <c r="C1261" s="16"/>
      <c r="D1261" s="17"/>
      <c r="E1261" s="5"/>
      <c r="F1261" s="18"/>
    </row>
    <row r="1262" spans="1:6" x14ac:dyDescent="0.25">
      <c r="A1262" s="14"/>
      <c r="B1262" s="15"/>
      <c r="C1262" s="16"/>
      <c r="D1262" s="17"/>
      <c r="E1262" s="5"/>
      <c r="F1262" s="18"/>
    </row>
    <row r="1263" spans="1:6" x14ac:dyDescent="0.25">
      <c r="A1263" s="14"/>
      <c r="B1263" s="15"/>
      <c r="C1263" s="16"/>
      <c r="D1263" s="17"/>
      <c r="E1263" s="5"/>
      <c r="F1263" s="18"/>
    </row>
    <row r="1264" spans="1:6" x14ac:dyDescent="0.25">
      <c r="A1264" s="14"/>
      <c r="B1264" s="15"/>
      <c r="C1264" s="16"/>
      <c r="D1264" s="17"/>
      <c r="E1264" s="5"/>
      <c r="F1264" s="18"/>
    </row>
    <row r="1265" spans="1:6" x14ac:dyDescent="0.25">
      <c r="A1265" s="14"/>
      <c r="B1265" s="15"/>
      <c r="C1265" s="16"/>
      <c r="D1265" s="17"/>
      <c r="E1265" s="5"/>
      <c r="F1265" s="18"/>
    </row>
    <row r="1266" spans="1:6" x14ac:dyDescent="0.25">
      <c r="A1266" s="14"/>
      <c r="B1266" s="15"/>
      <c r="C1266" s="16"/>
      <c r="D1266" s="17"/>
      <c r="E1266" s="5"/>
      <c r="F1266" s="18"/>
    </row>
    <row r="1267" spans="1:6" x14ac:dyDescent="0.25">
      <c r="A1267" s="14"/>
      <c r="B1267" s="15"/>
      <c r="C1267" s="16"/>
      <c r="D1267" s="17"/>
      <c r="E1267" s="5"/>
      <c r="F1267" s="18"/>
    </row>
    <row r="1268" spans="1:6" x14ac:dyDescent="0.25">
      <c r="A1268" s="14"/>
      <c r="B1268" s="15"/>
      <c r="C1268" s="16"/>
      <c r="D1268" s="17"/>
      <c r="E1268" s="5"/>
      <c r="F1268" s="18"/>
    </row>
    <row r="1269" spans="1:6" x14ac:dyDescent="0.25">
      <c r="A1269" s="14"/>
      <c r="B1269" s="15"/>
      <c r="C1269" s="16"/>
      <c r="D1269" s="17"/>
      <c r="E1269" s="5"/>
      <c r="F1269" s="18"/>
    </row>
    <row r="1270" spans="1:6" x14ac:dyDescent="0.25">
      <c r="A1270" s="14"/>
      <c r="B1270" s="15"/>
      <c r="C1270" s="16"/>
      <c r="D1270" s="17"/>
      <c r="E1270" s="5"/>
      <c r="F1270" s="18"/>
    </row>
    <row r="1271" spans="1:6" x14ac:dyDescent="0.25">
      <c r="A1271" s="14"/>
      <c r="B1271" s="15"/>
      <c r="C1271" s="16"/>
      <c r="D1271" s="17"/>
      <c r="E1271" s="5"/>
      <c r="F1271" s="18"/>
    </row>
    <row r="1272" spans="1:6" x14ac:dyDescent="0.25">
      <c r="A1272" s="14"/>
      <c r="B1272" s="15"/>
      <c r="C1272" s="16"/>
      <c r="D1272" s="17"/>
      <c r="E1272" s="5"/>
      <c r="F1272" s="18"/>
    </row>
    <row r="1273" spans="1:6" x14ac:dyDescent="0.25">
      <c r="A1273" s="14"/>
      <c r="B1273" s="15"/>
      <c r="C1273" s="16"/>
      <c r="D1273" s="17"/>
      <c r="E1273" s="5"/>
      <c r="F1273" s="18"/>
    </row>
    <row r="1274" spans="1:6" x14ac:dyDescent="0.25">
      <c r="A1274" s="14"/>
      <c r="B1274" s="15"/>
      <c r="C1274" s="16"/>
      <c r="D1274" s="17"/>
      <c r="E1274" s="5"/>
      <c r="F1274" s="18"/>
    </row>
    <row r="1275" spans="1:6" x14ac:dyDescent="0.25">
      <c r="A1275" s="14"/>
      <c r="B1275" s="15"/>
      <c r="C1275" s="16"/>
      <c r="D1275" s="17"/>
      <c r="E1275" s="5"/>
      <c r="F1275" s="18"/>
    </row>
    <row r="1276" spans="1:6" x14ac:dyDescent="0.25">
      <c r="A1276" s="14"/>
      <c r="B1276" s="15"/>
      <c r="C1276" s="16"/>
      <c r="D1276" s="17"/>
      <c r="E1276" s="5"/>
      <c r="F1276" s="18"/>
    </row>
    <row r="1277" spans="1:6" x14ac:dyDescent="0.25">
      <c r="A1277" s="14"/>
      <c r="B1277" s="15"/>
      <c r="C1277" s="16"/>
      <c r="D1277" s="17"/>
      <c r="E1277" s="5"/>
      <c r="F1277" s="18"/>
    </row>
    <row r="1278" spans="1:6" x14ac:dyDescent="0.25">
      <c r="A1278" s="14"/>
      <c r="B1278" s="15"/>
      <c r="C1278" s="16"/>
      <c r="D1278" s="17"/>
      <c r="E1278" s="5"/>
      <c r="F1278" s="18"/>
    </row>
    <row r="1279" spans="1:6" x14ac:dyDescent="0.25">
      <c r="A1279" s="14"/>
      <c r="B1279" s="15"/>
      <c r="C1279" s="16"/>
      <c r="D1279" s="17"/>
      <c r="E1279" s="5"/>
      <c r="F1279" s="18"/>
    </row>
    <row r="1280" spans="1:6" x14ac:dyDescent="0.25">
      <c r="A1280" s="14"/>
      <c r="B1280" s="15"/>
      <c r="C1280" s="16"/>
      <c r="D1280" s="17"/>
      <c r="E1280" s="5"/>
      <c r="F1280" s="18"/>
    </row>
    <row r="1281" spans="1:6" x14ac:dyDescent="0.25">
      <c r="A1281" s="14"/>
      <c r="B1281" s="15"/>
      <c r="C1281" s="16"/>
      <c r="D1281" s="17"/>
      <c r="E1281" s="5"/>
      <c r="F1281" s="18"/>
    </row>
    <row r="1282" spans="1:6" x14ac:dyDescent="0.25">
      <c r="A1282" s="14"/>
      <c r="B1282" s="15"/>
      <c r="C1282" s="16"/>
      <c r="D1282" s="17"/>
      <c r="E1282" s="5"/>
      <c r="F1282" s="18"/>
    </row>
    <row r="1283" spans="1:6" x14ac:dyDescent="0.25">
      <c r="A1283" s="14"/>
      <c r="B1283" s="15"/>
      <c r="C1283" s="16"/>
      <c r="D1283" s="17"/>
      <c r="E1283" s="5"/>
      <c r="F1283" s="18"/>
    </row>
    <row r="1284" spans="1:6" x14ac:dyDescent="0.25">
      <c r="A1284" s="14"/>
      <c r="B1284" s="15"/>
      <c r="C1284" s="16"/>
      <c r="D1284" s="17"/>
      <c r="E1284" s="5"/>
      <c r="F1284" s="18"/>
    </row>
    <row r="1285" spans="1:6" x14ac:dyDescent="0.25">
      <c r="A1285" s="14"/>
      <c r="B1285" s="15"/>
      <c r="C1285" s="16"/>
      <c r="D1285" s="17"/>
      <c r="E1285" s="5"/>
      <c r="F1285" s="18"/>
    </row>
    <row r="1286" spans="1:6" x14ac:dyDescent="0.25">
      <c r="A1286" s="14"/>
      <c r="B1286" s="15"/>
      <c r="C1286" s="16"/>
      <c r="D1286" s="17"/>
      <c r="E1286" s="5"/>
      <c r="F1286" s="18"/>
    </row>
    <row r="1287" spans="1:6" x14ac:dyDescent="0.25">
      <c r="A1287" s="14"/>
      <c r="B1287" s="15"/>
      <c r="C1287" s="16"/>
      <c r="D1287" s="17"/>
      <c r="E1287" s="5"/>
      <c r="F1287" s="18"/>
    </row>
    <row r="1288" spans="1:6" x14ac:dyDescent="0.25">
      <c r="A1288" s="14"/>
      <c r="B1288" s="15"/>
      <c r="C1288" s="16"/>
      <c r="D1288" s="17"/>
      <c r="E1288" s="5"/>
      <c r="F1288" s="18"/>
    </row>
    <row r="1289" spans="1:6" x14ac:dyDescent="0.25">
      <c r="A1289" s="14"/>
      <c r="B1289" s="15"/>
      <c r="C1289" s="16"/>
      <c r="D1289" s="17"/>
      <c r="E1289" s="5"/>
      <c r="F1289" s="18"/>
    </row>
    <row r="1290" spans="1:6" x14ac:dyDescent="0.25">
      <c r="A1290" s="14"/>
      <c r="B1290" s="15"/>
      <c r="C1290" s="16"/>
      <c r="D1290" s="17"/>
      <c r="E1290" s="5"/>
      <c r="F1290" s="18"/>
    </row>
    <row r="1291" spans="1:6" x14ac:dyDescent="0.25">
      <c r="A1291" s="14"/>
      <c r="B1291" s="15"/>
      <c r="C1291" s="16"/>
      <c r="D1291" s="17"/>
      <c r="E1291" s="5"/>
      <c r="F1291" s="18"/>
    </row>
    <row r="1292" spans="1:6" x14ac:dyDescent="0.25">
      <c r="A1292" s="14"/>
      <c r="B1292" s="15"/>
      <c r="C1292" s="16"/>
      <c r="D1292" s="17"/>
      <c r="E1292" s="5"/>
      <c r="F1292" s="18"/>
    </row>
    <row r="1293" spans="1:6" x14ac:dyDescent="0.25">
      <c r="A1293" s="14"/>
      <c r="B1293" s="15"/>
      <c r="C1293" s="16"/>
      <c r="D1293" s="17"/>
      <c r="E1293" s="5"/>
      <c r="F1293" s="18"/>
    </row>
    <row r="1294" spans="1:6" x14ac:dyDescent="0.25">
      <c r="A1294" s="14"/>
      <c r="B1294" s="15"/>
      <c r="C1294" s="16"/>
      <c r="D1294" s="17"/>
      <c r="E1294" s="5"/>
      <c r="F1294" s="18"/>
    </row>
    <row r="1295" spans="1:6" x14ac:dyDescent="0.25">
      <c r="A1295" s="14"/>
      <c r="B1295" s="15"/>
      <c r="C1295" s="16"/>
      <c r="D1295" s="17"/>
      <c r="E1295" s="5"/>
      <c r="F1295" s="18"/>
    </row>
    <row r="1296" spans="1:6" x14ac:dyDescent="0.25">
      <c r="A1296" s="14"/>
      <c r="B1296" s="15"/>
      <c r="C1296" s="16"/>
      <c r="D1296" s="17"/>
      <c r="E1296" s="5"/>
      <c r="F1296" s="18"/>
    </row>
    <row r="1297" spans="1:6" x14ac:dyDescent="0.25">
      <c r="A1297" s="14"/>
      <c r="B1297" s="15"/>
      <c r="C1297" s="16"/>
      <c r="D1297" s="17"/>
      <c r="E1297" s="5"/>
      <c r="F1297" s="18"/>
    </row>
    <row r="1298" spans="1:6" x14ac:dyDescent="0.25">
      <c r="A1298" s="14"/>
      <c r="B1298" s="15"/>
      <c r="C1298" s="16"/>
      <c r="D1298" s="17"/>
      <c r="E1298" s="5"/>
      <c r="F1298" s="18"/>
    </row>
    <row r="1299" spans="1:6" x14ac:dyDescent="0.25">
      <c r="A1299" s="14"/>
      <c r="B1299" s="15"/>
      <c r="C1299" s="16"/>
      <c r="D1299" s="17"/>
      <c r="E1299" s="5"/>
      <c r="F1299" s="18"/>
    </row>
    <row r="1300" spans="1:6" x14ac:dyDescent="0.25">
      <c r="A1300" s="14"/>
      <c r="B1300" s="15"/>
      <c r="C1300" s="16"/>
      <c r="D1300" s="17"/>
      <c r="E1300" s="5"/>
      <c r="F1300" s="18"/>
    </row>
    <row r="1301" spans="1:6" x14ac:dyDescent="0.25">
      <c r="A1301" s="14"/>
      <c r="B1301" s="15"/>
      <c r="C1301" s="16"/>
      <c r="D1301" s="17"/>
      <c r="E1301" s="5"/>
      <c r="F1301" s="18"/>
    </row>
    <row r="1302" spans="1:6" x14ac:dyDescent="0.25">
      <c r="A1302" s="14"/>
      <c r="B1302" s="15"/>
      <c r="C1302" s="16"/>
      <c r="D1302" s="17"/>
      <c r="E1302" s="5"/>
      <c r="F1302" s="18"/>
    </row>
    <row r="1303" spans="1:6" x14ac:dyDescent="0.25">
      <c r="A1303" s="14"/>
      <c r="B1303" s="15"/>
      <c r="C1303" s="16"/>
      <c r="D1303" s="17"/>
      <c r="E1303" s="5"/>
      <c r="F1303" s="18"/>
    </row>
    <row r="1304" spans="1:6" x14ac:dyDescent="0.25">
      <c r="A1304" s="14"/>
      <c r="B1304" s="15"/>
      <c r="C1304" s="16"/>
      <c r="D1304" s="17"/>
      <c r="E1304" s="5"/>
      <c r="F1304" s="18"/>
    </row>
    <row r="1305" spans="1:6" x14ac:dyDescent="0.25">
      <c r="A1305" s="14"/>
      <c r="B1305" s="15"/>
      <c r="C1305" s="16"/>
      <c r="D1305" s="17"/>
      <c r="E1305" s="5"/>
      <c r="F1305" s="18"/>
    </row>
    <row r="1306" spans="1:6" x14ac:dyDescent="0.25">
      <c r="A1306" s="14"/>
      <c r="B1306" s="15"/>
      <c r="C1306" s="16"/>
      <c r="D1306" s="17"/>
      <c r="E1306" s="5"/>
      <c r="F1306" s="18"/>
    </row>
    <row r="1307" spans="1:6" x14ac:dyDescent="0.25">
      <c r="A1307" s="14"/>
      <c r="B1307" s="15"/>
      <c r="C1307" s="16"/>
      <c r="D1307" s="17"/>
      <c r="E1307" s="5"/>
      <c r="F1307" s="18"/>
    </row>
    <row r="1308" spans="1:6" x14ac:dyDescent="0.25">
      <c r="A1308" s="14"/>
      <c r="B1308" s="15"/>
      <c r="C1308" s="16"/>
      <c r="D1308" s="17"/>
      <c r="E1308" s="5"/>
      <c r="F1308" s="18"/>
    </row>
    <row r="1309" spans="1:6" x14ac:dyDescent="0.25">
      <c r="A1309" s="14"/>
      <c r="B1309" s="15"/>
      <c r="C1309" s="16"/>
      <c r="D1309" s="17"/>
      <c r="E1309" s="5"/>
      <c r="F1309" s="18"/>
    </row>
    <row r="1310" spans="1:6" x14ac:dyDescent="0.25">
      <c r="A1310" s="14"/>
      <c r="B1310" s="15"/>
      <c r="C1310" s="16"/>
      <c r="D1310" s="17"/>
      <c r="E1310" s="5"/>
      <c r="F1310" s="18"/>
    </row>
    <row r="1311" spans="1:6" x14ac:dyDescent="0.25">
      <c r="A1311" s="14"/>
      <c r="B1311" s="15"/>
      <c r="C1311" s="16"/>
      <c r="D1311" s="17"/>
      <c r="E1311" s="5"/>
      <c r="F1311" s="18"/>
    </row>
    <row r="1312" spans="1:6" x14ac:dyDescent="0.25">
      <c r="A1312" s="14"/>
      <c r="B1312" s="15"/>
      <c r="C1312" s="16"/>
      <c r="D1312" s="17"/>
      <c r="E1312" s="5"/>
      <c r="F1312" s="18"/>
    </row>
    <row r="1313" spans="1:6" x14ac:dyDescent="0.25">
      <c r="A1313" s="14"/>
      <c r="B1313" s="15"/>
      <c r="C1313" s="16"/>
      <c r="D1313" s="17"/>
      <c r="E1313" s="5"/>
      <c r="F1313" s="18"/>
    </row>
    <row r="1314" spans="1:6" x14ac:dyDescent="0.25">
      <c r="A1314" s="14"/>
      <c r="B1314" s="15"/>
      <c r="C1314" s="16"/>
      <c r="D1314" s="17"/>
      <c r="E1314" s="5"/>
      <c r="F1314" s="18"/>
    </row>
    <row r="1315" spans="1:6" x14ac:dyDescent="0.25">
      <c r="A1315" s="14"/>
      <c r="B1315" s="15"/>
      <c r="C1315" s="16"/>
      <c r="D1315" s="17"/>
      <c r="E1315" s="5"/>
      <c r="F1315" s="18"/>
    </row>
    <row r="1316" spans="1:6" x14ac:dyDescent="0.25">
      <c r="A1316" s="14"/>
      <c r="B1316" s="15"/>
      <c r="C1316" s="16"/>
      <c r="D1316" s="17"/>
      <c r="E1316" s="5"/>
      <c r="F1316" s="18"/>
    </row>
    <row r="1317" spans="1:6" x14ac:dyDescent="0.25">
      <c r="A1317" s="14"/>
      <c r="B1317" s="15"/>
      <c r="C1317" s="16"/>
      <c r="D1317" s="17"/>
      <c r="E1317" s="5"/>
      <c r="F1317" s="18"/>
    </row>
    <row r="1318" spans="1:6" x14ac:dyDescent="0.25">
      <c r="A1318" s="14"/>
      <c r="B1318" s="15"/>
      <c r="C1318" s="16"/>
      <c r="D1318" s="17"/>
      <c r="E1318" s="5"/>
      <c r="F1318" s="18"/>
    </row>
    <row r="1319" spans="1:6" x14ac:dyDescent="0.25">
      <c r="A1319" s="14"/>
      <c r="B1319" s="15"/>
      <c r="C1319" s="16"/>
      <c r="D1319" s="17"/>
      <c r="E1319" s="5"/>
      <c r="F1319" s="18"/>
    </row>
    <row r="1320" spans="1:6" x14ac:dyDescent="0.25">
      <c r="A1320" s="14"/>
      <c r="B1320" s="15"/>
      <c r="C1320" s="16"/>
      <c r="D1320" s="17"/>
      <c r="E1320" s="5"/>
      <c r="F1320" s="18"/>
    </row>
    <row r="1321" spans="1:6" x14ac:dyDescent="0.25">
      <c r="A1321" s="14"/>
      <c r="B1321" s="15"/>
      <c r="C1321" s="16"/>
      <c r="D1321" s="17"/>
      <c r="E1321" s="5"/>
      <c r="F1321" s="18"/>
    </row>
    <row r="1322" spans="1:6" x14ac:dyDescent="0.25">
      <c r="A1322" s="14"/>
      <c r="B1322" s="15"/>
      <c r="C1322" s="16"/>
      <c r="D1322" s="17"/>
      <c r="E1322" s="5"/>
      <c r="F1322" s="18"/>
    </row>
    <row r="1323" spans="1:6" x14ac:dyDescent="0.25">
      <c r="A1323" s="14"/>
      <c r="B1323" s="15"/>
      <c r="C1323" s="16"/>
      <c r="D1323" s="17"/>
      <c r="E1323" s="5"/>
      <c r="F1323" s="18"/>
    </row>
    <row r="1324" spans="1:6" x14ac:dyDescent="0.25">
      <c r="A1324" s="14"/>
      <c r="B1324" s="15"/>
      <c r="C1324" s="16"/>
      <c r="D1324" s="17"/>
      <c r="E1324" s="5"/>
      <c r="F1324" s="18"/>
    </row>
    <row r="1325" spans="1:6" x14ac:dyDescent="0.25">
      <c r="A1325" s="14"/>
      <c r="B1325" s="15"/>
      <c r="C1325" s="16"/>
      <c r="D1325" s="17"/>
      <c r="E1325" s="5"/>
      <c r="F1325" s="18"/>
    </row>
    <row r="1326" spans="1:6" x14ac:dyDescent="0.25">
      <c r="A1326" s="14"/>
      <c r="B1326" s="15"/>
      <c r="C1326" s="16"/>
      <c r="D1326" s="17"/>
      <c r="E1326" s="5"/>
      <c r="F1326" s="18"/>
    </row>
    <row r="1327" spans="1:6" x14ac:dyDescent="0.25">
      <c r="A1327" s="14"/>
      <c r="B1327" s="15"/>
      <c r="C1327" s="16"/>
      <c r="D1327" s="17"/>
      <c r="E1327" s="5"/>
      <c r="F1327" s="18"/>
    </row>
    <row r="1328" spans="1:6" x14ac:dyDescent="0.25">
      <c r="A1328" s="14"/>
      <c r="B1328" s="15"/>
      <c r="C1328" s="16"/>
      <c r="D1328" s="17"/>
      <c r="E1328" s="5"/>
      <c r="F1328" s="18"/>
    </row>
    <row r="1329" spans="1:6" x14ac:dyDescent="0.25">
      <c r="A1329" s="14"/>
      <c r="B1329" s="15"/>
      <c r="C1329" s="16"/>
      <c r="D1329" s="17"/>
      <c r="E1329" s="5"/>
      <c r="F1329" s="18"/>
    </row>
    <row r="1330" spans="1:6" x14ac:dyDescent="0.25">
      <c r="A1330" s="14"/>
      <c r="B1330" s="15"/>
      <c r="C1330" s="16"/>
      <c r="D1330" s="17"/>
      <c r="E1330" s="5"/>
      <c r="F1330" s="18"/>
    </row>
    <row r="1331" spans="1:6" x14ac:dyDescent="0.25">
      <c r="A1331" s="14"/>
      <c r="B1331" s="15"/>
      <c r="C1331" s="16"/>
      <c r="D1331" s="17"/>
      <c r="E1331" s="5"/>
      <c r="F1331" s="18"/>
    </row>
    <row r="1332" spans="1:6" x14ac:dyDescent="0.25">
      <c r="A1332" s="14"/>
      <c r="B1332" s="15"/>
      <c r="C1332" s="16"/>
      <c r="D1332" s="17"/>
      <c r="E1332" s="5"/>
      <c r="F1332" s="18"/>
    </row>
    <row r="1333" spans="1:6" x14ac:dyDescent="0.25">
      <c r="A1333" s="14"/>
      <c r="B1333" s="15"/>
      <c r="C1333" s="16"/>
      <c r="D1333" s="17"/>
      <c r="E1333" s="5"/>
      <c r="F1333" s="18"/>
    </row>
    <row r="1334" spans="1:6" x14ac:dyDescent="0.25">
      <c r="A1334" s="14"/>
      <c r="B1334" s="15"/>
      <c r="C1334" s="16"/>
      <c r="D1334" s="17"/>
      <c r="E1334" s="5"/>
      <c r="F1334" s="18"/>
    </row>
    <row r="1335" spans="1:6" x14ac:dyDescent="0.25">
      <c r="A1335" s="14"/>
      <c r="B1335" s="15"/>
      <c r="C1335" s="16"/>
      <c r="D1335" s="17"/>
      <c r="E1335" s="5"/>
      <c r="F1335" s="18"/>
    </row>
    <row r="1336" spans="1:6" x14ac:dyDescent="0.25">
      <c r="A1336" s="14"/>
      <c r="B1336" s="15"/>
      <c r="C1336" s="16"/>
      <c r="D1336" s="17"/>
      <c r="E1336" s="5"/>
      <c r="F1336" s="18"/>
    </row>
    <row r="1337" spans="1:6" x14ac:dyDescent="0.25">
      <c r="A1337" s="14"/>
      <c r="B1337" s="15"/>
      <c r="C1337" s="16"/>
      <c r="D1337" s="17"/>
      <c r="E1337" s="5"/>
      <c r="F1337" s="18"/>
    </row>
    <row r="1338" spans="1:6" x14ac:dyDescent="0.25">
      <c r="A1338" s="14"/>
      <c r="B1338" s="15"/>
      <c r="C1338" s="16"/>
      <c r="D1338" s="17"/>
      <c r="E1338" s="5"/>
      <c r="F1338" s="18"/>
    </row>
    <row r="1339" spans="1:6" x14ac:dyDescent="0.25">
      <c r="A1339" s="14"/>
      <c r="B1339" s="15"/>
      <c r="C1339" s="16"/>
      <c r="D1339" s="17"/>
      <c r="E1339" s="5"/>
      <c r="F1339" s="18"/>
    </row>
    <row r="1340" spans="1:6" x14ac:dyDescent="0.25">
      <c r="A1340" s="14"/>
      <c r="B1340" s="15"/>
      <c r="C1340" s="16"/>
      <c r="D1340" s="17"/>
      <c r="E1340" s="5"/>
      <c r="F1340" s="18"/>
    </row>
    <row r="1341" spans="1:6" x14ac:dyDescent="0.25">
      <c r="A1341" s="14"/>
      <c r="B1341" s="15"/>
      <c r="C1341" s="16"/>
      <c r="D1341" s="17"/>
      <c r="E1341" s="5"/>
      <c r="F1341" s="18"/>
    </row>
    <row r="1342" spans="1:6" x14ac:dyDescent="0.25">
      <c r="A1342" s="14"/>
      <c r="B1342" s="15"/>
      <c r="C1342" s="16"/>
      <c r="D1342" s="17"/>
      <c r="E1342" s="5"/>
      <c r="F1342" s="18"/>
    </row>
    <row r="1343" spans="1:6" x14ac:dyDescent="0.25">
      <c r="A1343" s="14"/>
      <c r="B1343" s="15"/>
      <c r="C1343" s="16"/>
      <c r="D1343" s="17"/>
      <c r="E1343" s="5"/>
      <c r="F1343" s="18"/>
    </row>
    <row r="1344" spans="1:6" x14ac:dyDescent="0.25">
      <c r="A1344" s="14"/>
      <c r="B1344" s="15"/>
      <c r="C1344" s="16"/>
      <c r="D1344" s="17"/>
      <c r="E1344" s="5"/>
      <c r="F1344" s="18"/>
    </row>
    <row r="1345" spans="1:6" x14ac:dyDescent="0.25">
      <c r="A1345" s="14"/>
      <c r="B1345" s="15"/>
      <c r="C1345" s="16"/>
      <c r="D1345" s="17"/>
      <c r="E1345" s="5"/>
      <c r="F1345" s="18"/>
    </row>
    <row r="1346" spans="1:6" x14ac:dyDescent="0.25">
      <c r="A1346" s="14"/>
      <c r="B1346" s="15"/>
      <c r="C1346" s="16"/>
      <c r="D1346" s="17"/>
      <c r="E1346" s="5"/>
      <c r="F1346" s="18"/>
    </row>
    <row r="1347" spans="1:6" x14ac:dyDescent="0.25">
      <c r="A1347" s="14"/>
      <c r="B1347" s="15"/>
      <c r="C1347" s="16"/>
      <c r="D1347" s="17"/>
      <c r="E1347" s="5"/>
      <c r="F1347" s="18"/>
    </row>
    <row r="1348" spans="1:6" x14ac:dyDescent="0.25">
      <c r="A1348" s="14"/>
      <c r="B1348" s="15"/>
      <c r="C1348" s="16"/>
      <c r="D1348" s="17"/>
      <c r="E1348" s="5"/>
      <c r="F1348" s="18"/>
    </row>
    <row r="1349" spans="1:6" x14ac:dyDescent="0.25">
      <c r="A1349" s="14"/>
      <c r="B1349" s="15"/>
      <c r="C1349" s="16"/>
      <c r="D1349" s="17"/>
      <c r="E1349" s="5"/>
      <c r="F1349" s="18"/>
    </row>
    <row r="1350" spans="1:6" x14ac:dyDescent="0.25">
      <c r="A1350" s="14"/>
      <c r="B1350" s="15"/>
      <c r="C1350" s="16"/>
      <c r="D1350" s="17"/>
      <c r="E1350" s="5"/>
      <c r="F1350" s="18"/>
    </row>
    <row r="1351" spans="1:6" x14ac:dyDescent="0.25">
      <c r="A1351" s="14"/>
      <c r="B1351" s="15"/>
      <c r="C1351" s="16"/>
      <c r="D1351" s="17"/>
      <c r="E1351" s="5"/>
      <c r="F1351" s="18"/>
    </row>
    <row r="1352" spans="1:6" x14ac:dyDescent="0.25">
      <c r="A1352" s="14"/>
      <c r="B1352" s="15"/>
      <c r="C1352" s="16"/>
      <c r="D1352" s="17"/>
      <c r="E1352" s="5"/>
      <c r="F1352" s="18"/>
    </row>
    <row r="1353" spans="1:6" x14ac:dyDescent="0.25">
      <c r="A1353" s="14"/>
      <c r="B1353" s="15"/>
      <c r="C1353" s="16"/>
      <c r="D1353" s="17"/>
      <c r="E1353" s="5"/>
      <c r="F1353" s="18"/>
    </row>
    <row r="1354" spans="1:6" x14ac:dyDescent="0.25">
      <c r="A1354" s="14"/>
      <c r="B1354" s="15"/>
      <c r="C1354" s="16"/>
      <c r="D1354" s="17"/>
      <c r="E1354" s="5"/>
      <c r="F1354" s="18"/>
    </row>
    <row r="1355" spans="1:6" x14ac:dyDescent="0.25">
      <c r="A1355" s="14"/>
      <c r="B1355" s="15"/>
      <c r="C1355" s="16"/>
      <c r="D1355" s="17"/>
      <c r="E1355" s="5"/>
      <c r="F1355" s="18"/>
    </row>
    <row r="1356" spans="1:6" x14ac:dyDescent="0.25">
      <c r="A1356" s="14"/>
      <c r="B1356" s="15"/>
      <c r="C1356" s="16"/>
      <c r="D1356" s="17"/>
      <c r="E1356" s="5"/>
      <c r="F1356" s="18"/>
    </row>
    <row r="1357" spans="1:6" x14ac:dyDescent="0.25">
      <c r="A1357" s="14"/>
      <c r="B1357" s="15"/>
      <c r="C1357" s="16"/>
      <c r="D1357" s="17"/>
      <c r="E1357" s="5"/>
      <c r="F1357" s="18"/>
    </row>
    <row r="1358" spans="1:6" x14ac:dyDescent="0.25">
      <c r="A1358" s="14"/>
      <c r="B1358" s="15"/>
      <c r="C1358" s="16"/>
      <c r="D1358" s="17"/>
      <c r="E1358" s="5"/>
      <c r="F1358" s="18"/>
    </row>
    <row r="1359" spans="1:6" x14ac:dyDescent="0.25">
      <c r="A1359" s="14"/>
      <c r="B1359" s="15"/>
      <c r="C1359" s="16"/>
      <c r="D1359" s="17"/>
      <c r="E1359" s="5"/>
      <c r="F1359" s="18"/>
    </row>
    <row r="1360" spans="1:6" x14ac:dyDescent="0.25">
      <c r="A1360" s="14"/>
      <c r="B1360" s="15"/>
      <c r="C1360" s="16"/>
      <c r="D1360" s="17"/>
      <c r="E1360" s="5"/>
      <c r="F1360" s="18"/>
    </row>
    <row r="1361" spans="1:6" x14ac:dyDescent="0.25">
      <c r="A1361" s="14"/>
      <c r="B1361" s="15"/>
      <c r="C1361" s="16"/>
      <c r="D1361" s="17"/>
      <c r="E1361" s="5"/>
      <c r="F1361" s="18"/>
    </row>
    <row r="1362" spans="1:6" x14ac:dyDescent="0.25">
      <c r="A1362" s="14"/>
      <c r="B1362" s="15"/>
      <c r="C1362" s="16"/>
      <c r="D1362" s="17"/>
      <c r="E1362" s="5"/>
      <c r="F1362" s="18"/>
    </row>
    <row r="1363" spans="1:6" x14ac:dyDescent="0.25">
      <c r="A1363" s="14"/>
      <c r="B1363" s="15"/>
      <c r="C1363" s="16"/>
      <c r="D1363" s="17"/>
      <c r="E1363" s="5"/>
      <c r="F1363" s="18"/>
    </row>
    <row r="1364" spans="1:6" x14ac:dyDescent="0.25">
      <c r="A1364" s="14"/>
      <c r="B1364" s="15"/>
      <c r="C1364" s="16"/>
      <c r="D1364" s="17"/>
      <c r="E1364" s="5"/>
      <c r="F1364" s="18"/>
    </row>
    <row r="1365" spans="1:6" x14ac:dyDescent="0.25">
      <c r="A1365" s="14"/>
      <c r="B1365" s="15"/>
      <c r="C1365" s="16"/>
      <c r="D1365" s="17"/>
      <c r="E1365" s="5"/>
      <c r="F1365" s="18"/>
    </row>
    <row r="1366" spans="1:6" x14ac:dyDescent="0.25">
      <c r="A1366" s="14"/>
      <c r="B1366" s="15"/>
      <c r="C1366" s="16"/>
      <c r="D1366" s="17"/>
      <c r="E1366" s="5"/>
      <c r="F1366" s="18"/>
    </row>
    <row r="1367" spans="1:6" x14ac:dyDescent="0.25">
      <c r="A1367" s="14"/>
      <c r="B1367" s="15"/>
      <c r="C1367" s="16"/>
      <c r="D1367" s="17"/>
      <c r="E1367" s="5"/>
      <c r="F1367" s="18"/>
    </row>
    <row r="1368" spans="1:6" x14ac:dyDescent="0.25">
      <c r="A1368" s="14"/>
      <c r="B1368" s="15"/>
      <c r="C1368" s="16"/>
      <c r="D1368" s="17"/>
      <c r="E1368" s="5"/>
      <c r="F1368" s="18"/>
    </row>
    <row r="1369" spans="1:6" x14ac:dyDescent="0.25">
      <c r="A1369" s="14"/>
      <c r="B1369" s="15"/>
      <c r="C1369" s="16"/>
      <c r="D1369" s="17"/>
      <c r="E1369" s="5"/>
      <c r="F1369" s="18"/>
    </row>
    <row r="1370" spans="1:6" x14ac:dyDescent="0.25">
      <c r="A1370" s="14"/>
      <c r="B1370" s="15"/>
      <c r="C1370" s="16"/>
      <c r="D1370" s="17"/>
      <c r="E1370" s="5"/>
      <c r="F1370" s="18"/>
    </row>
    <row r="1371" spans="1:6" x14ac:dyDescent="0.25">
      <c r="A1371" s="14"/>
      <c r="B1371" s="15"/>
      <c r="C1371" s="16"/>
      <c r="D1371" s="17"/>
      <c r="E1371" s="5"/>
      <c r="F1371" s="18"/>
    </row>
    <row r="1372" spans="1:6" x14ac:dyDescent="0.25">
      <c r="A1372" s="14"/>
      <c r="B1372" s="15"/>
      <c r="C1372" s="16"/>
      <c r="D1372" s="17"/>
      <c r="E1372" s="5"/>
      <c r="F1372" s="18"/>
    </row>
    <row r="1373" spans="1:6" x14ac:dyDescent="0.25">
      <c r="A1373" s="14"/>
      <c r="B1373" s="15"/>
      <c r="C1373" s="16"/>
      <c r="D1373" s="17"/>
      <c r="E1373" s="5"/>
      <c r="F1373" s="18"/>
    </row>
    <row r="1374" spans="1:6" x14ac:dyDescent="0.25">
      <c r="A1374" s="14"/>
      <c r="B1374" s="15"/>
      <c r="C1374" s="16"/>
      <c r="D1374" s="17"/>
      <c r="E1374" s="5"/>
      <c r="F1374" s="18"/>
    </row>
    <row r="1375" spans="1:6" x14ac:dyDescent="0.25">
      <c r="A1375" s="14"/>
      <c r="B1375" s="15"/>
      <c r="C1375" s="16"/>
      <c r="D1375" s="17"/>
      <c r="E1375" s="5"/>
      <c r="F1375" s="18"/>
    </row>
    <row r="1376" spans="1:6" x14ac:dyDescent="0.25">
      <c r="A1376" s="14"/>
      <c r="B1376" s="15"/>
      <c r="C1376" s="16"/>
      <c r="D1376" s="17"/>
      <c r="E1376" s="5"/>
      <c r="F1376" s="18"/>
    </row>
    <row r="1377" spans="1:6" x14ac:dyDescent="0.25">
      <c r="A1377" s="14"/>
      <c r="B1377" s="15"/>
      <c r="C1377" s="16"/>
      <c r="D1377" s="17"/>
      <c r="E1377" s="5"/>
      <c r="F1377" s="18"/>
    </row>
    <row r="1378" spans="1:6" x14ac:dyDescent="0.25">
      <c r="A1378" s="14"/>
      <c r="B1378" s="15"/>
      <c r="C1378" s="16"/>
      <c r="D1378" s="17"/>
      <c r="E1378" s="5"/>
      <c r="F1378" s="18"/>
    </row>
    <row r="1379" spans="1:6" x14ac:dyDescent="0.25">
      <c r="A1379" s="14"/>
      <c r="B1379" s="15"/>
      <c r="C1379" s="16"/>
      <c r="D1379" s="17"/>
      <c r="E1379" s="5"/>
      <c r="F1379" s="18"/>
    </row>
    <row r="1380" spans="1:6" x14ac:dyDescent="0.25">
      <c r="A1380" s="14"/>
      <c r="B1380" s="15"/>
      <c r="C1380" s="16"/>
      <c r="D1380" s="17"/>
      <c r="E1380" s="5"/>
      <c r="F1380" s="18"/>
    </row>
    <row r="1381" spans="1:6" x14ac:dyDescent="0.25">
      <c r="A1381" s="14"/>
      <c r="B1381" s="15"/>
      <c r="C1381" s="16"/>
      <c r="D1381" s="17"/>
      <c r="E1381" s="5"/>
      <c r="F1381" s="18"/>
    </row>
    <row r="1382" spans="1:6" x14ac:dyDescent="0.25">
      <c r="A1382" s="14"/>
      <c r="B1382" s="15"/>
      <c r="C1382" s="16"/>
      <c r="D1382" s="17"/>
      <c r="E1382" s="5"/>
      <c r="F1382" s="18"/>
    </row>
    <row r="1383" spans="1:6" x14ac:dyDescent="0.25">
      <c r="A1383" s="14"/>
      <c r="B1383" s="15"/>
      <c r="C1383" s="16"/>
      <c r="D1383" s="17"/>
      <c r="E1383" s="5"/>
      <c r="F1383" s="18"/>
    </row>
    <row r="1384" spans="1:6" x14ac:dyDescent="0.25">
      <c r="A1384" s="14"/>
      <c r="B1384" s="15"/>
      <c r="C1384" s="16"/>
      <c r="D1384" s="17"/>
      <c r="E1384" s="5"/>
      <c r="F1384" s="18"/>
    </row>
    <row r="1385" spans="1:6" x14ac:dyDescent="0.25">
      <c r="A1385" s="14"/>
      <c r="B1385" s="15"/>
      <c r="C1385" s="16"/>
      <c r="D1385" s="17"/>
      <c r="E1385" s="5"/>
      <c r="F1385" s="18"/>
    </row>
    <row r="1386" spans="1:6" x14ac:dyDescent="0.25">
      <c r="A1386" s="14"/>
      <c r="B1386" s="15"/>
      <c r="C1386" s="16"/>
      <c r="D1386" s="17"/>
      <c r="E1386" s="5"/>
      <c r="F1386" s="18"/>
    </row>
    <row r="1387" spans="1:6" x14ac:dyDescent="0.25">
      <c r="A1387" s="14"/>
      <c r="B1387" s="15"/>
      <c r="C1387" s="16"/>
      <c r="D1387" s="17"/>
      <c r="E1387" s="5"/>
      <c r="F1387" s="18"/>
    </row>
    <row r="1388" spans="1:6" x14ac:dyDescent="0.25">
      <c r="A1388" s="14"/>
      <c r="B1388" s="15"/>
      <c r="C1388" s="16"/>
      <c r="D1388" s="17"/>
      <c r="E1388" s="5"/>
      <c r="F1388" s="18"/>
    </row>
    <row r="1389" spans="1:6" x14ac:dyDescent="0.25">
      <c r="A1389" s="14"/>
      <c r="B1389" s="15"/>
      <c r="C1389" s="16"/>
      <c r="D1389" s="17"/>
      <c r="E1389" s="5"/>
      <c r="F1389" s="18"/>
    </row>
    <row r="1390" spans="1:6" x14ac:dyDescent="0.25">
      <c r="A1390" s="14"/>
      <c r="B1390" s="15"/>
      <c r="C1390" s="16"/>
      <c r="D1390" s="17"/>
      <c r="E1390" s="5"/>
      <c r="F1390" s="18"/>
    </row>
    <row r="1391" spans="1:6" x14ac:dyDescent="0.25">
      <c r="A1391" s="14"/>
      <c r="B1391" s="15"/>
      <c r="C1391" s="16"/>
      <c r="D1391" s="17"/>
      <c r="E1391" s="5"/>
      <c r="F1391" s="18"/>
    </row>
    <row r="1392" spans="1:6" x14ac:dyDescent="0.25">
      <c r="A1392" s="14"/>
      <c r="B1392" s="15"/>
      <c r="C1392" s="16"/>
      <c r="D1392" s="17"/>
      <c r="E1392" s="5"/>
      <c r="F1392" s="18"/>
    </row>
    <row r="1393" spans="1:6" x14ac:dyDescent="0.25">
      <c r="A1393" s="14"/>
      <c r="B1393" s="15"/>
      <c r="C1393" s="16"/>
      <c r="D1393" s="17"/>
      <c r="E1393" s="5"/>
      <c r="F1393" s="18"/>
    </row>
    <row r="1394" spans="1:6" x14ac:dyDescent="0.25">
      <c r="A1394" s="14"/>
      <c r="B1394" s="15"/>
      <c r="C1394" s="16"/>
      <c r="D1394" s="17"/>
      <c r="E1394" s="5"/>
      <c r="F1394" s="18"/>
    </row>
    <row r="1395" spans="1:6" x14ac:dyDescent="0.25">
      <c r="A1395" s="14"/>
      <c r="B1395" s="15"/>
      <c r="C1395" s="16"/>
      <c r="D1395" s="17"/>
      <c r="E1395" s="5"/>
      <c r="F1395" s="18"/>
    </row>
    <row r="1396" spans="1:6" x14ac:dyDescent="0.25">
      <c r="A1396" s="14"/>
      <c r="B1396" s="15"/>
      <c r="C1396" s="16"/>
      <c r="D1396" s="17"/>
      <c r="E1396" s="5"/>
      <c r="F1396" s="18"/>
    </row>
    <row r="1397" spans="1:6" x14ac:dyDescent="0.25">
      <c r="A1397" s="14"/>
      <c r="B1397" s="15"/>
      <c r="C1397" s="16"/>
      <c r="D1397" s="17"/>
      <c r="E1397" s="5"/>
      <c r="F1397" s="18"/>
    </row>
    <row r="1398" spans="1:6" x14ac:dyDescent="0.25">
      <c r="A1398" s="14"/>
      <c r="B1398" s="15"/>
      <c r="C1398" s="16"/>
      <c r="D1398" s="17"/>
      <c r="E1398" s="5"/>
      <c r="F1398" s="18"/>
    </row>
    <row r="1399" spans="1:6" x14ac:dyDescent="0.25">
      <c r="A1399" s="14"/>
      <c r="B1399" s="15"/>
      <c r="C1399" s="16"/>
      <c r="D1399" s="17"/>
      <c r="E1399" s="5"/>
      <c r="F1399" s="18"/>
    </row>
    <row r="1400" spans="1:6" x14ac:dyDescent="0.25">
      <c r="A1400" s="14"/>
      <c r="B1400" s="15"/>
      <c r="C1400" s="16"/>
      <c r="D1400" s="17"/>
      <c r="E1400" s="5"/>
      <c r="F1400" s="18"/>
    </row>
    <row r="1401" spans="1:6" x14ac:dyDescent="0.25">
      <c r="A1401" s="14"/>
      <c r="B1401" s="15"/>
      <c r="C1401" s="16"/>
      <c r="D1401" s="17"/>
      <c r="E1401" s="5"/>
      <c r="F1401" s="18"/>
    </row>
    <row r="1402" spans="1:6" x14ac:dyDescent="0.25">
      <c r="A1402" s="14"/>
      <c r="B1402" s="15"/>
      <c r="C1402" s="16"/>
      <c r="D1402" s="17"/>
      <c r="E1402" s="5"/>
      <c r="F1402" s="18"/>
    </row>
    <row r="1403" spans="1:6" x14ac:dyDescent="0.25">
      <c r="A1403" s="14"/>
      <c r="B1403" s="15"/>
      <c r="C1403" s="16"/>
      <c r="D1403" s="17"/>
      <c r="E1403" s="5"/>
      <c r="F1403" s="18"/>
    </row>
    <row r="1404" spans="1:6" x14ac:dyDescent="0.25">
      <c r="A1404" s="14"/>
      <c r="B1404" s="15"/>
      <c r="C1404" s="16"/>
      <c r="D1404" s="17"/>
      <c r="E1404" s="5"/>
      <c r="F1404" s="18"/>
    </row>
    <row r="1405" spans="1:6" x14ac:dyDescent="0.25">
      <c r="A1405" s="14"/>
      <c r="B1405" s="15"/>
      <c r="C1405" s="16"/>
      <c r="D1405" s="17"/>
      <c r="E1405" s="5"/>
      <c r="F1405" s="18"/>
    </row>
    <row r="1406" spans="1:6" x14ac:dyDescent="0.25">
      <c r="A1406" s="14"/>
      <c r="B1406" s="15"/>
      <c r="C1406" s="16"/>
      <c r="D1406" s="17"/>
      <c r="E1406" s="5"/>
      <c r="F1406" s="18"/>
    </row>
    <row r="1407" spans="1:6" x14ac:dyDescent="0.25">
      <c r="A1407" s="14"/>
      <c r="B1407" s="15"/>
      <c r="C1407" s="16"/>
      <c r="D1407" s="17"/>
      <c r="E1407" s="5"/>
      <c r="F1407" s="18"/>
    </row>
    <row r="1408" spans="1:6" x14ac:dyDescent="0.25">
      <c r="A1408" s="14"/>
      <c r="B1408" s="15"/>
      <c r="C1408" s="16"/>
      <c r="D1408" s="17"/>
      <c r="E1408" s="5"/>
      <c r="F1408" s="18"/>
    </row>
    <row r="1409" spans="1:6" x14ac:dyDescent="0.25">
      <c r="A1409" s="14"/>
      <c r="B1409" s="15"/>
      <c r="C1409" s="16"/>
      <c r="D1409" s="17"/>
      <c r="E1409" s="5"/>
      <c r="F1409" s="18"/>
    </row>
    <row r="1410" spans="1:6" x14ac:dyDescent="0.25">
      <c r="A1410" s="14"/>
      <c r="B1410" s="15"/>
      <c r="C1410" s="16"/>
      <c r="D1410" s="17"/>
      <c r="E1410" s="5"/>
      <c r="F1410" s="18"/>
    </row>
    <row r="1411" spans="1:6" x14ac:dyDescent="0.25">
      <c r="A1411" s="14"/>
      <c r="B1411" s="15"/>
      <c r="C1411" s="16"/>
      <c r="D1411" s="17"/>
      <c r="E1411" s="5"/>
      <c r="F1411" s="18"/>
    </row>
    <row r="1412" spans="1:6" x14ac:dyDescent="0.25">
      <c r="A1412" s="14"/>
      <c r="B1412" s="15"/>
      <c r="C1412" s="16"/>
      <c r="D1412" s="17"/>
      <c r="E1412" s="5"/>
      <c r="F1412" s="18"/>
    </row>
    <row r="1413" spans="1:6" x14ac:dyDescent="0.25">
      <c r="A1413" s="14"/>
      <c r="B1413" s="15"/>
      <c r="C1413" s="16"/>
      <c r="D1413" s="17"/>
      <c r="E1413" s="5"/>
      <c r="F1413" s="18"/>
    </row>
    <row r="1414" spans="1:6" x14ac:dyDescent="0.25">
      <c r="A1414" s="14"/>
      <c r="B1414" s="15"/>
      <c r="C1414" s="16"/>
      <c r="D1414" s="17"/>
      <c r="E1414" s="5"/>
      <c r="F1414" s="18"/>
    </row>
    <row r="1415" spans="1:6" x14ac:dyDescent="0.25">
      <c r="A1415" s="14"/>
      <c r="B1415" s="15"/>
      <c r="C1415" s="16"/>
      <c r="D1415" s="17"/>
      <c r="E1415" s="5"/>
      <c r="F1415" s="18"/>
    </row>
    <row r="1416" spans="1:6" x14ac:dyDescent="0.25">
      <c r="A1416" s="14"/>
      <c r="B1416" s="15"/>
      <c r="C1416" s="16"/>
      <c r="D1416" s="17"/>
      <c r="E1416" s="5"/>
      <c r="F1416" s="18"/>
    </row>
    <row r="1417" spans="1:6" x14ac:dyDescent="0.25">
      <c r="A1417" s="14"/>
      <c r="B1417" s="15"/>
      <c r="C1417" s="16"/>
      <c r="D1417" s="17"/>
      <c r="E1417" s="5"/>
      <c r="F1417" s="18"/>
    </row>
    <row r="1418" spans="1:6" x14ac:dyDescent="0.25">
      <c r="A1418" s="14"/>
      <c r="B1418" s="15"/>
      <c r="C1418" s="16"/>
      <c r="D1418" s="17"/>
      <c r="E1418" s="5"/>
      <c r="F1418" s="18"/>
    </row>
    <row r="1419" spans="1:6" x14ac:dyDescent="0.25">
      <c r="A1419" s="14"/>
      <c r="B1419" s="15"/>
      <c r="C1419" s="16"/>
      <c r="D1419" s="17"/>
      <c r="E1419" s="5"/>
      <c r="F1419" s="18"/>
    </row>
    <row r="1420" spans="1:6" x14ac:dyDescent="0.25">
      <c r="A1420" s="14"/>
      <c r="B1420" s="15"/>
      <c r="C1420" s="16"/>
      <c r="D1420" s="17"/>
      <c r="E1420" s="5"/>
      <c r="F1420" s="18"/>
    </row>
    <row r="1421" spans="1:6" x14ac:dyDescent="0.25">
      <c r="A1421" s="14"/>
      <c r="B1421" s="15"/>
      <c r="C1421" s="16"/>
      <c r="D1421" s="17"/>
      <c r="E1421" s="5"/>
      <c r="F1421" s="18"/>
    </row>
    <row r="1422" spans="1:6" x14ac:dyDescent="0.25">
      <c r="A1422" s="14"/>
      <c r="B1422" s="15"/>
      <c r="C1422" s="16"/>
      <c r="D1422" s="17"/>
      <c r="E1422" s="5"/>
      <c r="F1422" s="18"/>
    </row>
    <row r="1423" spans="1:6" x14ac:dyDescent="0.25">
      <c r="A1423" s="14"/>
      <c r="B1423" s="15"/>
      <c r="C1423" s="16"/>
      <c r="D1423" s="17"/>
      <c r="E1423" s="5"/>
      <c r="F1423" s="18"/>
    </row>
    <row r="1424" spans="1:6" x14ac:dyDescent="0.25">
      <c r="A1424" s="14"/>
      <c r="B1424" s="15"/>
      <c r="C1424" s="16"/>
      <c r="D1424" s="17"/>
      <c r="E1424" s="5"/>
      <c r="F1424" s="18"/>
    </row>
    <row r="1425" spans="1:6" x14ac:dyDescent="0.25">
      <c r="A1425" s="14"/>
      <c r="B1425" s="15"/>
      <c r="C1425" s="16"/>
      <c r="D1425" s="17"/>
      <c r="E1425" s="5"/>
      <c r="F1425" s="18"/>
    </row>
    <row r="1426" spans="1:6" x14ac:dyDescent="0.25">
      <c r="A1426" s="14"/>
      <c r="B1426" s="15"/>
      <c r="C1426" s="16"/>
      <c r="D1426" s="17"/>
      <c r="E1426" s="5"/>
      <c r="F1426" s="18"/>
    </row>
    <row r="1427" spans="1:6" x14ac:dyDescent="0.25">
      <c r="A1427" s="14"/>
      <c r="B1427" s="15"/>
      <c r="C1427" s="16"/>
      <c r="D1427" s="17"/>
      <c r="E1427" s="5"/>
      <c r="F1427" s="18"/>
    </row>
    <row r="1428" spans="1:6" x14ac:dyDescent="0.25">
      <c r="A1428" s="14"/>
      <c r="B1428" s="15"/>
      <c r="C1428" s="16"/>
      <c r="D1428" s="17"/>
      <c r="E1428" s="5"/>
      <c r="F1428" s="18"/>
    </row>
    <row r="1429" spans="1:6" x14ac:dyDescent="0.25">
      <c r="A1429" s="14"/>
      <c r="B1429" s="15"/>
      <c r="C1429" s="16"/>
      <c r="D1429" s="17"/>
      <c r="E1429" s="5"/>
      <c r="F1429" s="18"/>
    </row>
    <row r="1430" spans="1:6" x14ac:dyDescent="0.25">
      <c r="A1430" s="14"/>
      <c r="B1430" s="15"/>
      <c r="C1430" s="16"/>
      <c r="D1430" s="17"/>
      <c r="E1430" s="5"/>
      <c r="F1430" s="18"/>
    </row>
    <row r="1431" spans="1:6" x14ac:dyDescent="0.25">
      <c r="A1431" s="14"/>
      <c r="B1431" s="15"/>
      <c r="C1431" s="16"/>
      <c r="D1431" s="17"/>
      <c r="E1431" s="5"/>
      <c r="F1431" s="18"/>
    </row>
    <row r="1432" spans="1:6" x14ac:dyDescent="0.25">
      <c r="A1432" s="14"/>
      <c r="B1432" s="15"/>
      <c r="C1432" s="16"/>
      <c r="D1432" s="17"/>
      <c r="E1432" s="5"/>
      <c r="F1432" s="18"/>
    </row>
    <row r="1433" spans="1:6" x14ac:dyDescent="0.25">
      <c r="A1433" s="14"/>
      <c r="B1433" s="15"/>
      <c r="C1433" s="16"/>
      <c r="D1433" s="17"/>
      <c r="E1433" s="5"/>
      <c r="F1433" s="18"/>
    </row>
    <row r="1434" spans="1:6" x14ac:dyDescent="0.25">
      <c r="A1434" s="14"/>
      <c r="B1434" s="15"/>
      <c r="C1434" s="16"/>
      <c r="D1434" s="17"/>
      <c r="E1434" s="5"/>
      <c r="F1434" s="18"/>
    </row>
    <row r="1435" spans="1:6" x14ac:dyDescent="0.25">
      <c r="A1435" s="14"/>
      <c r="B1435" s="15"/>
      <c r="C1435" s="16"/>
      <c r="D1435" s="17"/>
      <c r="E1435" s="5"/>
      <c r="F1435" s="18"/>
    </row>
    <row r="1436" spans="1:6" x14ac:dyDescent="0.25">
      <c r="A1436" s="14"/>
      <c r="B1436" s="15"/>
      <c r="C1436" s="16"/>
      <c r="D1436" s="17"/>
      <c r="E1436" s="5"/>
      <c r="F1436" s="18"/>
    </row>
    <row r="1437" spans="1:6" x14ac:dyDescent="0.25">
      <c r="A1437" s="14"/>
      <c r="B1437" s="15"/>
      <c r="C1437" s="16"/>
      <c r="D1437" s="17"/>
      <c r="E1437" s="5"/>
      <c r="F1437" s="18"/>
    </row>
    <row r="1438" spans="1:6" x14ac:dyDescent="0.25">
      <c r="A1438" s="14"/>
      <c r="B1438" s="15"/>
      <c r="C1438" s="16"/>
      <c r="D1438" s="17"/>
      <c r="E1438" s="5"/>
      <c r="F1438" s="18"/>
    </row>
    <row r="1439" spans="1:6" x14ac:dyDescent="0.25">
      <c r="A1439" s="14"/>
      <c r="B1439" s="15"/>
      <c r="C1439" s="16"/>
      <c r="D1439" s="17"/>
      <c r="E1439" s="5"/>
      <c r="F1439" s="18"/>
    </row>
    <row r="1440" spans="1:6" x14ac:dyDescent="0.25">
      <c r="A1440" s="14"/>
      <c r="B1440" s="15"/>
      <c r="C1440" s="16"/>
      <c r="D1440" s="17"/>
      <c r="E1440" s="5"/>
      <c r="F1440" s="18"/>
    </row>
    <row r="1441" spans="1:6" x14ac:dyDescent="0.25">
      <c r="A1441" s="14"/>
      <c r="B1441" s="15"/>
      <c r="C1441" s="16"/>
      <c r="D1441" s="17"/>
      <c r="E1441" s="5"/>
      <c r="F1441" s="18"/>
    </row>
    <row r="1442" spans="1:6" x14ac:dyDescent="0.25">
      <c r="A1442" s="14"/>
      <c r="B1442" s="15"/>
      <c r="C1442" s="16"/>
      <c r="D1442" s="17"/>
      <c r="E1442" s="5"/>
      <c r="F1442" s="18"/>
    </row>
    <row r="1443" spans="1:6" x14ac:dyDescent="0.25">
      <c r="A1443" s="14"/>
      <c r="B1443" s="15"/>
      <c r="C1443" s="16"/>
      <c r="D1443" s="17"/>
      <c r="E1443" s="5"/>
      <c r="F1443" s="18"/>
    </row>
    <row r="1444" spans="1:6" x14ac:dyDescent="0.25">
      <c r="A1444" s="14"/>
      <c r="B1444" s="15"/>
      <c r="C1444" s="16"/>
      <c r="D1444" s="17"/>
      <c r="E1444" s="5"/>
      <c r="F1444" s="18"/>
    </row>
    <row r="1445" spans="1:6" x14ac:dyDescent="0.25">
      <c r="A1445" s="14"/>
      <c r="B1445" s="15"/>
      <c r="C1445" s="16"/>
      <c r="D1445" s="17"/>
      <c r="E1445" s="5"/>
      <c r="F1445" s="18"/>
    </row>
    <row r="1446" spans="1:6" x14ac:dyDescent="0.25">
      <c r="A1446" s="14"/>
      <c r="B1446" s="15"/>
      <c r="C1446" s="16"/>
      <c r="D1446" s="17"/>
      <c r="E1446" s="5"/>
      <c r="F1446" s="18"/>
    </row>
    <row r="1447" spans="1:6" x14ac:dyDescent="0.25">
      <c r="A1447" s="14"/>
      <c r="B1447" s="15"/>
      <c r="C1447" s="16"/>
      <c r="D1447" s="17"/>
      <c r="E1447" s="5"/>
      <c r="F1447" s="18"/>
    </row>
    <row r="1448" spans="1:6" x14ac:dyDescent="0.25">
      <c r="A1448" s="14"/>
      <c r="B1448" s="15"/>
      <c r="C1448" s="16"/>
      <c r="D1448" s="17"/>
      <c r="E1448" s="5"/>
      <c r="F1448" s="18"/>
    </row>
    <row r="1449" spans="1:6" x14ac:dyDescent="0.25">
      <c r="A1449" s="14"/>
      <c r="B1449" s="15"/>
      <c r="C1449" s="16"/>
      <c r="D1449" s="17"/>
      <c r="E1449" s="5"/>
      <c r="F1449" s="18"/>
    </row>
    <row r="1450" spans="1:6" x14ac:dyDescent="0.25">
      <c r="A1450" s="14"/>
      <c r="B1450" s="15"/>
      <c r="C1450" s="16"/>
      <c r="D1450" s="17"/>
      <c r="E1450" s="5"/>
      <c r="F1450" s="18"/>
    </row>
    <row r="1451" spans="1:6" x14ac:dyDescent="0.25">
      <c r="A1451" s="14"/>
      <c r="B1451" s="15"/>
      <c r="C1451" s="16"/>
      <c r="D1451" s="17"/>
      <c r="E1451" s="5"/>
      <c r="F1451" s="18"/>
    </row>
    <row r="1452" spans="1:6" x14ac:dyDescent="0.25">
      <c r="A1452" s="14"/>
      <c r="B1452" s="15"/>
      <c r="C1452" s="16"/>
      <c r="D1452" s="17"/>
      <c r="E1452" s="5"/>
      <c r="F1452" s="18"/>
    </row>
    <row r="1453" spans="1:6" x14ac:dyDescent="0.25">
      <c r="A1453" s="14"/>
      <c r="B1453" s="15"/>
      <c r="C1453" s="16"/>
      <c r="D1453" s="17"/>
      <c r="E1453" s="5"/>
      <c r="F1453" s="18"/>
    </row>
    <row r="1454" spans="1:6" x14ac:dyDescent="0.25">
      <c r="A1454" s="14"/>
      <c r="B1454" s="15"/>
      <c r="C1454" s="16"/>
      <c r="D1454" s="17"/>
      <c r="E1454" s="5"/>
      <c r="F1454" s="18"/>
    </row>
    <row r="1455" spans="1:6" x14ac:dyDescent="0.25">
      <c r="A1455" s="14"/>
      <c r="B1455" s="15"/>
      <c r="C1455" s="16"/>
      <c r="D1455" s="17"/>
      <c r="E1455" s="5"/>
      <c r="F1455" s="18"/>
    </row>
    <row r="1456" spans="1:6" x14ac:dyDescent="0.25">
      <c r="A1456" s="14"/>
      <c r="B1456" s="15"/>
      <c r="C1456" s="16"/>
      <c r="D1456" s="17"/>
      <c r="E1456" s="5"/>
      <c r="F1456" s="18"/>
    </row>
    <row r="1457" spans="1:6" x14ac:dyDescent="0.25">
      <c r="A1457" s="14"/>
      <c r="B1457" s="15"/>
      <c r="C1457" s="16"/>
      <c r="D1457" s="17"/>
      <c r="E1457" s="5"/>
      <c r="F1457" s="18"/>
    </row>
    <row r="1458" spans="1:6" x14ac:dyDescent="0.25">
      <c r="A1458" s="14"/>
      <c r="B1458" s="15"/>
      <c r="C1458" s="16"/>
      <c r="D1458" s="17"/>
      <c r="E1458" s="5"/>
      <c r="F1458" s="18"/>
    </row>
    <row r="1459" spans="1:6" x14ac:dyDescent="0.25">
      <c r="A1459" s="14"/>
      <c r="B1459" s="15"/>
      <c r="C1459" s="16"/>
      <c r="D1459" s="17"/>
      <c r="E1459" s="5"/>
      <c r="F1459" s="18"/>
    </row>
    <row r="1460" spans="1:6" x14ac:dyDescent="0.25">
      <c r="A1460" s="14"/>
      <c r="B1460" s="15"/>
      <c r="C1460" s="16"/>
      <c r="D1460" s="17"/>
      <c r="E1460" s="5"/>
      <c r="F1460" s="18"/>
    </row>
    <row r="1461" spans="1:6" x14ac:dyDescent="0.25">
      <c r="A1461" s="14"/>
      <c r="B1461" s="15"/>
      <c r="C1461" s="16"/>
      <c r="D1461" s="17"/>
      <c r="E1461" s="5"/>
      <c r="F1461" s="18"/>
    </row>
    <row r="1462" spans="1:6" x14ac:dyDescent="0.25">
      <c r="A1462" s="14"/>
      <c r="B1462" s="15"/>
      <c r="C1462" s="16"/>
      <c r="D1462" s="17"/>
      <c r="E1462" s="5"/>
      <c r="F1462" s="18"/>
    </row>
    <row r="1463" spans="1:6" x14ac:dyDescent="0.25">
      <c r="A1463" s="14"/>
      <c r="B1463" s="15"/>
      <c r="C1463" s="16"/>
      <c r="D1463" s="17"/>
      <c r="E1463" s="5"/>
      <c r="F1463" s="18"/>
    </row>
    <row r="1464" spans="1:6" x14ac:dyDescent="0.25">
      <c r="A1464" s="14"/>
      <c r="B1464" s="15"/>
      <c r="C1464" s="16"/>
      <c r="D1464" s="17"/>
      <c r="E1464" s="5"/>
      <c r="F1464" s="18"/>
    </row>
    <row r="1465" spans="1:6" x14ac:dyDescent="0.25">
      <c r="A1465" s="14"/>
      <c r="B1465" s="15"/>
      <c r="C1465" s="16"/>
      <c r="D1465" s="17"/>
      <c r="E1465" s="5"/>
      <c r="F1465" s="18"/>
    </row>
    <row r="1466" spans="1:6" x14ac:dyDescent="0.25">
      <c r="A1466" s="14"/>
      <c r="B1466" s="15"/>
      <c r="C1466" s="16"/>
      <c r="D1466" s="17"/>
      <c r="E1466" s="5"/>
      <c r="F1466" s="18"/>
    </row>
    <row r="1467" spans="1:6" x14ac:dyDescent="0.25">
      <c r="A1467" s="14"/>
      <c r="B1467" s="15"/>
      <c r="C1467" s="16"/>
      <c r="D1467" s="17"/>
      <c r="E1467" s="5"/>
      <c r="F1467" s="18"/>
    </row>
    <row r="1468" spans="1:6" x14ac:dyDescent="0.25">
      <c r="A1468" s="14"/>
      <c r="B1468" s="15"/>
      <c r="C1468" s="16"/>
      <c r="D1468" s="17"/>
      <c r="E1468" s="5"/>
      <c r="F1468" s="18"/>
    </row>
  </sheetData>
  <sheetProtection sheet="1" objects="1" selectLockedCells="1"/>
  <mergeCells count="1">
    <mergeCell ref="A1:G1"/>
  </mergeCells>
  <conditionalFormatting sqref="B2:B33">
    <cfRule type="cellIs" dxfId="0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60C883-156F-46E6-AFE8-CCE61BA9C03D}">
  <dimension ref="A1:L835"/>
  <sheetViews>
    <sheetView showGridLines="0" zoomScale="85" zoomScaleNormal="85" workbookViewId="0">
      <selection activeCell="A2" sqref="A2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7" t="s">
        <v>103</v>
      </c>
      <c r="B1" s="28"/>
      <c r="C1" s="28"/>
      <c r="D1" s="28"/>
      <c r="E1" s="28"/>
      <c r="F1" s="28"/>
      <c r="G1" s="29"/>
      <c r="H1" s="1" t="s">
        <v>0</v>
      </c>
      <c r="I1" s="2" t="str">
        <f>J52</f>
        <v>Alexandre Melillo</v>
      </c>
      <c r="J1" s="2" t="str">
        <f>K52</f>
        <v>Claudio Junqueira</v>
      </c>
      <c r="K1" s="2" t="str">
        <f>L52</f>
        <v>Rodrigo Rotheia</v>
      </c>
    </row>
    <row r="2" spans="1:11" x14ac:dyDescent="0.25">
      <c r="A2" s="23">
        <v>1</v>
      </c>
      <c r="B2" s="3" t="s">
        <v>9</v>
      </c>
      <c r="C2" s="4"/>
      <c r="D2" s="4"/>
      <c r="E2" s="4"/>
      <c r="F2" s="4"/>
      <c r="G2" s="4"/>
      <c r="H2" s="1" t="s">
        <v>8</v>
      </c>
      <c r="I2" s="5">
        <f ca="1">AVERAGE(J53:J97)</f>
        <v>7.1746604938271628E-4</v>
      </c>
      <c r="J2" s="5">
        <f ca="1">AVERAGE(K53:K97)</f>
        <v>7.1888503086419754E-4</v>
      </c>
      <c r="K2" s="5">
        <f ca="1">AVERAGE(L53:L97)</f>
        <v>7.1980401234567916E-4</v>
      </c>
    </row>
    <row r="3" spans="1:11" x14ac:dyDescent="0.25">
      <c r="A3" s="23"/>
      <c r="B3" s="6" t="s">
        <v>12</v>
      </c>
      <c r="C3" s="4"/>
      <c r="D3" s="4"/>
      <c r="E3" s="4"/>
      <c r="F3" s="4"/>
      <c r="G3" s="4"/>
      <c r="H3" s="1" t="s">
        <v>7</v>
      </c>
      <c r="I3" s="5">
        <f ca="1">LARGE(J53:J97,1)</f>
        <v>7.7703703703703702E-4</v>
      </c>
      <c r="J3" s="5">
        <f ca="1">LARGE(K53:K97,1)</f>
        <v>7.7593750000000004E-4</v>
      </c>
      <c r="K3" s="5">
        <f ca="1">LARGE(L53:L97,1)</f>
        <v>7.8625000000000006E-4</v>
      </c>
    </row>
    <row r="4" spans="1:11" x14ac:dyDescent="0.25">
      <c r="A4" s="23">
        <v>2</v>
      </c>
      <c r="B4" s="6" t="s">
        <v>31</v>
      </c>
      <c r="C4" s="4"/>
      <c r="D4" s="4"/>
      <c r="E4" s="4"/>
      <c r="F4" s="4"/>
      <c r="G4" s="4"/>
      <c r="H4" s="1" t="s">
        <v>6</v>
      </c>
      <c r="I4" s="5">
        <f ca="1">SMALL(J53:J97,1)</f>
        <v>7.0548611111111116E-4</v>
      </c>
      <c r="J4" s="5">
        <f ca="1">SMALL(K53:K97,1)</f>
        <v>7.1028935185185182E-4</v>
      </c>
      <c r="K4" s="5">
        <f ca="1">SMALL(L53:L97,1)</f>
        <v>7.0906250000000006E-4</v>
      </c>
    </row>
    <row r="5" spans="1:11" x14ac:dyDescent="0.25">
      <c r="A5" s="23"/>
      <c r="B5" s="6" t="s">
        <v>24</v>
      </c>
      <c r="C5" s="4"/>
      <c r="D5" s="4"/>
      <c r="E5" s="4"/>
      <c r="F5" s="4"/>
      <c r="G5" s="4"/>
      <c r="H5" s="7" t="s">
        <v>11</v>
      </c>
      <c r="I5" s="5">
        <f ca="1">_xlfn.STDEV.S(J53:J97)</f>
        <v>1.3202782052000187E-5</v>
      </c>
      <c r="J5" s="5">
        <f ca="1">_xlfn.STDEV.S(K53:K97)</f>
        <v>1.2662843735660484E-5</v>
      </c>
      <c r="K5" s="5">
        <f ca="1">_xlfn.STDEV.S(L53:L97)</f>
        <v>1.45901086216205E-5</v>
      </c>
    </row>
    <row r="6" spans="1:11" x14ac:dyDescent="0.25">
      <c r="A6" s="23"/>
      <c r="B6" s="6" t="s">
        <v>25</v>
      </c>
      <c r="C6" s="4"/>
      <c r="D6" s="4"/>
      <c r="E6" s="4"/>
      <c r="F6" s="4"/>
      <c r="G6" s="4"/>
      <c r="H6" s="1" t="s">
        <v>10</v>
      </c>
      <c r="I6" s="5">
        <f ca="1">SUM(J53:J97,1)</f>
        <v>1.0215239814814814</v>
      </c>
      <c r="J6" s="5">
        <f ca="1">SUM(K53:K97,1)</f>
        <v>1.021566550925926</v>
      </c>
      <c r="K6" s="5">
        <f ca="1">SUM(L53:L97,1)</f>
        <v>1.0215941203703705</v>
      </c>
    </row>
    <row r="7" spans="1:11" x14ac:dyDescent="0.25">
      <c r="A7" s="23">
        <v>3</v>
      </c>
      <c r="B7" s="6" t="s">
        <v>28</v>
      </c>
      <c r="C7" s="4"/>
      <c r="D7" s="4"/>
      <c r="E7" s="4"/>
      <c r="F7" s="4"/>
      <c r="G7" s="4"/>
      <c r="H7" s="4"/>
      <c r="I7" s="8"/>
      <c r="J7" s="8"/>
      <c r="K7" s="8"/>
    </row>
    <row r="8" spans="1:11" x14ac:dyDescent="0.25">
      <c r="A8" s="23"/>
      <c r="B8" s="6" t="s">
        <v>48</v>
      </c>
      <c r="C8" s="4"/>
      <c r="D8" s="4"/>
      <c r="E8" s="4"/>
      <c r="F8" s="4"/>
      <c r="G8" s="4"/>
      <c r="H8" s="4"/>
      <c r="I8" s="4"/>
      <c r="J8" s="4"/>
      <c r="K8" s="4"/>
    </row>
    <row r="9" spans="1:11" x14ac:dyDescent="0.25">
      <c r="A9" s="23"/>
      <c r="B9" s="6" t="s">
        <v>23</v>
      </c>
      <c r="C9" s="4"/>
      <c r="D9" s="4"/>
      <c r="E9" s="4"/>
      <c r="F9" s="4"/>
      <c r="G9" s="4"/>
      <c r="H9" s="4"/>
      <c r="I9" s="4"/>
      <c r="J9" s="4"/>
      <c r="K9" s="4"/>
    </row>
    <row r="10" spans="1:11" x14ac:dyDescent="0.25">
      <c r="A10" s="23"/>
      <c r="B10" s="6" t="s">
        <v>37</v>
      </c>
      <c r="C10" s="4"/>
      <c r="D10" s="4"/>
      <c r="E10" s="4"/>
      <c r="F10" s="4"/>
      <c r="G10" s="4"/>
      <c r="H10" s="4"/>
      <c r="I10" s="4"/>
      <c r="J10" s="4"/>
      <c r="K10" s="4"/>
    </row>
    <row r="11" spans="1:11" x14ac:dyDescent="0.25">
      <c r="A11" s="23"/>
      <c r="B11" s="6" t="s">
        <v>49</v>
      </c>
      <c r="C11" s="4"/>
      <c r="D11" s="4"/>
      <c r="E11" s="4"/>
      <c r="F11" s="4"/>
      <c r="G11" s="4"/>
      <c r="H11" s="4"/>
      <c r="I11" s="4"/>
      <c r="J11" s="4"/>
      <c r="K11" s="4"/>
    </row>
    <row r="12" spans="1:11" x14ac:dyDescent="0.25">
      <c r="A12" s="23"/>
      <c r="B12" s="6" t="s">
        <v>32</v>
      </c>
      <c r="C12" s="4"/>
      <c r="D12" s="4"/>
      <c r="E12" s="4"/>
      <c r="F12" s="4"/>
      <c r="G12" s="4"/>
      <c r="H12" s="4"/>
      <c r="I12" s="4"/>
      <c r="J12" s="4"/>
      <c r="K12" s="8"/>
    </row>
    <row r="13" spans="1:11" x14ac:dyDescent="0.25">
      <c r="A13" s="23"/>
      <c r="B13" s="6" t="s">
        <v>30</v>
      </c>
      <c r="C13" s="4"/>
      <c r="D13" s="4"/>
      <c r="E13" s="4"/>
      <c r="F13" s="4"/>
      <c r="G13" s="4"/>
      <c r="I13" s="4"/>
      <c r="J13" s="4"/>
      <c r="K13" s="9">
        <f ca="1">SMALL(I4:K4,1)-L13</f>
        <v>7.0548611111111116E-4</v>
      </c>
    </row>
    <row r="14" spans="1:11" x14ac:dyDescent="0.25">
      <c r="A14" s="23"/>
      <c r="B14" s="6" t="s">
        <v>86</v>
      </c>
      <c r="C14" s="4"/>
      <c r="D14" s="4"/>
      <c r="E14" s="4"/>
      <c r="F14" s="4"/>
      <c r="G14" s="4"/>
      <c r="I14" s="4"/>
      <c r="J14" s="4"/>
      <c r="K14" s="9">
        <f ca="1">LARGE(I3:K3,1)+L13</f>
        <v>7.8625000000000006E-4</v>
      </c>
    </row>
    <row r="15" spans="1:11" x14ac:dyDescent="0.25">
      <c r="A15" s="23"/>
      <c r="B15" s="6" t="s">
        <v>62</v>
      </c>
      <c r="C15" s="4"/>
      <c r="D15" s="4"/>
      <c r="E15" s="4"/>
      <c r="F15" s="4"/>
      <c r="G15" s="4"/>
      <c r="I15" s="4"/>
      <c r="J15" s="4"/>
      <c r="K15" s="8"/>
    </row>
    <row r="16" spans="1:11" x14ac:dyDescent="0.25">
      <c r="A16" s="23"/>
      <c r="B16" s="6" t="s">
        <v>75</v>
      </c>
      <c r="C16" s="4"/>
      <c r="D16" s="4"/>
      <c r="E16" s="4"/>
      <c r="F16" s="4"/>
      <c r="G16" s="4"/>
      <c r="I16" s="4"/>
      <c r="K16" s="4"/>
    </row>
    <row r="17" spans="1:11" x14ac:dyDescent="0.25">
      <c r="A17" s="23"/>
      <c r="B17" s="6" t="s">
        <v>65</v>
      </c>
      <c r="C17" s="4"/>
      <c r="D17" s="4"/>
      <c r="E17" s="4"/>
      <c r="F17" s="4"/>
      <c r="G17" s="4"/>
      <c r="I17" s="4"/>
      <c r="K17" s="4"/>
    </row>
    <row r="18" spans="1:11" x14ac:dyDescent="0.25">
      <c r="A18" s="23"/>
      <c r="B18" s="6" t="s">
        <v>72</v>
      </c>
      <c r="C18" s="4"/>
      <c r="D18" s="4"/>
      <c r="E18" s="4"/>
      <c r="F18" s="4"/>
      <c r="G18" s="4"/>
      <c r="K18" s="4"/>
    </row>
    <row r="19" spans="1:11" x14ac:dyDescent="0.25">
      <c r="A19" s="23"/>
      <c r="B19" s="6" t="s">
        <v>89</v>
      </c>
      <c r="C19" s="4"/>
      <c r="D19" s="4"/>
      <c r="E19" s="4"/>
      <c r="F19" s="4"/>
      <c r="G19" s="4"/>
      <c r="H19" s="4"/>
      <c r="I19" s="4"/>
      <c r="J19" s="4"/>
      <c r="K19" s="4"/>
    </row>
    <row r="20" spans="1:11" x14ac:dyDescent="0.25">
      <c r="A20" s="23"/>
      <c r="B20" s="6" t="s">
        <v>34</v>
      </c>
      <c r="C20" s="4"/>
      <c r="D20" s="4"/>
      <c r="E20" s="4"/>
      <c r="F20" s="4"/>
      <c r="G20" s="4"/>
      <c r="H20" s="4"/>
      <c r="I20" s="4"/>
      <c r="J20" s="4"/>
      <c r="K20" s="4"/>
    </row>
    <row r="21" spans="1:11" x14ac:dyDescent="0.25">
      <c r="A21" s="23"/>
      <c r="B21" s="6" t="s">
        <v>90</v>
      </c>
      <c r="C21" s="4"/>
      <c r="D21" s="4"/>
      <c r="E21" s="4"/>
      <c r="F21" s="4"/>
      <c r="G21" s="4"/>
      <c r="H21" s="4"/>
      <c r="I21" s="4"/>
      <c r="J21" s="4"/>
      <c r="K21" s="4"/>
    </row>
    <row r="22" spans="1:11" x14ac:dyDescent="0.25">
      <c r="A22" s="23"/>
      <c r="B22" s="6" t="s">
        <v>66</v>
      </c>
      <c r="C22" s="4"/>
      <c r="D22" s="4"/>
      <c r="E22" s="4"/>
      <c r="F22" s="4"/>
      <c r="G22" s="4"/>
      <c r="H22" s="4"/>
      <c r="I22" s="4"/>
      <c r="J22" s="4"/>
      <c r="K22" s="4"/>
    </row>
    <row r="23" spans="1:11" x14ac:dyDescent="0.25">
      <c r="A23" s="23"/>
      <c r="B23" s="6" t="s">
        <v>54</v>
      </c>
      <c r="C23" s="4"/>
      <c r="D23" s="4"/>
      <c r="E23" s="4"/>
      <c r="F23" s="4"/>
      <c r="G23" s="4"/>
      <c r="H23" s="4"/>
      <c r="I23" s="4"/>
      <c r="J23" s="4"/>
      <c r="K23" s="4"/>
    </row>
    <row r="24" spans="1:11" x14ac:dyDescent="0.25">
      <c r="A24" s="23"/>
      <c r="B24" s="6" t="s">
        <v>39</v>
      </c>
      <c r="C24" s="4"/>
      <c r="D24" s="4"/>
      <c r="E24" s="4"/>
      <c r="F24" s="4"/>
      <c r="G24" s="4"/>
      <c r="H24" s="4"/>
      <c r="I24" s="4"/>
      <c r="J24" s="4"/>
      <c r="K24" s="4"/>
    </row>
    <row r="25" spans="1:11" x14ac:dyDescent="0.25">
      <c r="A25" s="23"/>
      <c r="B25" s="6" t="s">
        <v>50</v>
      </c>
      <c r="C25" s="4"/>
      <c r="D25" s="4"/>
      <c r="E25" s="4"/>
      <c r="F25" s="4"/>
      <c r="G25" s="4"/>
      <c r="H25" s="4"/>
      <c r="I25" s="4"/>
      <c r="J25" s="4"/>
      <c r="K25" s="4"/>
    </row>
    <row r="26" spans="1:11" x14ac:dyDescent="0.25">
      <c r="A26" s="23"/>
      <c r="B26" s="6" t="s">
        <v>52</v>
      </c>
      <c r="C26" s="4"/>
      <c r="D26" s="4"/>
      <c r="E26" s="4"/>
      <c r="F26" s="4"/>
      <c r="G26" s="4"/>
      <c r="H26" s="4"/>
      <c r="I26" s="4"/>
      <c r="J26" s="4"/>
      <c r="K26" s="4"/>
    </row>
    <row r="27" spans="1:11" x14ac:dyDescent="0.25">
      <c r="A27" s="23"/>
      <c r="B27" s="6" t="s">
        <v>53</v>
      </c>
      <c r="C27" s="4"/>
      <c r="D27" s="4"/>
      <c r="E27" s="4"/>
      <c r="F27" s="4"/>
      <c r="G27" s="4"/>
      <c r="H27" s="4"/>
      <c r="I27" s="4"/>
      <c r="J27" s="4"/>
      <c r="K27" s="4"/>
    </row>
    <row r="28" spans="1:11" x14ac:dyDescent="0.25">
      <c r="A28" s="23"/>
      <c r="B28" s="6" t="s">
        <v>33</v>
      </c>
      <c r="C28" s="4"/>
      <c r="D28" s="4"/>
      <c r="E28" s="4"/>
      <c r="F28" s="4"/>
      <c r="G28" s="4"/>
      <c r="H28" s="4"/>
      <c r="I28" s="4"/>
      <c r="J28" s="4"/>
      <c r="K28" s="4"/>
    </row>
    <row r="29" spans="1:11" x14ac:dyDescent="0.25">
      <c r="A29" s="23"/>
      <c r="B29" s="6"/>
      <c r="C29" s="4"/>
      <c r="D29" s="4"/>
      <c r="E29" s="4"/>
      <c r="F29" s="4"/>
      <c r="G29" s="4"/>
      <c r="H29" s="4"/>
      <c r="I29" s="4"/>
      <c r="J29" s="4"/>
      <c r="K29" s="4"/>
    </row>
    <row r="30" spans="1:11" x14ac:dyDescent="0.25">
      <c r="A30" s="23"/>
      <c r="B30" s="6"/>
      <c r="C30" s="4"/>
      <c r="D30" s="4"/>
      <c r="E30" s="4"/>
      <c r="F30" s="4"/>
      <c r="G30" s="4"/>
      <c r="H30" s="4"/>
      <c r="I30" s="4"/>
      <c r="J30" s="4"/>
      <c r="K30" s="4"/>
    </row>
    <row r="31" spans="1:11" x14ac:dyDescent="0.25">
      <c r="A31" s="23"/>
      <c r="B31" s="6"/>
      <c r="C31" s="4"/>
      <c r="D31" s="4"/>
      <c r="E31" s="4"/>
      <c r="F31" s="4"/>
      <c r="G31" s="4"/>
      <c r="H31" s="4"/>
      <c r="I31" s="4"/>
      <c r="J31" s="4"/>
      <c r="K31" s="4"/>
    </row>
    <row r="32" spans="1:11" x14ac:dyDescent="0.25">
      <c r="A32" s="23"/>
      <c r="B32" s="6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5">
      <c r="A33" s="23"/>
      <c r="B33" s="6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5">
      <c r="A34" s="23"/>
      <c r="B34" s="6"/>
      <c r="C34" s="4"/>
      <c r="D34" s="4"/>
      <c r="E34" s="4"/>
      <c r="F34" s="4"/>
      <c r="G34" s="4"/>
      <c r="H34" s="4"/>
      <c r="I34" s="4"/>
      <c r="J34" s="4"/>
      <c r="K34" s="4"/>
    </row>
    <row r="35" spans="1:11" x14ac:dyDescent="0.25">
      <c r="A35" s="23"/>
      <c r="B35" s="6"/>
      <c r="C35" s="4"/>
      <c r="D35" s="4"/>
      <c r="E35" s="4"/>
      <c r="F35" s="4"/>
      <c r="G35" s="4"/>
      <c r="H35" s="4"/>
      <c r="I35" s="4"/>
      <c r="J35" s="4"/>
      <c r="K35" s="4"/>
    </row>
    <row r="36" spans="1:11" x14ac:dyDescent="0.25">
      <c r="A36" s="23"/>
      <c r="B36" s="6"/>
      <c r="C36" s="4"/>
      <c r="D36" s="4"/>
      <c r="E36" s="4"/>
      <c r="F36" s="4"/>
      <c r="G36" s="4"/>
      <c r="H36" s="4"/>
      <c r="I36" s="4"/>
      <c r="J36" s="4"/>
      <c r="K36" s="4"/>
    </row>
    <row r="37" spans="1:1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</row>
    <row r="38" spans="1:1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</row>
    <row r="39" spans="1:1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</row>
    <row r="40" spans="1:1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</row>
    <row r="41" spans="1:1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</row>
    <row r="42" spans="1:1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</row>
    <row r="43" spans="1:1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</row>
    <row r="44" spans="1:1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</row>
    <row r="45" spans="1:1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</row>
    <row r="46" spans="1:1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</row>
    <row r="47" spans="1:1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1:1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1:12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</row>
    <row r="50" spans="1:12" x14ac:dyDescent="0.25">
      <c r="A50" s="1" t="s">
        <v>1</v>
      </c>
      <c r="B50" s="1" t="s">
        <v>0</v>
      </c>
      <c r="C50" s="1" t="s">
        <v>5</v>
      </c>
      <c r="D50" s="10" t="s">
        <v>4</v>
      </c>
      <c r="E50" s="11" t="s">
        <v>3</v>
      </c>
      <c r="F50" s="1" t="s">
        <v>2</v>
      </c>
      <c r="G50" s="12"/>
      <c r="H50" s="12"/>
      <c r="I50" s="4"/>
      <c r="J50" s="13">
        <f>MATCH(J52,$B$51:$B$919,0)</f>
        <v>1</v>
      </c>
      <c r="K50" s="13">
        <f>MATCH(K52,$B$51:$B$919,0)</f>
        <v>61</v>
      </c>
      <c r="L50" s="13">
        <f>MATCH(L52,$B$51:$B$919,0)</f>
        <v>151</v>
      </c>
    </row>
    <row r="51" spans="1:12" x14ac:dyDescent="0.25">
      <c r="A51" s="14">
        <v>3</v>
      </c>
      <c r="B51" s="15" t="s">
        <v>9</v>
      </c>
      <c r="C51" s="16">
        <v>30</v>
      </c>
      <c r="D51" s="17" t="s">
        <v>16</v>
      </c>
      <c r="E51" s="5">
        <v>7.7703703703703702E-4</v>
      </c>
      <c r="F51" s="18">
        <v>59.2</v>
      </c>
      <c r="G51" s="12"/>
      <c r="H51" s="12"/>
      <c r="I51" s="4"/>
      <c r="J51" s="19">
        <f>VLOOKUP(J$52,$B$50:$F$1500,2,FALSE)</f>
        <v>30</v>
      </c>
      <c r="K51" s="19">
        <f>VLOOKUP(K$52,$B$50:$F$1500,2,FALSE)</f>
        <v>30</v>
      </c>
      <c r="L51" s="19">
        <f>VLOOKUP(L$52,$B$50:$F$1500,2,FALSE)</f>
        <v>30</v>
      </c>
    </row>
    <row r="52" spans="1:12" x14ac:dyDescent="0.25">
      <c r="A52" s="14">
        <v>3</v>
      </c>
      <c r="B52" s="15" t="s">
        <v>9</v>
      </c>
      <c r="C52" s="16">
        <v>30</v>
      </c>
      <c r="D52" s="17" t="s">
        <v>16</v>
      </c>
      <c r="E52" s="5">
        <v>7.2429398148148158E-4</v>
      </c>
      <c r="F52" s="18">
        <v>63.51</v>
      </c>
      <c r="G52" s="12"/>
      <c r="H52" s="12"/>
      <c r="I52" s="20" t="s">
        <v>100</v>
      </c>
      <c r="J52" s="20" t="str">
        <f>VLOOKUP(1,$A$2:$B$29,2,FALSE)</f>
        <v>Alexandre Melillo</v>
      </c>
      <c r="K52" s="20" t="str">
        <f>VLOOKUP(2,$A$2:$B$29,2,FALSE)</f>
        <v>Claudio Junqueira</v>
      </c>
      <c r="L52" s="20" t="str">
        <f>VLOOKUP(3,$A$2:$B$29,2,FALSE)</f>
        <v>Rodrigo Rotheia</v>
      </c>
    </row>
    <row r="53" spans="1:12" x14ac:dyDescent="0.25">
      <c r="A53" s="14">
        <v>3</v>
      </c>
      <c r="B53" s="15" t="s">
        <v>9</v>
      </c>
      <c r="C53" s="16">
        <v>30</v>
      </c>
      <c r="D53" s="17" t="s">
        <v>16</v>
      </c>
      <c r="E53" s="5">
        <v>7.2719907407407401E-4</v>
      </c>
      <c r="F53" s="18">
        <v>63.26</v>
      </c>
      <c r="G53" s="12"/>
      <c r="H53" s="12"/>
      <c r="I53" s="21">
        <v>1</v>
      </c>
      <c r="J53" s="22" cm="1">
        <f t="array" aca="1" ref="J53:J82" ca="1">OFFSET($E$51:$E$919,J50-1,,J51)</f>
        <v>7.7703703703703702E-4</v>
      </c>
      <c r="K53" s="22" cm="1">
        <f t="array" aca="1" ref="K53:K82" ca="1">OFFSET($E$51:$E$919,K50-1,,K51)</f>
        <v>7.7593750000000004E-4</v>
      </c>
      <c r="L53" s="22" cm="1">
        <f t="array" aca="1" ref="L53:L82" ca="1">OFFSET($E$51:$E$919,L50-1,,L51)</f>
        <v>7.8625000000000006E-4</v>
      </c>
    </row>
    <row r="54" spans="1:12" x14ac:dyDescent="0.25">
      <c r="A54" s="14">
        <v>3</v>
      </c>
      <c r="B54" s="15" t="s">
        <v>9</v>
      </c>
      <c r="C54" s="16">
        <v>30</v>
      </c>
      <c r="D54" s="17" t="s">
        <v>16</v>
      </c>
      <c r="E54" s="5">
        <v>7.2733796296296294E-4</v>
      </c>
      <c r="F54" s="18">
        <v>63.24</v>
      </c>
      <c r="G54" s="12"/>
      <c r="H54" s="12"/>
      <c r="I54" s="21">
        <v>2</v>
      </c>
      <c r="J54" s="22">
        <f ca="1"/>
        <v>7.2429398148148158E-4</v>
      </c>
      <c r="K54" s="22">
        <f ca="1"/>
        <v>7.3420138888888884E-4</v>
      </c>
      <c r="L54" s="22">
        <f ca="1"/>
        <v>7.2826388888888886E-4</v>
      </c>
    </row>
    <row r="55" spans="1:12" x14ac:dyDescent="0.25">
      <c r="A55" s="14">
        <v>3</v>
      </c>
      <c r="B55" s="15" t="s">
        <v>9</v>
      </c>
      <c r="C55" s="16">
        <v>30</v>
      </c>
      <c r="D55" s="17" t="s">
        <v>16</v>
      </c>
      <c r="E55" s="5">
        <v>7.2562500000000003E-4</v>
      </c>
      <c r="F55" s="18">
        <v>63.39</v>
      </c>
      <c r="G55" s="12"/>
      <c r="H55" s="12"/>
      <c r="I55" s="21">
        <v>3</v>
      </c>
      <c r="J55" s="22">
        <f ca="1"/>
        <v>7.2719907407407401E-4</v>
      </c>
      <c r="K55" s="22">
        <f ca="1"/>
        <v>7.3408564814814821E-4</v>
      </c>
      <c r="L55" s="22">
        <f ca="1"/>
        <v>7.3210648148148148E-4</v>
      </c>
    </row>
    <row r="56" spans="1:12" x14ac:dyDescent="0.25">
      <c r="A56" s="14">
        <v>3</v>
      </c>
      <c r="B56" s="15" t="s">
        <v>9</v>
      </c>
      <c r="C56" s="16">
        <v>30</v>
      </c>
      <c r="D56" s="17" t="s">
        <v>16</v>
      </c>
      <c r="E56" s="5">
        <v>7.206712962962964E-4</v>
      </c>
      <c r="F56" s="18">
        <v>63.83</v>
      </c>
      <c r="G56" s="12"/>
      <c r="H56" s="12"/>
      <c r="I56" s="21">
        <v>4</v>
      </c>
      <c r="J56" s="22">
        <f ca="1"/>
        <v>7.2733796296296294E-4</v>
      </c>
      <c r="K56" s="22">
        <f ca="1"/>
        <v>7.3096064814814822E-4</v>
      </c>
      <c r="L56" s="22">
        <f ca="1"/>
        <v>7.2920138888888893E-4</v>
      </c>
    </row>
    <row r="57" spans="1:12" x14ac:dyDescent="0.25">
      <c r="A57" s="14">
        <v>3</v>
      </c>
      <c r="B57" s="15" t="s">
        <v>9</v>
      </c>
      <c r="C57" s="16">
        <v>30</v>
      </c>
      <c r="D57" s="17" t="s">
        <v>16</v>
      </c>
      <c r="E57" s="5">
        <v>7.1584490740740734E-4</v>
      </c>
      <c r="F57" s="18">
        <v>64.260000000000005</v>
      </c>
      <c r="G57" s="12"/>
      <c r="H57" s="12"/>
      <c r="I57" s="21">
        <v>5</v>
      </c>
      <c r="J57" s="22">
        <f ca="1"/>
        <v>7.2562500000000003E-4</v>
      </c>
      <c r="K57" s="22">
        <f ca="1"/>
        <v>7.2567129629629631E-4</v>
      </c>
      <c r="L57" s="22">
        <f ca="1"/>
        <v>7.2311342592592598E-4</v>
      </c>
    </row>
    <row r="58" spans="1:12" x14ac:dyDescent="0.25">
      <c r="A58" s="14">
        <v>3</v>
      </c>
      <c r="B58" s="15" t="s">
        <v>9</v>
      </c>
      <c r="C58" s="16">
        <v>30</v>
      </c>
      <c r="D58" s="17" t="s">
        <v>16</v>
      </c>
      <c r="E58" s="5">
        <v>7.1390046296296295E-4</v>
      </c>
      <c r="F58" s="18">
        <v>64.430000000000007</v>
      </c>
      <c r="G58" s="12"/>
      <c r="H58" s="12"/>
      <c r="I58" s="21">
        <v>6</v>
      </c>
      <c r="J58" s="22">
        <f ca="1"/>
        <v>7.206712962962964E-4</v>
      </c>
      <c r="K58" s="22">
        <f ca="1"/>
        <v>7.162268518518519E-4</v>
      </c>
      <c r="L58" s="22">
        <f ca="1"/>
        <v>7.2186342592592582E-4</v>
      </c>
    </row>
    <row r="59" spans="1:12" x14ac:dyDescent="0.25">
      <c r="A59" s="14">
        <v>3</v>
      </c>
      <c r="B59" s="15" t="s">
        <v>9</v>
      </c>
      <c r="C59" s="16">
        <v>30</v>
      </c>
      <c r="D59" s="17" t="s">
        <v>16</v>
      </c>
      <c r="E59" s="5">
        <v>7.2086805555555543E-4</v>
      </c>
      <c r="F59" s="18">
        <v>63.81</v>
      </c>
      <c r="G59" s="12"/>
      <c r="H59" s="12"/>
      <c r="I59" s="21">
        <v>7</v>
      </c>
      <c r="J59" s="22">
        <f ca="1"/>
        <v>7.1584490740740734E-4</v>
      </c>
      <c r="K59" s="22">
        <f ca="1"/>
        <v>7.1656249999999986E-4</v>
      </c>
      <c r="L59" s="22">
        <f ca="1"/>
        <v>7.1483796296296302E-4</v>
      </c>
    </row>
    <row r="60" spans="1:12" x14ac:dyDescent="0.25">
      <c r="A60" s="14">
        <v>3</v>
      </c>
      <c r="B60" s="15" t="s">
        <v>9</v>
      </c>
      <c r="C60" s="16">
        <v>30</v>
      </c>
      <c r="D60" s="17" t="s">
        <v>16</v>
      </c>
      <c r="E60" s="5">
        <v>7.1856481481481478E-4</v>
      </c>
      <c r="F60" s="18">
        <v>64.02</v>
      </c>
      <c r="G60" s="12"/>
      <c r="H60" s="12"/>
      <c r="I60" s="21">
        <v>8</v>
      </c>
      <c r="J60" s="22">
        <f ca="1"/>
        <v>7.1390046296296295E-4</v>
      </c>
      <c r="K60" s="22">
        <f ca="1"/>
        <v>7.1365740740740753E-4</v>
      </c>
      <c r="L60" s="22">
        <f ca="1"/>
        <v>7.1692129629629623E-4</v>
      </c>
    </row>
    <row r="61" spans="1:12" x14ac:dyDescent="0.25">
      <c r="A61" s="14">
        <v>3</v>
      </c>
      <c r="B61" s="15" t="s">
        <v>9</v>
      </c>
      <c r="C61" s="16">
        <v>30</v>
      </c>
      <c r="D61" s="17" t="s">
        <v>16</v>
      </c>
      <c r="E61" s="5">
        <v>7.1024305555555554E-4</v>
      </c>
      <c r="F61" s="18">
        <v>64.77</v>
      </c>
      <c r="G61" s="12"/>
      <c r="H61" s="12"/>
      <c r="I61" s="21">
        <v>9</v>
      </c>
      <c r="J61" s="22">
        <f ca="1"/>
        <v>7.2086805555555543E-4</v>
      </c>
      <c r="K61" s="22">
        <f ca="1"/>
        <v>7.1303240740740734E-4</v>
      </c>
      <c r="L61" s="22">
        <f ca="1"/>
        <v>7.2103009259259256E-4</v>
      </c>
    </row>
    <row r="62" spans="1:12" x14ac:dyDescent="0.25">
      <c r="A62" s="14">
        <v>3</v>
      </c>
      <c r="B62" s="15" t="s">
        <v>9</v>
      </c>
      <c r="C62" s="16">
        <v>30</v>
      </c>
      <c r="D62" s="17" t="s">
        <v>16</v>
      </c>
      <c r="E62" s="5">
        <v>7.185416666666667E-4</v>
      </c>
      <c r="F62" s="18">
        <v>64.02</v>
      </c>
      <c r="G62" s="12"/>
      <c r="H62" s="12"/>
      <c r="I62" s="21">
        <v>10</v>
      </c>
      <c r="J62" s="22">
        <f ca="1"/>
        <v>7.1856481481481478E-4</v>
      </c>
      <c r="K62" s="22">
        <f ca="1"/>
        <v>7.1645833333333338E-4</v>
      </c>
      <c r="L62" s="22">
        <f ca="1"/>
        <v>7.1350694444444445E-4</v>
      </c>
    </row>
    <row r="63" spans="1:12" x14ac:dyDescent="0.25">
      <c r="A63" s="14">
        <v>3</v>
      </c>
      <c r="B63" s="15" t="s">
        <v>9</v>
      </c>
      <c r="C63" s="16">
        <v>30</v>
      </c>
      <c r="D63" s="17" t="s">
        <v>16</v>
      </c>
      <c r="E63" s="5">
        <v>7.1180555555555548E-4</v>
      </c>
      <c r="F63" s="18">
        <v>64.62</v>
      </c>
      <c r="G63" s="12"/>
      <c r="H63" s="12"/>
      <c r="I63" s="21">
        <v>11</v>
      </c>
      <c r="J63" s="22">
        <f ca="1"/>
        <v>7.1024305555555554E-4</v>
      </c>
      <c r="K63" s="22">
        <f ca="1"/>
        <v>7.1218750000000004E-4</v>
      </c>
      <c r="L63" s="22">
        <f ca="1"/>
        <v>7.1290509259259267E-4</v>
      </c>
    </row>
    <row r="64" spans="1:12" x14ac:dyDescent="0.25">
      <c r="A64" s="14">
        <v>3</v>
      </c>
      <c r="B64" s="15" t="s">
        <v>9</v>
      </c>
      <c r="C64" s="16">
        <v>30</v>
      </c>
      <c r="D64" s="17" t="s">
        <v>16</v>
      </c>
      <c r="E64" s="5">
        <v>7.1560185185185182E-4</v>
      </c>
      <c r="F64" s="18">
        <v>64.28</v>
      </c>
      <c r="G64" s="12"/>
      <c r="H64" s="12"/>
      <c r="I64" s="21">
        <v>12</v>
      </c>
      <c r="J64" s="22">
        <f ca="1"/>
        <v>7.185416666666667E-4</v>
      </c>
      <c r="K64" s="22">
        <f ca="1"/>
        <v>7.1366898148148147E-4</v>
      </c>
      <c r="L64" s="22">
        <f ca="1"/>
        <v>7.1083333333333339E-4</v>
      </c>
    </row>
    <row r="65" spans="1:12" x14ac:dyDescent="0.25">
      <c r="A65" s="14">
        <v>3</v>
      </c>
      <c r="B65" s="15" t="s">
        <v>9</v>
      </c>
      <c r="C65" s="16">
        <v>30</v>
      </c>
      <c r="D65" s="17" t="s">
        <v>16</v>
      </c>
      <c r="E65" s="5">
        <v>7.0894675925925932E-4</v>
      </c>
      <c r="F65" s="18">
        <v>64.88</v>
      </c>
      <c r="G65" s="12"/>
      <c r="H65" s="12"/>
      <c r="I65" s="21">
        <v>13</v>
      </c>
      <c r="J65" s="22">
        <f ca="1"/>
        <v>7.1180555555555548E-4</v>
      </c>
      <c r="K65" s="22">
        <f ca="1"/>
        <v>7.203819444444445E-4</v>
      </c>
      <c r="L65" s="22">
        <f ca="1"/>
        <v>7.1613425925925924E-4</v>
      </c>
    </row>
    <row r="66" spans="1:12" x14ac:dyDescent="0.25">
      <c r="A66" s="14">
        <v>3</v>
      </c>
      <c r="B66" s="15" t="s">
        <v>9</v>
      </c>
      <c r="C66" s="16">
        <v>30</v>
      </c>
      <c r="D66" s="17" t="s">
        <v>16</v>
      </c>
      <c r="E66" s="5">
        <v>7.0960648148148152E-4</v>
      </c>
      <c r="F66" s="18">
        <v>64.819999999999993</v>
      </c>
      <c r="G66" s="12"/>
      <c r="H66" s="12"/>
      <c r="I66" s="21">
        <v>14</v>
      </c>
      <c r="J66" s="22">
        <f ca="1"/>
        <v>7.1560185185185182E-4</v>
      </c>
      <c r="K66" s="22">
        <f ca="1"/>
        <v>7.14074074074074E-4</v>
      </c>
      <c r="L66" s="22">
        <f ca="1"/>
        <v>7.1274305555555555E-4</v>
      </c>
    </row>
    <row r="67" spans="1:12" x14ac:dyDescent="0.25">
      <c r="A67" s="14">
        <v>3</v>
      </c>
      <c r="B67" s="15" t="s">
        <v>9</v>
      </c>
      <c r="C67" s="16">
        <v>30</v>
      </c>
      <c r="D67" s="17" t="s">
        <v>16</v>
      </c>
      <c r="E67" s="5">
        <v>7.1038194444444447E-4</v>
      </c>
      <c r="F67" s="18">
        <v>64.75</v>
      </c>
      <c r="G67" s="12"/>
      <c r="I67" s="21">
        <v>15</v>
      </c>
      <c r="J67" s="22">
        <f ca="1"/>
        <v>7.0894675925925932E-4</v>
      </c>
      <c r="K67" s="22">
        <f ca="1"/>
        <v>7.1313657407407404E-4</v>
      </c>
      <c r="L67" s="22">
        <f ca="1"/>
        <v>7.2542824074074079E-4</v>
      </c>
    </row>
    <row r="68" spans="1:12" x14ac:dyDescent="0.25">
      <c r="A68" s="14">
        <v>3</v>
      </c>
      <c r="B68" s="15" t="s">
        <v>9</v>
      </c>
      <c r="C68" s="16">
        <v>30</v>
      </c>
      <c r="D68" s="17" t="s">
        <v>16</v>
      </c>
      <c r="E68" s="5">
        <v>7.1403935185185199E-4</v>
      </c>
      <c r="F68" s="18">
        <v>64.42</v>
      </c>
      <c r="G68" s="12"/>
      <c r="I68" s="21">
        <v>16</v>
      </c>
      <c r="J68" s="22">
        <f ca="1"/>
        <v>7.0960648148148152E-4</v>
      </c>
      <c r="K68" s="22">
        <f ca="1"/>
        <v>7.1321759259259255E-4</v>
      </c>
      <c r="L68" s="22">
        <f ca="1"/>
        <v>7.0906250000000006E-4</v>
      </c>
    </row>
    <row r="69" spans="1:12" x14ac:dyDescent="0.25">
      <c r="A69" s="14">
        <v>3</v>
      </c>
      <c r="B69" s="15" t="s">
        <v>9</v>
      </c>
      <c r="C69" s="16">
        <v>30</v>
      </c>
      <c r="D69" s="17" t="s">
        <v>16</v>
      </c>
      <c r="E69" s="5">
        <v>7.0770833333333319E-4</v>
      </c>
      <c r="F69" s="18">
        <v>65</v>
      </c>
      <c r="G69" s="12"/>
      <c r="I69" s="21">
        <v>17</v>
      </c>
      <c r="J69" s="22">
        <f ca="1"/>
        <v>7.1038194444444447E-4</v>
      </c>
      <c r="K69" s="22">
        <f ca="1"/>
        <v>7.1240740740740737E-4</v>
      </c>
      <c r="L69" s="22">
        <f ca="1"/>
        <v>7.0962962962962961E-4</v>
      </c>
    </row>
    <row r="70" spans="1:12" x14ac:dyDescent="0.25">
      <c r="A70" s="14">
        <v>3</v>
      </c>
      <c r="B70" s="15" t="s">
        <v>9</v>
      </c>
      <c r="C70" s="16">
        <v>30</v>
      </c>
      <c r="D70" s="17" t="s">
        <v>16</v>
      </c>
      <c r="E70" s="5">
        <v>7.0759259259259256E-4</v>
      </c>
      <c r="F70" s="18">
        <v>65.010000000000005</v>
      </c>
      <c r="G70" s="12"/>
      <c r="I70" s="21">
        <v>18</v>
      </c>
      <c r="J70" s="22">
        <f ca="1"/>
        <v>7.1403935185185199E-4</v>
      </c>
      <c r="K70" s="22">
        <f ca="1"/>
        <v>7.1075231481481478E-4</v>
      </c>
      <c r="L70" s="22">
        <f ca="1"/>
        <v>7.1158564814814826E-4</v>
      </c>
    </row>
    <row r="71" spans="1:12" x14ac:dyDescent="0.25">
      <c r="A71" s="14">
        <v>3</v>
      </c>
      <c r="B71" s="15" t="s">
        <v>9</v>
      </c>
      <c r="C71" s="16">
        <v>30</v>
      </c>
      <c r="D71" s="17" t="s">
        <v>16</v>
      </c>
      <c r="E71" s="5">
        <v>7.0840277777777785E-4</v>
      </c>
      <c r="F71" s="18">
        <v>64.930000000000007</v>
      </c>
      <c r="G71" s="12"/>
      <c r="I71" s="21">
        <v>19</v>
      </c>
      <c r="J71" s="22">
        <f ca="1"/>
        <v>7.0770833333333319E-4</v>
      </c>
      <c r="K71" s="22">
        <f ca="1"/>
        <v>7.1145833333333337E-4</v>
      </c>
      <c r="L71" s="22">
        <f ca="1"/>
        <v>7.1067129629629638E-4</v>
      </c>
    </row>
    <row r="72" spans="1:12" x14ac:dyDescent="0.25">
      <c r="A72" s="14">
        <v>3</v>
      </c>
      <c r="B72" s="15" t="s">
        <v>9</v>
      </c>
      <c r="C72" s="16">
        <v>30</v>
      </c>
      <c r="D72" s="17" t="s">
        <v>16</v>
      </c>
      <c r="E72" s="5">
        <v>7.0663194444444452E-4</v>
      </c>
      <c r="F72" s="18">
        <v>65.099999999999994</v>
      </c>
      <c r="G72" s="12"/>
      <c r="I72" s="21">
        <v>20</v>
      </c>
      <c r="J72" s="22">
        <f ca="1"/>
        <v>7.0759259259259256E-4</v>
      </c>
      <c r="K72" s="22">
        <f ca="1"/>
        <v>7.1028935185185182E-4</v>
      </c>
      <c r="L72" s="22">
        <f ca="1"/>
        <v>7.3598379629629621E-4</v>
      </c>
    </row>
    <row r="73" spans="1:12" x14ac:dyDescent="0.25">
      <c r="A73" s="14">
        <v>3</v>
      </c>
      <c r="B73" s="15" t="s">
        <v>9</v>
      </c>
      <c r="C73" s="16">
        <v>30</v>
      </c>
      <c r="D73" s="17" t="s">
        <v>16</v>
      </c>
      <c r="E73" s="5">
        <v>7.0548611111111116E-4</v>
      </c>
      <c r="F73" s="18">
        <v>65.2</v>
      </c>
      <c r="G73" s="12"/>
      <c r="I73" s="21">
        <v>21</v>
      </c>
      <c r="J73" s="22">
        <f ca="1"/>
        <v>7.0840277777777785E-4</v>
      </c>
      <c r="K73" s="22">
        <f ca="1"/>
        <v>7.1057870370370372E-4</v>
      </c>
      <c r="L73" s="22">
        <f ca="1"/>
        <v>7.1034722222222213E-4</v>
      </c>
    </row>
    <row r="74" spans="1:12" x14ac:dyDescent="0.25">
      <c r="A74" s="14">
        <v>3</v>
      </c>
      <c r="B74" s="15" t="s">
        <v>9</v>
      </c>
      <c r="C74" s="16">
        <v>30</v>
      </c>
      <c r="D74" s="17" t="s">
        <v>16</v>
      </c>
      <c r="E74" s="5">
        <v>7.0932870370370377E-4</v>
      </c>
      <c r="F74" s="18">
        <v>64.849999999999994</v>
      </c>
      <c r="G74" s="12"/>
      <c r="I74" s="21">
        <v>22</v>
      </c>
      <c r="J74" s="22">
        <f ca="1"/>
        <v>7.0663194444444452E-4</v>
      </c>
      <c r="K74" s="22">
        <f ca="1"/>
        <v>7.1223379629629631E-4</v>
      </c>
      <c r="L74" s="22">
        <f ca="1"/>
        <v>7.1204861111111111E-4</v>
      </c>
    </row>
    <row r="75" spans="1:12" x14ac:dyDescent="0.25">
      <c r="A75" s="14">
        <v>3</v>
      </c>
      <c r="B75" s="15" t="s">
        <v>9</v>
      </c>
      <c r="C75" s="16">
        <v>30</v>
      </c>
      <c r="D75" s="17" t="s">
        <v>16</v>
      </c>
      <c r="E75" s="5">
        <v>7.1030092592592586E-4</v>
      </c>
      <c r="F75" s="18">
        <v>64.760000000000005</v>
      </c>
      <c r="G75" s="12"/>
      <c r="I75" s="21">
        <v>23</v>
      </c>
      <c r="J75" s="22">
        <f ca="1"/>
        <v>7.0548611111111116E-4</v>
      </c>
      <c r="K75" s="22">
        <f ca="1"/>
        <v>7.1123842592592582E-4</v>
      </c>
      <c r="L75" s="22">
        <f ca="1"/>
        <v>7.1309027777777777E-4</v>
      </c>
    </row>
    <row r="76" spans="1:12" x14ac:dyDescent="0.25">
      <c r="A76" s="14">
        <v>3</v>
      </c>
      <c r="B76" s="15" t="s">
        <v>9</v>
      </c>
      <c r="C76" s="16">
        <v>30</v>
      </c>
      <c r="D76" s="17" t="s">
        <v>16</v>
      </c>
      <c r="E76" s="5">
        <v>7.1910879629629625E-4</v>
      </c>
      <c r="F76" s="18">
        <v>63.97</v>
      </c>
      <c r="G76" s="12"/>
      <c r="I76" s="21">
        <v>24</v>
      </c>
      <c r="J76" s="22">
        <f ca="1"/>
        <v>7.0932870370370377E-4</v>
      </c>
      <c r="K76" s="22">
        <f ca="1"/>
        <v>7.1458333333333324E-4</v>
      </c>
      <c r="L76" s="22">
        <f ca="1"/>
        <v>7.1371527777777763E-4</v>
      </c>
    </row>
    <row r="77" spans="1:12" x14ac:dyDescent="0.25">
      <c r="A77" s="14">
        <v>3</v>
      </c>
      <c r="B77" s="15" t="s">
        <v>9</v>
      </c>
      <c r="C77" s="16">
        <v>30</v>
      </c>
      <c r="D77" s="17" t="s">
        <v>16</v>
      </c>
      <c r="E77" s="5">
        <v>7.1219907407407419E-4</v>
      </c>
      <c r="F77" s="18">
        <v>64.59</v>
      </c>
      <c r="G77" s="12"/>
      <c r="I77" s="21">
        <v>25</v>
      </c>
      <c r="J77" s="22">
        <f ca="1"/>
        <v>7.1030092592592586E-4</v>
      </c>
      <c r="K77" s="22">
        <f ca="1"/>
        <v>7.1604166666666658E-4</v>
      </c>
      <c r="L77" s="22">
        <f ca="1"/>
        <v>7.1318287037037042E-4</v>
      </c>
    </row>
    <row r="78" spans="1:12" x14ac:dyDescent="0.25">
      <c r="A78" s="14">
        <v>3</v>
      </c>
      <c r="B78" s="15" t="s">
        <v>9</v>
      </c>
      <c r="C78" s="16">
        <v>30</v>
      </c>
      <c r="D78" s="17" t="s">
        <v>16</v>
      </c>
      <c r="E78" s="5">
        <v>7.1396990740740741E-4</v>
      </c>
      <c r="F78" s="18">
        <v>64.430000000000007</v>
      </c>
      <c r="G78" s="12"/>
      <c r="I78" s="21">
        <v>26</v>
      </c>
      <c r="J78" s="22">
        <f ca="1"/>
        <v>7.1910879629629625E-4</v>
      </c>
      <c r="K78" s="22">
        <f ca="1"/>
        <v>7.2083333333333331E-4</v>
      </c>
      <c r="L78" s="22">
        <f ca="1"/>
        <v>7.2629629629629639E-4</v>
      </c>
    </row>
    <row r="79" spans="1:12" x14ac:dyDescent="0.25">
      <c r="A79" s="14">
        <v>3</v>
      </c>
      <c r="B79" s="15" t="s">
        <v>9</v>
      </c>
      <c r="C79" s="16">
        <v>30</v>
      </c>
      <c r="D79" s="17" t="s">
        <v>16</v>
      </c>
      <c r="E79" s="5">
        <v>7.2298611111111099E-4</v>
      </c>
      <c r="F79" s="18">
        <v>63.63</v>
      </c>
      <c r="G79" s="12"/>
      <c r="I79" s="21">
        <v>27</v>
      </c>
      <c r="J79" s="22">
        <f ca="1"/>
        <v>7.1219907407407419E-4</v>
      </c>
      <c r="K79" s="22">
        <f ca="1"/>
        <v>7.1581018518518521E-4</v>
      </c>
      <c r="L79" s="22">
        <f ca="1"/>
        <v>7.2539351851851844E-4</v>
      </c>
    </row>
    <row r="80" spans="1:12" x14ac:dyDescent="0.25">
      <c r="A80" s="14">
        <v>3</v>
      </c>
      <c r="B80" s="15" t="s">
        <v>9</v>
      </c>
      <c r="C80" s="16">
        <v>30</v>
      </c>
      <c r="D80" s="17" t="s">
        <v>16</v>
      </c>
      <c r="E80" s="5">
        <v>7.2975694444444444E-4</v>
      </c>
      <c r="F80" s="18">
        <v>63.03</v>
      </c>
      <c r="G80" s="12"/>
      <c r="I80" s="21">
        <v>28</v>
      </c>
      <c r="J80" s="22">
        <f ca="1"/>
        <v>7.1396990740740741E-4</v>
      </c>
      <c r="K80" s="22">
        <f ca="1"/>
        <v>7.1472222222222217E-4</v>
      </c>
      <c r="L80" s="22">
        <f ca="1"/>
        <v>7.1298611111111118E-4</v>
      </c>
    </row>
    <row r="81" spans="1:12" x14ac:dyDescent="0.25">
      <c r="A81" s="14">
        <v>3</v>
      </c>
      <c r="B81" s="15" t="s">
        <v>12</v>
      </c>
      <c r="C81" s="16">
        <v>30</v>
      </c>
      <c r="D81" s="17" t="s">
        <v>42</v>
      </c>
      <c r="E81" s="5">
        <v>7.8555555555555551E-4</v>
      </c>
      <c r="F81" s="18">
        <v>58.56</v>
      </c>
      <c r="G81" s="12"/>
      <c r="I81" s="21">
        <v>29</v>
      </c>
      <c r="J81" s="22">
        <f ca="1"/>
        <v>7.2298611111111099E-4</v>
      </c>
      <c r="K81" s="22">
        <f ca="1"/>
        <v>7.2418981481481477E-4</v>
      </c>
      <c r="L81" s="22">
        <f ca="1"/>
        <v>7.1190972222222228E-4</v>
      </c>
    </row>
    <row r="82" spans="1:12" x14ac:dyDescent="0.25">
      <c r="A82" s="14">
        <v>3</v>
      </c>
      <c r="B82" s="15" t="s">
        <v>12</v>
      </c>
      <c r="C82" s="16">
        <v>30</v>
      </c>
      <c r="D82" s="17" t="s">
        <v>42</v>
      </c>
      <c r="E82" s="5">
        <v>7.2754629629629634E-4</v>
      </c>
      <c r="F82" s="18">
        <v>63.23</v>
      </c>
      <c r="G82" s="12"/>
      <c r="I82" s="21">
        <v>30</v>
      </c>
      <c r="J82" s="22">
        <f ca="1"/>
        <v>7.2975694444444444E-4</v>
      </c>
      <c r="K82" s="22">
        <f ca="1"/>
        <v>7.1795138888888874E-4</v>
      </c>
      <c r="L82" s="22">
        <f ca="1"/>
        <v>7.1307870370370362E-4</v>
      </c>
    </row>
    <row r="83" spans="1:12" x14ac:dyDescent="0.25">
      <c r="A83" s="14">
        <v>3</v>
      </c>
      <c r="B83" s="15" t="s">
        <v>12</v>
      </c>
      <c r="C83" s="16">
        <v>30</v>
      </c>
      <c r="D83" s="17" t="s">
        <v>42</v>
      </c>
      <c r="E83" s="5">
        <v>7.2937499999999999E-4</v>
      </c>
      <c r="F83" s="18">
        <v>63.07</v>
      </c>
      <c r="G83" s="12"/>
      <c r="I83" s="21">
        <v>31</v>
      </c>
      <c r="J83" s="22"/>
      <c r="K83" s="22"/>
      <c r="L83" s="22"/>
    </row>
    <row r="84" spans="1:12" x14ac:dyDescent="0.25">
      <c r="A84" s="14">
        <v>3</v>
      </c>
      <c r="B84" s="15" t="s">
        <v>12</v>
      </c>
      <c r="C84" s="16">
        <v>30</v>
      </c>
      <c r="D84" s="17" t="s">
        <v>42</v>
      </c>
      <c r="E84" s="5">
        <v>7.2359953703703692E-4</v>
      </c>
      <c r="F84" s="18">
        <v>63.57</v>
      </c>
      <c r="G84" s="12"/>
      <c r="I84" s="21">
        <v>32</v>
      </c>
      <c r="J84" s="22"/>
      <c r="K84" s="22"/>
      <c r="L84" s="22"/>
    </row>
    <row r="85" spans="1:12" x14ac:dyDescent="0.25">
      <c r="A85" s="14">
        <v>3</v>
      </c>
      <c r="B85" s="15" t="s">
        <v>12</v>
      </c>
      <c r="C85" s="16">
        <v>30</v>
      </c>
      <c r="D85" s="17" t="s">
        <v>42</v>
      </c>
      <c r="E85" s="5">
        <v>7.1927083333333337E-4</v>
      </c>
      <c r="F85" s="18">
        <v>63.95</v>
      </c>
      <c r="G85" s="12"/>
      <c r="I85" s="21">
        <v>33</v>
      </c>
      <c r="J85" s="22"/>
      <c r="K85" s="22"/>
      <c r="L85" s="22"/>
    </row>
    <row r="86" spans="1:12" x14ac:dyDescent="0.25">
      <c r="A86" s="14">
        <v>3</v>
      </c>
      <c r="B86" s="15" t="s">
        <v>12</v>
      </c>
      <c r="C86" s="16">
        <v>30</v>
      </c>
      <c r="D86" s="17" t="s">
        <v>42</v>
      </c>
      <c r="E86" s="5">
        <v>7.1747685185185185E-4</v>
      </c>
      <c r="F86" s="18">
        <v>64.11</v>
      </c>
      <c r="G86" s="12"/>
      <c r="I86" s="21">
        <v>34</v>
      </c>
      <c r="J86" s="22"/>
      <c r="K86" s="22"/>
      <c r="L86" s="22"/>
    </row>
    <row r="87" spans="1:12" x14ac:dyDescent="0.25">
      <c r="A87" s="14">
        <v>3</v>
      </c>
      <c r="B87" s="15" t="s">
        <v>12</v>
      </c>
      <c r="C87" s="16">
        <v>30</v>
      </c>
      <c r="D87" s="17" t="s">
        <v>42</v>
      </c>
      <c r="E87" s="5">
        <v>7.1744212962962961E-4</v>
      </c>
      <c r="F87" s="18">
        <v>64.12</v>
      </c>
      <c r="G87" s="12"/>
      <c r="I87" s="21">
        <v>35</v>
      </c>
      <c r="J87" s="22"/>
      <c r="K87" s="22"/>
      <c r="L87" s="22"/>
    </row>
    <row r="88" spans="1:12" x14ac:dyDescent="0.25">
      <c r="A88" s="14">
        <v>3</v>
      </c>
      <c r="B88" s="15" t="s">
        <v>12</v>
      </c>
      <c r="C88" s="16">
        <v>30</v>
      </c>
      <c r="D88" s="17" t="s">
        <v>42</v>
      </c>
      <c r="E88" s="5">
        <v>7.1393518518518518E-4</v>
      </c>
      <c r="F88" s="18">
        <v>64.430000000000007</v>
      </c>
      <c r="G88" s="12"/>
      <c r="I88" s="21">
        <v>36</v>
      </c>
      <c r="J88" s="22"/>
      <c r="K88" s="22"/>
      <c r="L88" s="22"/>
    </row>
    <row r="89" spans="1:12" x14ac:dyDescent="0.25">
      <c r="A89" s="14">
        <v>3</v>
      </c>
      <c r="B89" s="15" t="s">
        <v>12</v>
      </c>
      <c r="C89" s="16">
        <v>30</v>
      </c>
      <c r="D89" s="17" t="s">
        <v>42</v>
      </c>
      <c r="E89" s="5">
        <v>7.1413194444444443E-4</v>
      </c>
      <c r="F89" s="18">
        <v>64.41</v>
      </c>
      <c r="G89" s="12"/>
      <c r="I89" s="21">
        <v>37</v>
      </c>
      <c r="J89" s="22"/>
      <c r="K89" s="22"/>
      <c r="L89" s="22"/>
    </row>
    <row r="90" spans="1:12" x14ac:dyDescent="0.25">
      <c r="A90" s="14">
        <v>3</v>
      </c>
      <c r="B90" s="15" t="s">
        <v>12</v>
      </c>
      <c r="C90" s="16">
        <v>30</v>
      </c>
      <c r="D90" s="17" t="s">
        <v>42</v>
      </c>
      <c r="E90" s="5">
        <v>7.1292824074074086E-4</v>
      </c>
      <c r="F90" s="18">
        <v>64.52</v>
      </c>
      <c r="G90" s="12"/>
      <c r="I90" s="21">
        <v>38</v>
      </c>
      <c r="J90" s="22"/>
      <c r="K90" s="22"/>
      <c r="L90" s="22"/>
    </row>
    <row r="91" spans="1:12" x14ac:dyDescent="0.25">
      <c r="A91" s="14">
        <v>3</v>
      </c>
      <c r="B91" s="15" t="s">
        <v>12</v>
      </c>
      <c r="C91" s="16">
        <v>30</v>
      </c>
      <c r="D91" s="17" t="s">
        <v>42</v>
      </c>
      <c r="E91" s="5">
        <v>7.1438657407407421E-4</v>
      </c>
      <c r="F91" s="18">
        <v>64.39</v>
      </c>
      <c r="G91" s="12"/>
      <c r="I91" s="21">
        <v>39</v>
      </c>
      <c r="J91" s="22"/>
      <c r="K91" s="22"/>
      <c r="L91" s="22"/>
    </row>
    <row r="92" spans="1:12" x14ac:dyDescent="0.25">
      <c r="A92" s="14">
        <v>3</v>
      </c>
      <c r="B92" s="15" t="s">
        <v>12</v>
      </c>
      <c r="C92" s="16">
        <v>30</v>
      </c>
      <c r="D92" s="17" t="s">
        <v>42</v>
      </c>
      <c r="E92" s="5">
        <v>7.1640046296296295E-4</v>
      </c>
      <c r="F92" s="18">
        <v>64.209999999999994</v>
      </c>
      <c r="G92" s="12"/>
      <c r="I92" s="21">
        <v>40</v>
      </c>
      <c r="J92" s="22"/>
      <c r="K92" s="22"/>
      <c r="L92" s="22"/>
    </row>
    <row r="93" spans="1:12" x14ac:dyDescent="0.25">
      <c r="A93" s="14">
        <v>3</v>
      </c>
      <c r="B93" s="15" t="s">
        <v>12</v>
      </c>
      <c r="C93" s="16">
        <v>30</v>
      </c>
      <c r="D93" s="17" t="s">
        <v>42</v>
      </c>
      <c r="E93" s="5">
        <v>7.1520833333333332E-4</v>
      </c>
      <c r="F93" s="18">
        <v>64.319999999999993</v>
      </c>
      <c r="G93" s="12"/>
      <c r="I93" s="21">
        <v>41</v>
      </c>
      <c r="J93" s="22"/>
      <c r="K93" s="22"/>
      <c r="L93" s="22"/>
    </row>
    <row r="94" spans="1:12" x14ac:dyDescent="0.25">
      <c r="A94" s="14">
        <v>3</v>
      </c>
      <c r="B94" s="15" t="s">
        <v>12</v>
      </c>
      <c r="C94" s="16">
        <v>30</v>
      </c>
      <c r="D94" s="17" t="s">
        <v>42</v>
      </c>
      <c r="E94" s="5">
        <v>7.1418981481481474E-4</v>
      </c>
      <c r="F94" s="18">
        <v>64.41</v>
      </c>
      <c r="G94" s="12"/>
      <c r="I94" s="21">
        <v>42</v>
      </c>
      <c r="J94" s="22"/>
      <c r="K94" s="22"/>
      <c r="L94" s="22"/>
    </row>
    <row r="95" spans="1:12" x14ac:dyDescent="0.25">
      <c r="A95" s="14">
        <v>3</v>
      </c>
      <c r="B95" s="15" t="s">
        <v>12</v>
      </c>
      <c r="C95" s="16">
        <v>30</v>
      </c>
      <c r="D95" s="17" t="s">
        <v>42</v>
      </c>
      <c r="E95" s="5">
        <v>7.1722222222222228E-4</v>
      </c>
      <c r="F95" s="18">
        <v>64.14</v>
      </c>
      <c r="G95" s="12"/>
      <c r="I95" s="21">
        <v>43</v>
      </c>
      <c r="J95" s="22"/>
      <c r="K95" s="22"/>
      <c r="L95" s="22"/>
    </row>
    <row r="96" spans="1:12" x14ac:dyDescent="0.25">
      <c r="A96" s="14">
        <v>3</v>
      </c>
      <c r="B96" s="15" t="s">
        <v>12</v>
      </c>
      <c r="C96" s="16">
        <v>30</v>
      </c>
      <c r="D96" s="17" t="s">
        <v>42</v>
      </c>
      <c r="E96" s="5">
        <v>7.1142361111111113E-4</v>
      </c>
      <c r="F96" s="18">
        <v>64.66</v>
      </c>
      <c r="G96" s="12"/>
      <c r="I96" s="21">
        <v>44</v>
      </c>
      <c r="J96" s="22"/>
      <c r="K96" s="22"/>
      <c r="L96" s="22"/>
    </row>
    <row r="97" spans="1:12" x14ac:dyDescent="0.25">
      <c r="A97" s="14">
        <v>3</v>
      </c>
      <c r="B97" s="15" t="s">
        <v>12</v>
      </c>
      <c r="C97" s="16">
        <v>30</v>
      </c>
      <c r="D97" s="17" t="s">
        <v>42</v>
      </c>
      <c r="E97" s="5">
        <v>7.1388888888888891E-4</v>
      </c>
      <c r="F97" s="18">
        <v>64.44</v>
      </c>
      <c r="G97" s="12"/>
      <c r="I97" s="21">
        <v>45</v>
      </c>
      <c r="J97" s="22"/>
      <c r="K97" s="22"/>
      <c r="L97" s="22"/>
    </row>
    <row r="98" spans="1:12" x14ac:dyDescent="0.25">
      <c r="A98" s="14">
        <v>3</v>
      </c>
      <c r="B98" s="15" t="s">
        <v>12</v>
      </c>
      <c r="C98" s="16">
        <v>30</v>
      </c>
      <c r="D98" s="17" t="s">
        <v>42</v>
      </c>
      <c r="E98" s="5">
        <v>7.117592592592592E-4</v>
      </c>
      <c r="F98" s="18">
        <v>64.63</v>
      </c>
      <c r="G98" s="12"/>
    </row>
    <row r="99" spans="1:12" x14ac:dyDescent="0.25">
      <c r="A99" s="14">
        <v>3</v>
      </c>
      <c r="B99" s="15" t="s">
        <v>12</v>
      </c>
      <c r="C99" s="16">
        <v>30</v>
      </c>
      <c r="D99" s="17" t="s">
        <v>42</v>
      </c>
      <c r="E99" s="5">
        <v>7.1165509259259261E-4</v>
      </c>
      <c r="F99" s="18">
        <v>64.64</v>
      </c>
      <c r="G99" s="12"/>
    </row>
    <row r="100" spans="1:12" x14ac:dyDescent="0.25">
      <c r="A100" s="14">
        <v>3</v>
      </c>
      <c r="B100" s="15" t="s">
        <v>12</v>
      </c>
      <c r="C100" s="16">
        <v>30</v>
      </c>
      <c r="D100" s="17" t="s">
        <v>42</v>
      </c>
      <c r="E100" s="5">
        <v>7.1057870370370372E-4</v>
      </c>
      <c r="F100" s="18">
        <v>64.739999999999995</v>
      </c>
      <c r="G100" s="12"/>
    </row>
    <row r="101" spans="1:12" x14ac:dyDescent="0.25">
      <c r="A101" s="14">
        <v>3</v>
      </c>
      <c r="B101" s="15" t="s">
        <v>12</v>
      </c>
      <c r="C101" s="16">
        <v>30</v>
      </c>
      <c r="D101" s="17" t="s">
        <v>42</v>
      </c>
      <c r="E101" s="5">
        <v>7.1135416666666667E-4</v>
      </c>
      <c r="F101" s="18">
        <v>64.67</v>
      </c>
      <c r="G101" s="12"/>
    </row>
    <row r="102" spans="1:12" x14ac:dyDescent="0.25">
      <c r="A102" s="14">
        <v>3</v>
      </c>
      <c r="B102" s="15" t="s">
        <v>12</v>
      </c>
      <c r="C102" s="16">
        <v>30</v>
      </c>
      <c r="D102" s="17" t="s">
        <v>42</v>
      </c>
      <c r="E102" s="5">
        <v>7.1180555555555548E-4</v>
      </c>
      <c r="F102" s="18">
        <v>64.62</v>
      </c>
      <c r="G102" s="12"/>
    </row>
    <row r="103" spans="1:12" x14ac:dyDescent="0.25">
      <c r="A103" s="14">
        <v>3</v>
      </c>
      <c r="B103" s="15" t="s">
        <v>12</v>
      </c>
      <c r="C103" s="16">
        <v>30</v>
      </c>
      <c r="D103" s="17" t="s">
        <v>42</v>
      </c>
      <c r="E103" s="5">
        <v>7.1061342592592584E-4</v>
      </c>
      <c r="F103" s="18">
        <v>64.73</v>
      </c>
      <c r="G103" s="12"/>
    </row>
    <row r="104" spans="1:12" x14ac:dyDescent="0.25">
      <c r="A104" s="14">
        <v>3</v>
      </c>
      <c r="B104" s="15" t="s">
        <v>12</v>
      </c>
      <c r="C104" s="16">
        <v>30</v>
      </c>
      <c r="D104" s="17" t="s">
        <v>42</v>
      </c>
      <c r="E104" s="5">
        <v>7.1185185185185186E-4</v>
      </c>
      <c r="F104" s="18">
        <v>64.62</v>
      </c>
      <c r="G104" s="12"/>
    </row>
    <row r="105" spans="1:12" x14ac:dyDescent="0.25">
      <c r="A105" s="14">
        <v>3</v>
      </c>
      <c r="B105" s="15" t="s">
        <v>12</v>
      </c>
      <c r="C105" s="16">
        <v>30</v>
      </c>
      <c r="D105" s="17" t="s">
        <v>42</v>
      </c>
      <c r="E105" s="5">
        <v>7.1920138888888891E-4</v>
      </c>
      <c r="F105" s="18">
        <v>63.96</v>
      </c>
      <c r="G105" s="12"/>
    </row>
    <row r="106" spans="1:12" x14ac:dyDescent="0.25">
      <c r="A106" s="14">
        <v>3</v>
      </c>
      <c r="B106" s="15" t="s">
        <v>12</v>
      </c>
      <c r="C106" s="16">
        <v>30</v>
      </c>
      <c r="D106" s="17" t="s">
        <v>42</v>
      </c>
      <c r="E106" s="5">
        <v>7.1524305555555545E-4</v>
      </c>
      <c r="F106" s="18">
        <v>64.31</v>
      </c>
      <c r="G106" s="12"/>
    </row>
    <row r="107" spans="1:12" x14ac:dyDescent="0.25">
      <c r="A107" s="14">
        <v>3</v>
      </c>
      <c r="B107" s="15" t="s">
        <v>12</v>
      </c>
      <c r="C107" s="16">
        <v>30</v>
      </c>
      <c r="D107" s="17" t="s">
        <v>42</v>
      </c>
      <c r="E107" s="5">
        <v>7.1443287037037037E-4</v>
      </c>
      <c r="F107" s="18">
        <v>64.39</v>
      </c>
      <c r="G107" s="12"/>
    </row>
    <row r="108" spans="1:12" x14ac:dyDescent="0.25">
      <c r="A108" s="14">
        <v>3</v>
      </c>
      <c r="B108" s="15" t="s">
        <v>12</v>
      </c>
      <c r="C108" s="16">
        <v>30</v>
      </c>
      <c r="D108" s="17" t="s">
        <v>42</v>
      </c>
      <c r="E108" s="5">
        <v>7.1329861111111116E-4</v>
      </c>
      <c r="F108" s="18">
        <v>64.489999999999995</v>
      </c>
      <c r="G108" s="12"/>
    </row>
    <row r="109" spans="1:12" x14ac:dyDescent="0.25">
      <c r="A109" s="14">
        <v>3</v>
      </c>
      <c r="B109" s="15" t="s">
        <v>12</v>
      </c>
      <c r="C109" s="16">
        <v>30</v>
      </c>
      <c r="D109" s="17" t="s">
        <v>42</v>
      </c>
      <c r="E109" s="5">
        <v>7.1731481481481472E-4</v>
      </c>
      <c r="F109" s="18">
        <v>64.13</v>
      </c>
      <c r="G109" s="12"/>
    </row>
    <row r="110" spans="1:12" x14ac:dyDescent="0.25">
      <c r="A110" s="14">
        <v>3</v>
      </c>
      <c r="B110" s="15" t="s">
        <v>12</v>
      </c>
      <c r="C110" s="16">
        <v>30</v>
      </c>
      <c r="D110" s="17" t="s">
        <v>42</v>
      </c>
      <c r="E110" s="5">
        <v>7.3366898148148152E-4</v>
      </c>
      <c r="F110" s="18">
        <v>62.7</v>
      </c>
      <c r="G110" s="12"/>
    </row>
    <row r="111" spans="1:12" x14ac:dyDescent="0.25">
      <c r="A111" s="14">
        <v>3</v>
      </c>
      <c r="B111" s="15" t="s">
        <v>31</v>
      </c>
      <c r="C111" s="16">
        <v>30</v>
      </c>
      <c r="D111" s="17" t="s">
        <v>80</v>
      </c>
      <c r="E111" s="5">
        <v>7.7593750000000004E-4</v>
      </c>
      <c r="F111" s="18">
        <v>59.28</v>
      </c>
      <c r="G111" s="12"/>
    </row>
    <row r="112" spans="1:12" x14ac:dyDescent="0.25">
      <c r="A112" s="14">
        <v>3</v>
      </c>
      <c r="B112" s="15" t="s">
        <v>31</v>
      </c>
      <c r="C112" s="16">
        <v>30</v>
      </c>
      <c r="D112" s="17" t="s">
        <v>80</v>
      </c>
      <c r="E112" s="5">
        <v>7.3420138888888884E-4</v>
      </c>
      <c r="F112" s="18">
        <v>62.65</v>
      </c>
      <c r="G112" s="12"/>
    </row>
    <row r="113" spans="1:7" x14ac:dyDescent="0.25">
      <c r="A113" s="14">
        <v>3</v>
      </c>
      <c r="B113" s="15" t="s">
        <v>31</v>
      </c>
      <c r="C113" s="16">
        <v>30</v>
      </c>
      <c r="D113" s="17" t="s">
        <v>80</v>
      </c>
      <c r="E113" s="5">
        <v>7.3408564814814821E-4</v>
      </c>
      <c r="F113" s="18">
        <v>62.66</v>
      </c>
      <c r="G113" s="12"/>
    </row>
    <row r="114" spans="1:7" x14ac:dyDescent="0.25">
      <c r="A114" s="14">
        <v>3</v>
      </c>
      <c r="B114" s="15" t="s">
        <v>31</v>
      </c>
      <c r="C114" s="16">
        <v>30</v>
      </c>
      <c r="D114" s="17" t="s">
        <v>80</v>
      </c>
      <c r="E114" s="5">
        <v>7.3096064814814822E-4</v>
      </c>
      <c r="F114" s="18">
        <v>62.93</v>
      </c>
      <c r="G114" s="12"/>
    </row>
    <row r="115" spans="1:7" x14ac:dyDescent="0.25">
      <c r="A115" s="14">
        <v>3</v>
      </c>
      <c r="B115" s="15" t="s">
        <v>31</v>
      </c>
      <c r="C115" s="16">
        <v>30</v>
      </c>
      <c r="D115" s="17" t="s">
        <v>80</v>
      </c>
      <c r="E115" s="5">
        <v>7.2567129629629631E-4</v>
      </c>
      <c r="F115" s="18">
        <v>63.39</v>
      </c>
      <c r="G115" s="12"/>
    </row>
    <row r="116" spans="1:7" x14ac:dyDescent="0.25">
      <c r="A116" s="14">
        <v>3</v>
      </c>
      <c r="B116" s="15" t="s">
        <v>31</v>
      </c>
      <c r="C116" s="16">
        <v>30</v>
      </c>
      <c r="D116" s="17" t="s">
        <v>80</v>
      </c>
      <c r="E116" s="5">
        <v>7.162268518518519E-4</v>
      </c>
      <c r="F116" s="18">
        <v>64.23</v>
      </c>
      <c r="G116" s="12"/>
    </row>
    <row r="117" spans="1:7" x14ac:dyDescent="0.25">
      <c r="A117" s="14">
        <v>3</v>
      </c>
      <c r="B117" s="15" t="s">
        <v>31</v>
      </c>
      <c r="C117" s="16">
        <v>30</v>
      </c>
      <c r="D117" s="17" t="s">
        <v>80</v>
      </c>
      <c r="E117" s="5">
        <v>7.1656249999999986E-4</v>
      </c>
      <c r="F117" s="18">
        <v>64.2</v>
      </c>
      <c r="G117" s="12"/>
    </row>
    <row r="118" spans="1:7" x14ac:dyDescent="0.25">
      <c r="A118" s="14">
        <v>3</v>
      </c>
      <c r="B118" s="15" t="s">
        <v>31</v>
      </c>
      <c r="C118" s="16">
        <v>30</v>
      </c>
      <c r="D118" s="17" t="s">
        <v>80</v>
      </c>
      <c r="E118" s="5">
        <v>7.1365740740740753E-4</v>
      </c>
      <c r="F118" s="18">
        <v>64.459999999999994</v>
      </c>
      <c r="G118" s="12"/>
    </row>
    <row r="119" spans="1:7" x14ac:dyDescent="0.25">
      <c r="A119" s="14">
        <v>3</v>
      </c>
      <c r="B119" s="15" t="s">
        <v>31</v>
      </c>
      <c r="C119" s="16">
        <v>30</v>
      </c>
      <c r="D119" s="17" t="s">
        <v>80</v>
      </c>
      <c r="E119" s="5">
        <v>7.1303240740740734E-4</v>
      </c>
      <c r="F119" s="18">
        <v>64.510000000000005</v>
      </c>
      <c r="G119" s="12"/>
    </row>
    <row r="120" spans="1:7" x14ac:dyDescent="0.25">
      <c r="A120" s="14">
        <v>3</v>
      </c>
      <c r="B120" s="15" t="s">
        <v>31</v>
      </c>
      <c r="C120" s="16">
        <v>30</v>
      </c>
      <c r="D120" s="17" t="s">
        <v>80</v>
      </c>
      <c r="E120" s="5">
        <v>7.1645833333333338E-4</v>
      </c>
      <c r="F120" s="18">
        <v>64.2</v>
      </c>
      <c r="G120" s="12"/>
    </row>
    <row r="121" spans="1:7" x14ac:dyDescent="0.25">
      <c r="A121" s="14">
        <v>3</v>
      </c>
      <c r="B121" s="15" t="s">
        <v>31</v>
      </c>
      <c r="C121" s="16">
        <v>30</v>
      </c>
      <c r="D121" s="17" t="s">
        <v>80</v>
      </c>
      <c r="E121" s="5">
        <v>7.1218750000000004E-4</v>
      </c>
      <c r="F121" s="18">
        <v>64.59</v>
      </c>
      <c r="G121" s="12"/>
    </row>
    <row r="122" spans="1:7" x14ac:dyDescent="0.25">
      <c r="A122" s="14">
        <v>3</v>
      </c>
      <c r="B122" s="15" t="s">
        <v>31</v>
      </c>
      <c r="C122" s="16">
        <v>30</v>
      </c>
      <c r="D122" s="17" t="s">
        <v>80</v>
      </c>
      <c r="E122" s="5">
        <v>7.1366898148148147E-4</v>
      </c>
      <c r="F122" s="18">
        <v>64.459999999999994</v>
      </c>
      <c r="G122" s="12"/>
    </row>
    <row r="123" spans="1:7" x14ac:dyDescent="0.25">
      <c r="A123" s="14">
        <v>3</v>
      </c>
      <c r="B123" s="15" t="s">
        <v>31</v>
      </c>
      <c r="C123" s="16">
        <v>30</v>
      </c>
      <c r="D123" s="17" t="s">
        <v>80</v>
      </c>
      <c r="E123" s="5">
        <v>7.203819444444445E-4</v>
      </c>
      <c r="F123" s="18">
        <v>63.86</v>
      </c>
      <c r="G123" s="12"/>
    </row>
    <row r="124" spans="1:7" x14ac:dyDescent="0.25">
      <c r="A124" s="14">
        <v>3</v>
      </c>
      <c r="B124" s="15" t="s">
        <v>31</v>
      </c>
      <c r="C124" s="16">
        <v>30</v>
      </c>
      <c r="D124" s="17" t="s">
        <v>80</v>
      </c>
      <c r="E124" s="5">
        <v>7.14074074074074E-4</v>
      </c>
      <c r="F124" s="18">
        <v>64.42</v>
      </c>
      <c r="G124" s="12"/>
    </row>
    <row r="125" spans="1:7" x14ac:dyDescent="0.25">
      <c r="A125" s="14">
        <v>3</v>
      </c>
      <c r="B125" s="15" t="s">
        <v>31</v>
      </c>
      <c r="C125" s="16">
        <v>30</v>
      </c>
      <c r="D125" s="17" t="s">
        <v>80</v>
      </c>
      <c r="E125" s="5">
        <v>7.1313657407407404E-4</v>
      </c>
      <c r="F125" s="18">
        <v>64.5</v>
      </c>
      <c r="G125" s="12"/>
    </row>
    <row r="126" spans="1:7" x14ac:dyDescent="0.25">
      <c r="A126" s="14">
        <v>3</v>
      </c>
      <c r="B126" s="15" t="s">
        <v>31</v>
      </c>
      <c r="C126" s="16">
        <v>30</v>
      </c>
      <c r="D126" s="17" t="s">
        <v>80</v>
      </c>
      <c r="E126" s="5">
        <v>7.1321759259259255E-4</v>
      </c>
      <c r="F126" s="18">
        <v>64.5</v>
      </c>
      <c r="G126" s="12"/>
    </row>
    <row r="127" spans="1:7" x14ac:dyDescent="0.25">
      <c r="A127" s="14">
        <v>3</v>
      </c>
      <c r="B127" s="15" t="s">
        <v>31</v>
      </c>
      <c r="C127" s="16">
        <v>30</v>
      </c>
      <c r="D127" s="17" t="s">
        <v>80</v>
      </c>
      <c r="E127" s="5">
        <v>7.1240740740740737E-4</v>
      </c>
      <c r="F127" s="18">
        <v>64.569999999999993</v>
      </c>
      <c r="G127" s="12"/>
    </row>
    <row r="128" spans="1:7" x14ac:dyDescent="0.25">
      <c r="A128" s="14">
        <v>3</v>
      </c>
      <c r="B128" s="15" t="s">
        <v>31</v>
      </c>
      <c r="C128" s="16">
        <v>30</v>
      </c>
      <c r="D128" s="17" t="s">
        <v>80</v>
      </c>
      <c r="E128" s="5">
        <v>7.1075231481481478E-4</v>
      </c>
      <c r="F128" s="18">
        <v>64.72</v>
      </c>
      <c r="G128" s="12"/>
    </row>
    <row r="129" spans="1:7" x14ac:dyDescent="0.25">
      <c r="A129" s="14">
        <v>3</v>
      </c>
      <c r="B129" s="15" t="s">
        <v>31</v>
      </c>
      <c r="C129" s="16">
        <v>30</v>
      </c>
      <c r="D129" s="17" t="s">
        <v>80</v>
      </c>
      <c r="E129" s="5">
        <v>7.1145833333333337E-4</v>
      </c>
      <c r="F129" s="18">
        <v>64.66</v>
      </c>
      <c r="G129" s="12"/>
    </row>
    <row r="130" spans="1:7" x14ac:dyDescent="0.25">
      <c r="A130" s="14">
        <v>3</v>
      </c>
      <c r="B130" s="15" t="s">
        <v>31</v>
      </c>
      <c r="C130" s="16">
        <v>30</v>
      </c>
      <c r="D130" s="17" t="s">
        <v>80</v>
      </c>
      <c r="E130" s="5">
        <v>7.1028935185185182E-4</v>
      </c>
      <c r="F130" s="18">
        <v>64.760000000000005</v>
      </c>
      <c r="G130" s="12"/>
    </row>
    <row r="131" spans="1:7" x14ac:dyDescent="0.25">
      <c r="A131" s="14">
        <v>3</v>
      </c>
      <c r="B131" s="15" t="s">
        <v>31</v>
      </c>
      <c r="C131" s="16">
        <v>30</v>
      </c>
      <c r="D131" s="17" t="s">
        <v>80</v>
      </c>
      <c r="E131" s="5">
        <v>7.1057870370370372E-4</v>
      </c>
      <c r="F131" s="18">
        <v>64.739999999999995</v>
      </c>
      <c r="G131" s="12"/>
    </row>
    <row r="132" spans="1:7" x14ac:dyDescent="0.25">
      <c r="A132" s="14">
        <v>3</v>
      </c>
      <c r="B132" s="15" t="s">
        <v>31</v>
      </c>
      <c r="C132" s="16">
        <v>30</v>
      </c>
      <c r="D132" s="17" t="s">
        <v>80</v>
      </c>
      <c r="E132" s="5">
        <v>7.1223379629629631E-4</v>
      </c>
      <c r="F132" s="18">
        <v>64.59</v>
      </c>
      <c r="G132" s="12"/>
    </row>
    <row r="133" spans="1:7" x14ac:dyDescent="0.25">
      <c r="A133" s="14">
        <v>3</v>
      </c>
      <c r="B133" s="15" t="s">
        <v>31</v>
      </c>
      <c r="C133" s="16">
        <v>30</v>
      </c>
      <c r="D133" s="17" t="s">
        <v>80</v>
      </c>
      <c r="E133" s="5">
        <v>7.1123842592592582E-4</v>
      </c>
      <c r="F133" s="18">
        <v>64.680000000000007</v>
      </c>
      <c r="G133" s="12"/>
    </row>
    <row r="134" spans="1:7" x14ac:dyDescent="0.25">
      <c r="A134" s="14">
        <v>3</v>
      </c>
      <c r="B134" s="15" t="s">
        <v>31</v>
      </c>
      <c r="C134" s="16">
        <v>30</v>
      </c>
      <c r="D134" s="17" t="s">
        <v>80</v>
      </c>
      <c r="E134" s="5">
        <v>7.1458333333333324E-4</v>
      </c>
      <c r="F134" s="18">
        <v>64.37</v>
      </c>
      <c r="G134" s="12"/>
    </row>
    <row r="135" spans="1:7" x14ac:dyDescent="0.25">
      <c r="A135" s="14">
        <v>3</v>
      </c>
      <c r="B135" s="15" t="s">
        <v>31</v>
      </c>
      <c r="C135" s="16">
        <v>30</v>
      </c>
      <c r="D135" s="17" t="s">
        <v>80</v>
      </c>
      <c r="E135" s="5">
        <v>7.1604166666666658E-4</v>
      </c>
      <c r="F135" s="18">
        <v>64.239999999999995</v>
      </c>
      <c r="G135" s="12"/>
    </row>
    <row r="136" spans="1:7" x14ac:dyDescent="0.25">
      <c r="A136" s="14">
        <v>3</v>
      </c>
      <c r="B136" s="15" t="s">
        <v>31</v>
      </c>
      <c r="C136" s="16">
        <v>30</v>
      </c>
      <c r="D136" s="17" t="s">
        <v>80</v>
      </c>
      <c r="E136" s="5">
        <v>7.2083333333333331E-4</v>
      </c>
      <c r="F136" s="18">
        <v>63.82</v>
      </c>
      <c r="G136" s="12"/>
    </row>
    <row r="137" spans="1:7" x14ac:dyDescent="0.25">
      <c r="A137" s="14">
        <v>3</v>
      </c>
      <c r="B137" s="15" t="s">
        <v>31</v>
      </c>
      <c r="C137" s="16">
        <v>30</v>
      </c>
      <c r="D137" s="17" t="s">
        <v>80</v>
      </c>
      <c r="E137" s="5">
        <v>7.1581018518518521E-4</v>
      </c>
      <c r="F137" s="18">
        <v>64.260000000000005</v>
      </c>
      <c r="G137" s="12"/>
    </row>
    <row r="138" spans="1:7" x14ac:dyDescent="0.25">
      <c r="A138" s="14">
        <v>3</v>
      </c>
      <c r="B138" s="15" t="s">
        <v>31</v>
      </c>
      <c r="C138" s="16">
        <v>30</v>
      </c>
      <c r="D138" s="17" t="s">
        <v>80</v>
      </c>
      <c r="E138" s="5">
        <v>7.1472222222222217E-4</v>
      </c>
      <c r="F138" s="18">
        <v>64.36</v>
      </c>
      <c r="G138" s="12"/>
    </row>
    <row r="139" spans="1:7" x14ac:dyDescent="0.25">
      <c r="A139" s="14">
        <v>3</v>
      </c>
      <c r="B139" s="15" t="s">
        <v>31</v>
      </c>
      <c r="C139" s="16">
        <v>30</v>
      </c>
      <c r="D139" s="17" t="s">
        <v>80</v>
      </c>
      <c r="E139" s="5">
        <v>7.2418981481481477E-4</v>
      </c>
      <c r="F139" s="18">
        <v>63.52</v>
      </c>
      <c r="G139" s="12"/>
    </row>
    <row r="140" spans="1:7" x14ac:dyDescent="0.25">
      <c r="A140" s="14">
        <v>3</v>
      </c>
      <c r="B140" s="15" t="s">
        <v>31</v>
      </c>
      <c r="C140" s="16">
        <v>30</v>
      </c>
      <c r="D140" s="17" t="s">
        <v>80</v>
      </c>
      <c r="E140" s="5">
        <v>7.1795138888888874E-4</v>
      </c>
      <c r="F140" s="18">
        <v>64.069999999999993</v>
      </c>
      <c r="G140" s="12"/>
    </row>
    <row r="141" spans="1:7" x14ac:dyDescent="0.25">
      <c r="A141" s="14">
        <v>3</v>
      </c>
      <c r="B141" s="15" t="s">
        <v>24</v>
      </c>
      <c r="C141" s="16">
        <v>30</v>
      </c>
      <c r="D141" s="17" t="s">
        <v>40</v>
      </c>
      <c r="E141" s="5">
        <v>7.8619212962962963E-4</v>
      </c>
      <c r="F141" s="18">
        <v>58.51</v>
      </c>
      <c r="G141" s="12"/>
    </row>
    <row r="142" spans="1:7" x14ac:dyDescent="0.25">
      <c r="A142" s="14">
        <v>3</v>
      </c>
      <c r="B142" s="15" t="s">
        <v>24</v>
      </c>
      <c r="C142" s="16">
        <v>30</v>
      </c>
      <c r="D142" s="17" t="s">
        <v>40</v>
      </c>
      <c r="E142" s="5">
        <v>7.3488425925925934E-4</v>
      </c>
      <c r="F142" s="18">
        <v>62.59</v>
      </c>
      <c r="G142" s="12"/>
    </row>
    <row r="143" spans="1:7" x14ac:dyDescent="0.25">
      <c r="A143" s="14">
        <v>3</v>
      </c>
      <c r="B143" s="15" t="s">
        <v>24</v>
      </c>
      <c r="C143" s="16">
        <v>30</v>
      </c>
      <c r="D143" s="17" t="s">
        <v>40</v>
      </c>
      <c r="E143" s="5">
        <v>7.2910879629629628E-4</v>
      </c>
      <c r="F143" s="18">
        <v>63.09</v>
      </c>
      <c r="G143" s="12"/>
    </row>
    <row r="144" spans="1:7" x14ac:dyDescent="0.25">
      <c r="A144" s="14">
        <v>3</v>
      </c>
      <c r="B144" s="15" t="s">
        <v>24</v>
      </c>
      <c r="C144" s="16">
        <v>30</v>
      </c>
      <c r="D144" s="17" t="s">
        <v>40</v>
      </c>
      <c r="E144" s="5">
        <v>7.3140046296296289E-4</v>
      </c>
      <c r="F144" s="18">
        <v>62.89</v>
      </c>
      <c r="G144" s="12"/>
    </row>
    <row r="145" spans="1:7" x14ac:dyDescent="0.25">
      <c r="A145" s="14">
        <v>3</v>
      </c>
      <c r="B145" s="15" t="s">
        <v>24</v>
      </c>
      <c r="C145" s="16">
        <v>30</v>
      </c>
      <c r="D145" s="17" t="s">
        <v>40</v>
      </c>
      <c r="E145" s="5">
        <v>7.2145833333333339E-4</v>
      </c>
      <c r="F145" s="18">
        <v>63.76</v>
      </c>
      <c r="G145" s="12"/>
    </row>
    <row r="146" spans="1:7" x14ac:dyDescent="0.25">
      <c r="A146" s="14">
        <v>3</v>
      </c>
      <c r="B146" s="15" t="s">
        <v>24</v>
      </c>
      <c r="C146" s="16">
        <v>30</v>
      </c>
      <c r="D146" s="17" t="s">
        <v>40</v>
      </c>
      <c r="E146" s="5">
        <v>7.1616898148148158E-4</v>
      </c>
      <c r="F146" s="18">
        <v>64.23</v>
      </c>
      <c r="G146" s="12"/>
    </row>
    <row r="147" spans="1:7" x14ac:dyDescent="0.25">
      <c r="A147" s="14">
        <v>3</v>
      </c>
      <c r="B147" s="15" t="s">
        <v>24</v>
      </c>
      <c r="C147" s="16">
        <v>30</v>
      </c>
      <c r="D147" s="17" t="s">
        <v>40</v>
      </c>
      <c r="E147" s="5">
        <v>7.1501157407407407E-4</v>
      </c>
      <c r="F147" s="18">
        <v>64.33</v>
      </c>
      <c r="G147" s="12"/>
    </row>
    <row r="148" spans="1:7" x14ac:dyDescent="0.25">
      <c r="A148" s="14">
        <v>3</v>
      </c>
      <c r="B148" s="15" t="s">
        <v>24</v>
      </c>
      <c r="C148" s="16">
        <v>30</v>
      </c>
      <c r="D148" s="17" t="s">
        <v>40</v>
      </c>
      <c r="E148" s="5">
        <v>7.1731481481481472E-4</v>
      </c>
      <c r="F148" s="18">
        <v>64.13</v>
      </c>
      <c r="G148" s="12"/>
    </row>
    <row r="149" spans="1:7" x14ac:dyDescent="0.25">
      <c r="A149" s="14">
        <v>3</v>
      </c>
      <c r="B149" s="15" t="s">
        <v>24</v>
      </c>
      <c r="C149" s="16">
        <v>30</v>
      </c>
      <c r="D149" s="17" t="s">
        <v>40</v>
      </c>
      <c r="E149" s="5">
        <v>7.1665509259259252E-4</v>
      </c>
      <c r="F149" s="18">
        <v>64.19</v>
      </c>
      <c r="G149" s="12"/>
    </row>
    <row r="150" spans="1:7" x14ac:dyDescent="0.25">
      <c r="A150" s="14">
        <v>3</v>
      </c>
      <c r="B150" s="15" t="s">
        <v>24</v>
      </c>
      <c r="C150" s="16">
        <v>30</v>
      </c>
      <c r="D150" s="17" t="s">
        <v>40</v>
      </c>
      <c r="E150" s="5">
        <v>7.0895833333333325E-4</v>
      </c>
      <c r="F150" s="18">
        <v>64.88</v>
      </c>
      <c r="G150" s="12"/>
    </row>
    <row r="151" spans="1:7" x14ac:dyDescent="0.25">
      <c r="A151" s="14">
        <v>3</v>
      </c>
      <c r="B151" s="15" t="s">
        <v>24</v>
      </c>
      <c r="C151" s="16">
        <v>30</v>
      </c>
      <c r="D151" s="17" t="s">
        <v>40</v>
      </c>
      <c r="E151" s="5">
        <v>7.062847222222223E-4</v>
      </c>
      <c r="F151" s="18">
        <v>65.13</v>
      </c>
      <c r="G151" s="12"/>
    </row>
    <row r="152" spans="1:7" x14ac:dyDescent="0.25">
      <c r="A152" s="14">
        <v>3</v>
      </c>
      <c r="B152" s="15" t="s">
        <v>24</v>
      </c>
      <c r="C152" s="16">
        <v>30</v>
      </c>
      <c r="D152" s="17" t="s">
        <v>40</v>
      </c>
      <c r="E152" s="5">
        <v>7.107060185185185E-4</v>
      </c>
      <c r="F152" s="18">
        <v>64.72</v>
      </c>
      <c r="G152" s="12"/>
    </row>
    <row r="153" spans="1:7" x14ac:dyDescent="0.25">
      <c r="A153" s="14">
        <v>3</v>
      </c>
      <c r="B153" s="15" t="s">
        <v>24</v>
      </c>
      <c r="C153" s="16">
        <v>30</v>
      </c>
      <c r="D153" s="17" t="s">
        <v>40</v>
      </c>
      <c r="E153" s="5">
        <v>7.1402777777777784E-4</v>
      </c>
      <c r="F153" s="18">
        <v>64.42</v>
      </c>
      <c r="G153" s="12"/>
    </row>
    <row r="154" spans="1:7" x14ac:dyDescent="0.25">
      <c r="A154" s="14">
        <v>3</v>
      </c>
      <c r="B154" s="15" t="s">
        <v>24</v>
      </c>
      <c r="C154" s="16">
        <v>30</v>
      </c>
      <c r="D154" s="17" t="s">
        <v>40</v>
      </c>
      <c r="E154" s="5">
        <v>7.1076388888888893E-4</v>
      </c>
      <c r="F154" s="18">
        <v>64.72</v>
      </c>
      <c r="G154" s="12"/>
    </row>
    <row r="155" spans="1:7" x14ac:dyDescent="0.25">
      <c r="A155" s="14">
        <v>3</v>
      </c>
      <c r="B155" s="15" t="s">
        <v>24</v>
      </c>
      <c r="C155" s="16">
        <v>30</v>
      </c>
      <c r="D155" s="17" t="s">
        <v>40</v>
      </c>
      <c r="E155" s="5">
        <v>7.1027777777777767E-4</v>
      </c>
      <c r="F155" s="18">
        <v>64.760000000000005</v>
      </c>
      <c r="G155" s="12"/>
    </row>
    <row r="156" spans="1:7" x14ac:dyDescent="0.25">
      <c r="A156" s="14">
        <v>3</v>
      </c>
      <c r="B156" s="15" t="s">
        <v>24</v>
      </c>
      <c r="C156" s="16">
        <v>30</v>
      </c>
      <c r="D156" s="17" t="s">
        <v>40</v>
      </c>
      <c r="E156" s="5">
        <v>7.123379629629629E-4</v>
      </c>
      <c r="F156" s="18">
        <v>64.58</v>
      </c>
      <c r="G156" s="12"/>
    </row>
    <row r="157" spans="1:7" x14ac:dyDescent="0.25">
      <c r="A157" s="14">
        <v>3</v>
      </c>
      <c r="B157" s="15" t="s">
        <v>24</v>
      </c>
      <c r="C157" s="16">
        <v>30</v>
      </c>
      <c r="D157" s="17" t="s">
        <v>40</v>
      </c>
      <c r="E157" s="5">
        <v>7.1356481481481488E-4</v>
      </c>
      <c r="F157" s="18">
        <v>64.47</v>
      </c>
      <c r="G157" s="12"/>
    </row>
    <row r="158" spans="1:7" x14ac:dyDescent="0.25">
      <c r="A158" s="14">
        <v>3</v>
      </c>
      <c r="B158" s="15" t="s">
        <v>24</v>
      </c>
      <c r="C158" s="16">
        <v>30</v>
      </c>
      <c r="D158" s="17" t="s">
        <v>40</v>
      </c>
      <c r="E158" s="5">
        <v>7.0851851851851848E-4</v>
      </c>
      <c r="F158" s="18">
        <v>64.92</v>
      </c>
      <c r="G158" s="12"/>
    </row>
    <row r="159" spans="1:7" x14ac:dyDescent="0.25">
      <c r="A159" s="14">
        <v>3</v>
      </c>
      <c r="B159" s="15" t="s">
        <v>24</v>
      </c>
      <c r="C159" s="16">
        <v>30</v>
      </c>
      <c r="D159" s="17" t="s">
        <v>40</v>
      </c>
      <c r="E159" s="5">
        <v>7.0931712962962962E-4</v>
      </c>
      <c r="F159" s="18">
        <v>64.849999999999994</v>
      </c>
      <c r="G159" s="12"/>
    </row>
    <row r="160" spans="1:7" x14ac:dyDescent="0.25">
      <c r="A160" s="14">
        <v>3</v>
      </c>
      <c r="B160" s="15" t="s">
        <v>24</v>
      </c>
      <c r="C160" s="16">
        <v>30</v>
      </c>
      <c r="D160" s="17" t="s">
        <v>40</v>
      </c>
      <c r="E160" s="5">
        <v>7.1067129629629638E-4</v>
      </c>
      <c r="F160" s="18">
        <v>64.73</v>
      </c>
      <c r="G160" s="12"/>
    </row>
    <row r="161" spans="1:7" x14ac:dyDescent="0.25">
      <c r="A161" s="14">
        <v>3</v>
      </c>
      <c r="B161" s="15" t="s">
        <v>24</v>
      </c>
      <c r="C161" s="16">
        <v>30</v>
      </c>
      <c r="D161" s="17" t="s">
        <v>40</v>
      </c>
      <c r="E161" s="5">
        <v>7.1644675925925923E-4</v>
      </c>
      <c r="F161" s="18">
        <v>64.209999999999994</v>
      </c>
      <c r="G161" s="12"/>
    </row>
    <row r="162" spans="1:7" x14ac:dyDescent="0.25">
      <c r="A162" s="14">
        <v>3</v>
      </c>
      <c r="B162" s="15" t="s">
        <v>24</v>
      </c>
      <c r="C162" s="16">
        <v>30</v>
      </c>
      <c r="D162" s="17" t="s">
        <v>40</v>
      </c>
      <c r="E162" s="5">
        <v>7.133912037037036E-4</v>
      </c>
      <c r="F162" s="18">
        <v>64.48</v>
      </c>
      <c r="G162" s="12"/>
    </row>
    <row r="163" spans="1:7" x14ac:dyDescent="0.25">
      <c r="A163" s="14">
        <v>3</v>
      </c>
      <c r="B163" s="15" t="s">
        <v>24</v>
      </c>
      <c r="C163" s="16">
        <v>30</v>
      </c>
      <c r="D163" s="17" t="s">
        <v>40</v>
      </c>
      <c r="E163" s="5">
        <v>7.1059027777777776E-4</v>
      </c>
      <c r="F163" s="18">
        <v>64.73</v>
      </c>
      <c r="G163" s="12"/>
    </row>
    <row r="164" spans="1:7" x14ac:dyDescent="0.25">
      <c r="A164" s="14">
        <v>3</v>
      </c>
      <c r="B164" s="15" t="s">
        <v>24</v>
      </c>
      <c r="C164" s="16">
        <v>30</v>
      </c>
      <c r="D164" s="17" t="s">
        <v>40</v>
      </c>
      <c r="E164" s="5">
        <v>7.1216435185185185E-4</v>
      </c>
      <c r="F164" s="18">
        <v>64.59</v>
      </c>
      <c r="G164" s="12"/>
    </row>
    <row r="165" spans="1:7" x14ac:dyDescent="0.25">
      <c r="A165" s="14">
        <v>3</v>
      </c>
      <c r="B165" s="15" t="s">
        <v>24</v>
      </c>
      <c r="C165" s="16">
        <v>30</v>
      </c>
      <c r="D165" s="17" t="s">
        <v>40</v>
      </c>
      <c r="E165" s="5">
        <v>7.1157407407407411E-4</v>
      </c>
      <c r="F165" s="18">
        <v>64.650000000000006</v>
      </c>
      <c r="G165" s="12"/>
    </row>
    <row r="166" spans="1:7" x14ac:dyDescent="0.25">
      <c r="A166" s="14">
        <v>3</v>
      </c>
      <c r="B166" s="15" t="s">
        <v>24</v>
      </c>
      <c r="C166" s="16">
        <v>30</v>
      </c>
      <c r="D166" s="17" t="s">
        <v>40</v>
      </c>
      <c r="E166" s="5">
        <v>7.1414351851851847E-4</v>
      </c>
      <c r="F166" s="18">
        <v>64.41</v>
      </c>
      <c r="G166" s="12"/>
    </row>
    <row r="167" spans="1:7" x14ac:dyDescent="0.25">
      <c r="A167" s="14">
        <v>3</v>
      </c>
      <c r="B167" s="15" t="s">
        <v>24</v>
      </c>
      <c r="C167" s="16">
        <v>30</v>
      </c>
      <c r="D167" s="17" t="s">
        <v>40</v>
      </c>
      <c r="E167" s="5">
        <v>7.5024305555555554E-4</v>
      </c>
      <c r="F167" s="18">
        <v>61.31</v>
      </c>
      <c r="G167" s="12"/>
    </row>
    <row r="168" spans="1:7" x14ac:dyDescent="0.25">
      <c r="A168" s="14">
        <v>3</v>
      </c>
      <c r="B168" s="15" t="s">
        <v>24</v>
      </c>
      <c r="C168" s="16">
        <v>30</v>
      </c>
      <c r="D168" s="17" t="s">
        <v>40</v>
      </c>
      <c r="E168" s="5">
        <v>7.0560185185185179E-4</v>
      </c>
      <c r="F168" s="18">
        <v>65.19</v>
      </c>
      <c r="G168" s="12"/>
    </row>
    <row r="169" spans="1:7" x14ac:dyDescent="0.25">
      <c r="A169" s="14">
        <v>3</v>
      </c>
      <c r="B169" s="15" t="s">
        <v>24</v>
      </c>
      <c r="C169" s="16">
        <v>30</v>
      </c>
      <c r="D169" s="17" t="s">
        <v>40</v>
      </c>
      <c r="E169" s="5">
        <v>7.1856481481481478E-4</v>
      </c>
      <c r="F169" s="18">
        <v>64.02</v>
      </c>
      <c r="G169" s="12"/>
    </row>
    <row r="170" spans="1:7" x14ac:dyDescent="0.25">
      <c r="A170" s="14">
        <v>3</v>
      </c>
      <c r="B170" s="15" t="s">
        <v>24</v>
      </c>
      <c r="C170" s="16">
        <v>30</v>
      </c>
      <c r="D170" s="17" t="s">
        <v>40</v>
      </c>
      <c r="E170" s="5">
        <v>7.219097222222222E-4</v>
      </c>
      <c r="F170" s="18">
        <v>63.72</v>
      </c>
      <c r="G170" s="12"/>
    </row>
    <row r="171" spans="1:7" x14ac:dyDescent="0.25">
      <c r="A171" s="14">
        <v>3</v>
      </c>
      <c r="B171" s="15" t="s">
        <v>25</v>
      </c>
      <c r="C171" s="16">
        <v>30</v>
      </c>
      <c r="D171" s="17" t="s">
        <v>19</v>
      </c>
      <c r="E171" s="5">
        <v>7.8495370370370383E-4</v>
      </c>
      <c r="F171" s="18">
        <v>58.6</v>
      </c>
      <c r="G171" s="12"/>
    </row>
    <row r="172" spans="1:7" x14ac:dyDescent="0.25">
      <c r="A172" s="14">
        <v>3</v>
      </c>
      <c r="B172" s="15" t="s">
        <v>25</v>
      </c>
      <c r="C172" s="16">
        <v>30</v>
      </c>
      <c r="D172" s="17" t="s">
        <v>19</v>
      </c>
      <c r="E172" s="5">
        <v>7.257754629629629E-4</v>
      </c>
      <c r="F172" s="18">
        <v>63.38</v>
      </c>
      <c r="G172" s="12"/>
    </row>
    <row r="173" spans="1:7" x14ac:dyDescent="0.25">
      <c r="A173" s="14">
        <v>3</v>
      </c>
      <c r="B173" s="15" t="s">
        <v>25</v>
      </c>
      <c r="C173" s="16">
        <v>30</v>
      </c>
      <c r="D173" s="17" t="s">
        <v>19</v>
      </c>
      <c r="E173" s="5">
        <v>7.3216435185185179E-4</v>
      </c>
      <c r="F173" s="18">
        <v>62.83</v>
      </c>
      <c r="G173" s="12"/>
    </row>
    <row r="174" spans="1:7" x14ac:dyDescent="0.25">
      <c r="A174" s="14">
        <v>3</v>
      </c>
      <c r="B174" s="15" t="s">
        <v>25</v>
      </c>
      <c r="C174" s="16">
        <v>30</v>
      </c>
      <c r="D174" s="17" t="s">
        <v>19</v>
      </c>
      <c r="E174" s="5">
        <v>7.2831018518518514E-4</v>
      </c>
      <c r="F174" s="18">
        <v>63.16</v>
      </c>
      <c r="G174" s="12"/>
    </row>
    <row r="175" spans="1:7" x14ac:dyDescent="0.25">
      <c r="A175" s="14">
        <v>3</v>
      </c>
      <c r="B175" s="15" t="s">
        <v>25</v>
      </c>
      <c r="C175" s="16">
        <v>30</v>
      </c>
      <c r="D175" s="17" t="s">
        <v>19</v>
      </c>
      <c r="E175" s="5">
        <v>7.2247685185185186E-4</v>
      </c>
      <c r="F175" s="18">
        <v>63.67</v>
      </c>
      <c r="G175" s="12"/>
    </row>
    <row r="176" spans="1:7" x14ac:dyDescent="0.25">
      <c r="A176" s="14">
        <v>3</v>
      </c>
      <c r="B176" s="15" t="s">
        <v>25</v>
      </c>
      <c r="C176" s="16">
        <v>30</v>
      </c>
      <c r="D176" s="17" t="s">
        <v>19</v>
      </c>
      <c r="E176" s="5">
        <v>7.1781250000000003E-4</v>
      </c>
      <c r="F176" s="18">
        <v>64.08</v>
      </c>
      <c r="G176" s="12"/>
    </row>
    <row r="177" spans="1:7" x14ac:dyDescent="0.25">
      <c r="A177" s="14">
        <v>3</v>
      </c>
      <c r="B177" s="15" t="s">
        <v>25</v>
      </c>
      <c r="C177" s="16">
        <v>30</v>
      </c>
      <c r="D177" s="17" t="s">
        <v>19</v>
      </c>
      <c r="E177" s="5">
        <v>7.1495370370370376E-4</v>
      </c>
      <c r="F177" s="18">
        <v>64.34</v>
      </c>
      <c r="G177" s="12"/>
    </row>
    <row r="178" spans="1:7" x14ac:dyDescent="0.25">
      <c r="A178" s="14">
        <v>3</v>
      </c>
      <c r="B178" s="15" t="s">
        <v>25</v>
      </c>
      <c r="C178" s="16">
        <v>30</v>
      </c>
      <c r="D178" s="17" t="s">
        <v>19</v>
      </c>
      <c r="E178" s="5">
        <v>7.1774305555555556E-4</v>
      </c>
      <c r="F178" s="18">
        <v>64.09</v>
      </c>
      <c r="G178" s="12"/>
    </row>
    <row r="179" spans="1:7" x14ac:dyDescent="0.25">
      <c r="A179" s="14">
        <v>3</v>
      </c>
      <c r="B179" s="15" t="s">
        <v>25</v>
      </c>
      <c r="C179" s="16">
        <v>30</v>
      </c>
      <c r="D179" s="17" t="s">
        <v>19</v>
      </c>
      <c r="E179" s="5">
        <v>7.5939814814814804E-4</v>
      </c>
      <c r="F179" s="18">
        <v>60.57</v>
      </c>
      <c r="G179" s="12"/>
    </row>
    <row r="180" spans="1:7" x14ac:dyDescent="0.25">
      <c r="A180" s="14">
        <v>3</v>
      </c>
      <c r="B180" s="15" t="s">
        <v>25</v>
      </c>
      <c r="C180" s="16">
        <v>30</v>
      </c>
      <c r="D180" s="17" t="s">
        <v>19</v>
      </c>
      <c r="E180" s="5">
        <v>7.0979166666666673E-4</v>
      </c>
      <c r="F180" s="18">
        <v>64.81</v>
      </c>
      <c r="G180" s="12"/>
    </row>
    <row r="181" spans="1:7" x14ac:dyDescent="0.25">
      <c r="A181" s="14">
        <v>3</v>
      </c>
      <c r="B181" s="15" t="s">
        <v>25</v>
      </c>
      <c r="C181" s="16">
        <v>30</v>
      </c>
      <c r="D181" s="17" t="s">
        <v>19</v>
      </c>
      <c r="E181" s="5">
        <v>7.1862268518518531E-4</v>
      </c>
      <c r="F181" s="18">
        <v>64.010000000000005</v>
      </c>
      <c r="G181" s="12"/>
    </row>
    <row r="182" spans="1:7" x14ac:dyDescent="0.25">
      <c r="A182" s="14">
        <v>3</v>
      </c>
      <c r="B182" s="15" t="s">
        <v>25</v>
      </c>
      <c r="C182" s="16">
        <v>30</v>
      </c>
      <c r="D182" s="17" t="s">
        <v>19</v>
      </c>
      <c r="E182" s="5">
        <v>7.1952546296296294E-4</v>
      </c>
      <c r="F182" s="18">
        <v>63.93</v>
      </c>
      <c r="G182" s="12"/>
    </row>
    <row r="183" spans="1:7" x14ac:dyDescent="0.25">
      <c r="A183" s="14">
        <v>3</v>
      </c>
      <c r="B183" s="15" t="s">
        <v>25</v>
      </c>
      <c r="C183" s="16">
        <v>30</v>
      </c>
      <c r="D183" s="17" t="s">
        <v>19</v>
      </c>
      <c r="E183" s="5">
        <v>7.2619212962962958E-4</v>
      </c>
      <c r="F183" s="18">
        <v>63.34</v>
      </c>
      <c r="G183" s="12"/>
    </row>
    <row r="184" spans="1:7" x14ac:dyDescent="0.25">
      <c r="A184" s="14">
        <v>3</v>
      </c>
      <c r="B184" s="15" t="s">
        <v>25</v>
      </c>
      <c r="C184" s="16">
        <v>30</v>
      </c>
      <c r="D184" s="17" t="s">
        <v>19</v>
      </c>
      <c r="E184" s="5">
        <v>7.0947916666666653E-4</v>
      </c>
      <c r="F184" s="18">
        <v>64.84</v>
      </c>
      <c r="G184" s="12"/>
    </row>
    <row r="185" spans="1:7" x14ac:dyDescent="0.25">
      <c r="A185" s="14">
        <v>3</v>
      </c>
      <c r="B185" s="15" t="s">
        <v>25</v>
      </c>
      <c r="C185" s="16">
        <v>30</v>
      </c>
      <c r="D185" s="17" t="s">
        <v>19</v>
      </c>
      <c r="E185" s="5">
        <v>7.1899305555555562E-4</v>
      </c>
      <c r="F185" s="18">
        <v>63.98</v>
      </c>
      <c r="G185" s="12"/>
    </row>
    <row r="186" spans="1:7" x14ac:dyDescent="0.25">
      <c r="A186" s="14">
        <v>3</v>
      </c>
      <c r="B186" s="15" t="s">
        <v>25</v>
      </c>
      <c r="C186" s="16">
        <v>30</v>
      </c>
      <c r="D186" s="17" t="s">
        <v>19</v>
      </c>
      <c r="E186" s="5">
        <v>7.1791666666666672E-4</v>
      </c>
      <c r="F186" s="18">
        <v>64.069999999999993</v>
      </c>
      <c r="G186" s="12"/>
    </row>
    <row r="187" spans="1:7" x14ac:dyDescent="0.25">
      <c r="A187" s="14">
        <v>3</v>
      </c>
      <c r="B187" s="15" t="s">
        <v>25</v>
      </c>
      <c r="C187" s="16">
        <v>30</v>
      </c>
      <c r="D187" s="17" t="s">
        <v>19</v>
      </c>
      <c r="E187" s="5">
        <v>7.1061342592592584E-4</v>
      </c>
      <c r="F187" s="18">
        <v>64.73</v>
      </c>
      <c r="G187" s="12"/>
    </row>
    <row r="188" spans="1:7" x14ac:dyDescent="0.25">
      <c r="A188" s="14">
        <v>3</v>
      </c>
      <c r="B188" s="15" t="s">
        <v>25</v>
      </c>
      <c r="C188" s="16">
        <v>30</v>
      </c>
      <c r="D188" s="17" t="s">
        <v>19</v>
      </c>
      <c r="E188" s="5">
        <v>7.0700231481481471E-4</v>
      </c>
      <c r="F188" s="18">
        <v>65.06</v>
      </c>
      <c r="G188" s="12"/>
    </row>
    <row r="189" spans="1:7" x14ac:dyDescent="0.25">
      <c r="A189" s="14">
        <v>3</v>
      </c>
      <c r="B189" s="15" t="s">
        <v>25</v>
      </c>
      <c r="C189" s="16">
        <v>30</v>
      </c>
      <c r="D189" s="17" t="s">
        <v>19</v>
      </c>
      <c r="E189" s="5">
        <v>7.0586805555555561E-4</v>
      </c>
      <c r="F189" s="18">
        <v>65.17</v>
      </c>
      <c r="G189" s="12"/>
    </row>
    <row r="190" spans="1:7" x14ac:dyDescent="0.25">
      <c r="A190" s="14">
        <v>3</v>
      </c>
      <c r="B190" s="15" t="s">
        <v>25</v>
      </c>
      <c r="C190" s="16">
        <v>30</v>
      </c>
      <c r="D190" s="17" t="s">
        <v>19</v>
      </c>
      <c r="E190" s="5">
        <v>7.0853009259259263E-4</v>
      </c>
      <c r="F190" s="18">
        <v>64.92</v>
      </c>
      <c r="G190" s="12"/>
    </row>
    <row r="191" spans="1:7" x14ac:dyDescent="0.25">
      <c r="A191" s="14">
        <v>3</v>
      </c>
      <c r="B191" s="15" t="s">
        <v>25</v>
      </c>
      <c r="C191" s="16">
        <v>30</v>
      </c>
      <c r="D191" s="17" t="s">
        <v>19</v>
      </c>
      <c r="E191" s="5">
        <v>7.056828703703704E-4</v>
      </c>
      <c r="F191" s="18">
        <v>65.19</v>
      </c>
      <c r="G191" s="12"/>
    </row>
    <row r="192" spans="1:7" x14ac:dyDescent="0.25">
      <c r="A192" s="14">
        <v>3</v>
      </c>
      <c r="B192" s="15" t="s">
        <v>25</v>
      </c>
      <c r="C192" s="16">
        <v>30</v>
      </c>
      <c r="D192" s="17" t="s">
        <v>19</v>
      </c>
      <c r="E192" s="5">
        <v>7.0546296296296297E-4</v>
      </c>
      <c r="F192" s="18">
        <v>65.209999999999994</v>
      </c>
      <c r="G192" s="12"/>
    </row>
    <row r="193" spans="1:7" x14ac:dyDescent="0.25">
      <c r="A193" s="14">
        <v>3</v>
      </c>
      <c r="B193" s="15" t="s">
        <v>25</v>
      </c>
      <c r="C193" s="16">
        <v>30</v>
      </c>
      <c r="D193" s="17" t="s">
        <v>19</v>
      </c>
      <c r="E193" s="5">
        <v>7.0623842592592602E-4</v>
      </c>
      <c r="F193" s="18">
        <v>65.13</v>
      </c>
      <c r="G193" s="12"/>
    </row>
    <row r="194" spans="1:7" x14ac:dyDescent="0.25">
      <c r="A194" s="14">
        <v>3</v>
      </c>
      <c r="B194" s="15" t="s">
        <v>25</v>
      </c>
      <c r="C194" s="16">
        <v>30</v>
      </c>
      <c r="D194" s="17" t="s">
        <v>19</v>
      </c>
      <c r="E194" s="5">
        <v>7.122569444444445E-4</v>
      </c>
      <c r="F194" s="18">
        <v>64.58</v>
      </c>
      <c r="G194" s="12"/>
    </row>
    <row r="195" spans="1:7" x14ac:dyDescent="0.25">
      <c r="A195" s="14">
        <v>3</v>
      </c>
      <c r="B195" s="15" t="s">
        <v>25</v>
      </c>
      <c r="C195" s="16">
        <v>30</v>
      </c>
      <c r="D195" s="17" t="s">
        <v>19</v>
      </c>
      <c r="E195" s="5">
        <v>7.1422453703703708E-4</v>
      </c>
      <c r="F195" s="18">
        <v>64.41</v>
      </c>
      <c r="G195" s="12"/>
    </row>
    <row r="196" spans="1:7" x14ac:dyDescent="0.25">
      <c r="A196" s="14">
        <v>3</v>
      </c>
      <c r="B196" s="15" t="s">
        <v>25</v>
      </c>
      <c r="C196" s="16">
        <v>30</v>
      </c>
      <c r="D196" s="17" t="s">
        <v>19</v>
      </c>
      <c r="E196" s="5">
        <v>7.255902777777778E-4</v>
      </c>
      <c r="F196" s="18">
        <v>63.4</v>
      </c>
      <c r="G196" s="12"/>
    </row>
    <row r="197" spans="1:7" x14ac:dyDescent="0.25">
      <c r="A197" s="14">
        <v>3</v>
      </c>
      <c r="B197" s="15" t="s">
        <v>25</v>
      </c>
      <c r="C197" s="16">
        <v>30</v>
      </c>
      <c r="D197" s="17" t="s">
        <v>19</v>
      </c>
      <c r="E197" s="5">
        <v>7.2164351851851849E-4</v>
      </c>
      <c r="F197" s="18">
        <v>63.74</v>
      </c>
      <c r="G197" s="12"/>
    </row>
    <row r="198" spans="1:7" x14ac:dyDescent="0.25">
      <c r="A198" s="14">
        <v>3</v>
      </c>
      <c r="B198" s="15" t="s">
        <v>25</v>
      </c>
      <c r="C198" s="16">
        <v>30</v>
      </c>
      <c r="D198" s="17" t="s">
        <v>19</v>
      </c>
      <c r="E198" s="5">
        <v>7.0748842592592597E-4</v>
      </c>
      <c r="F198" s="18">
        <v>65.02</v>
      </c>
      <c r="G198" s="12"/>
    </row>
    <row r="199" spans="1:7" x14ac:dyDescent="0.25">
      <c r="A199" s="14">
        <v>3</v>
      </c>
      <c r="B199" s="15" t="s">
        <v>25</v>
      </c>
      <c r="C199" s="16">
        <v>30</v>
      </c>
      <c r="D199" s="17" t="s">
        <v>19</v>
      </c>
      <c r="E199" s="5">
        <v>7.0663194444444452E-4</v>
      </c>
      <c r="F199" s="18">
        <v>65.099999999999994</v>
      </c>
      <c r="G199" s="12"/>
    </row>
    <row r="200" spans="1:7" x14ac:dyDescent="0.25">
      <c r="A200" s="14">
        <v>3</v>
      </c>
      <c r="B200" s="15" t="s">
        <v>25</v>
      </c>
      <c r="C200" s="16">
        <v>30</v>
      </c>
      <c r="D200" s="17" t="s">
        <v>19</v>
      </c>
      <c r="E200" s="5">
        <v>7.0878472222222219E-4</v>
      </c>
      <c r="F200" s="18">
        <v>64.900000000000006</v>
      </c>
      <c r="G200" s="12"/>
    </row>
    <row r="201" spans="1:7" x14ac:dyDescent="0.25">
      <c r="A201" s="14">
        <v>3</v>
      </c>
      <c r="B201" s="15" t="s">
        <v>28</v>
      </c>
      <c r="C201" s="16">
        <v>30</v>
      </c>
      <c r="D201" s="17" t="s">
        <v>85</v>
      </c>
      <c r="E201" s="5">
        <v>7.8625000000000006E-4</v>
      </c>
      <c r="F201" s="18">
        <v>58.51</v>
      </c>
      <c r="G201" s="12"/>
    </row>
    <row r="202" spans="1:7" x14ac:dyDescent="0.25">
      <c r="A202" s="14">
        <v>3</v>
      </c>
      <c r="B202" s="15" t="s">
        <v>28</v>
      </c>
      <c r="C202" s="16">
        <v>30</v>
      </c>
      <c r="D202" s="17" t="s">
        <v>85</v>
      </c>
      <c r="E202" s="5">
        <v>7.2826388888888886E-4</v>
      </c>
      <c r="F202" s="18">
        <v>63.16</v>
      </c>
      <c r="G202" s="12"/>
    </row>
    <row r="203" spans="1:7" x14ac:dyDescent="0.25">
      <c r="A203" s="14">
        <v>3</v>
      </c>
      <c r="B203" s="15" t="s">
        <v>28</v>
      </c>
      <c r="C203" s="16">
        <v>30</v>
      </c>
      <c r="D203" s="17" t="s">
        <v>85</v>
      </c>
      <c r="E203" s="5">
        <v>7.3210648148148148E-4</v>
      </c>
      <c r="F203" s="18">
        <v>62.83</v>
      </c>
      <c r="G203" s="12"/>
    </row>
    <row r="204" spans="1:7" x14ac:dyDescent="0.25">
      <c r="A204" s="14">
        <v>3</v>
      </c>
      <c r="B204" s="15" t="s">
        <v>28</v>
      </c>
      <c r="C204" s="16">
        <v>30</v>
      </c>
      <c r="D204" s="17" t="s">
        <v>85</v>
      </c>
      <c r="E204" s="5">
        <v>7.2920138888888893E-4</v>
      </c>
      <c r="F204" s="18">
        <v>63.08</v>
      </c>
      <c r="G204" s="12"/>
    </row>
    <row r="205" spans="1:7" x14ac:dyDescent="0.25">
      <c r="A205" s="14">
        <v>3</v>
      </c>
      <c r="B205" s="15" t="s">
        <v>28</v>
      </c>
      <c r="C205" s="16">
        <v>30</v>
      </c>
      <c r="D205" s="17" t="s">
        <v>85</v>
      </c>
      <c r="E205" s="5">
        <v>7.2311342592592598E-4</v>
      </c>
      <c r="F205" s="18">
        <v>63.61</v>
      </c>
      <c r="G205" s="12"/>
    </row>
    <row r="206" spans="1:7" x14ac:dyDescent="0.25">
      <c r="A206" s="14">
        <v>3</v>
      </c>
      <c r="B206" s="15" t="s">
        <v>28</v>
      </c>
      <c r="C206" s="16">
        <v>30</v>
      </c>
      <c r="D206" s="17" t="s">
        <v>85</v>
      </c>
      <c r="E206" s="5">
        <v>7.2186342592592582E-4</v>
      </c>
      <c r="F206" s="18">
        <v>63.72</v>
      </c>
      <c r="G206" s="12"/>
    </row>
    <row r="207" spans="1:7" x14ac:dyDescent="0.25">
      <c r="A207" s="14">
        <v>3</v>
      </c>
      <c r="B207" s="15" t="s">
        <v>28</v>
      </c>
      <c r="C207" s="16">
        <v>30</v>
      </c>
      <c r="D207" s="17" t="s">
        <v>85</v>
      </c>
      <c r="E207" s="5">
        <v>7.1483796296296302E-4</v>
      </c>
      <c r="F207" s="18">
        <v>64.349999999999994</v>
      </c>
      <c r="G207" s="12"/>
    </row>
    <row r="208" spans="1:7" x14ac:dyDescent="0.25">
      <c r="A208" s="14">
        <v>3</v>
      </c>
      <c r="B208" s="15" t="s">
        <v>28</v>
      </c>
      <c r="C208" s="16">
        <v>30</v>
      </c>
      <c r="D208" s="17" t="s">
        <v>85</v>
      </c>
      <c r="E208" s="5">
        <v>7.1692129629629623E-4</v>
      </c>
      <c r="F208" s="18">
        <v>64.16</v>
      </c>
      <c r="G208" s="12"/>
    </row>
    <row r="209" spans="1:7" x14ac:dyDescent="0.25">
      <c r="A209" s="14">
        <v>3</v>
      </c>
      <c r="B209" s="15" t="s">
        <v>28</v>
      </c>
      <c r="C209" s="16">
        <v>30</v>
      </c>
      <c r="D209" s="17" t="s">
        <v>85</v>
      </c>
      <c r="E209" s="5">
        <v>7.2103009259259256E-4</v>
      </c>
      <c r="F209" s="18">
        <v>63.8</v>
      </c>
      <c r="G209" s="12"/>
    </row>
    <row r="210" spans="1:7" x14ac:dyDescent="0.25">
      <c r="A210" s="14">
        <v>3</v>
      </c>
      <c r="B210" s="15" t="s">
        <v>28</v>
      </c>
      <c r="C210" s="16">
        <v>30</v>
      </c>
      <c r="D210" s="17" t="s">
        <v>85</v>
      </c>
      <c r="E210" s="5">
        <v>7.1350694444444445E-4</v>
      </c>
      <c r="F210" s="18">
        <v>64.47</v>
      </c>
      <c r="G210" s="12"/>
    </row>
    <row r="211" spans="1:7" x14ac:dyDescent="0.25">
      <c r="A211" s="14">
        <v>3</v>
      </c>
      <c r="B211" s="15" t="s">
        <v>28</v>
      </c>
      <c r="C211" s="16">
        <v>30</v>
      </c>
      <c r="D211" s="17" t="s">
        <v>85</v>
      </c>
      <c r="E211" s="5">
        <v>7.1290509259259267E-4</v>
      </c>
      <c r="F211" s="18">
        <v>64.52</v>
      </c>
      <c r="G211" s="12"/>
    </row>
    <row r="212" spans="1:7" x14ac:dyDescent="0.25">
      <c r="A212" s="14">
        <v>3</v>
      </c>
      <c r="B212" s="15" t="s">
        <v>28</v>
      </c>
      <c r="C212" s="16">
        <v>30</v>
      </c>
      <c r="D212" s="17" t="s">
        <v>85</v>
      </c>
      <c r="E212" s="5">
        <v>7.1083333333333339E-4</v>
      </c>
      <c r="F212" s="18">
        <v>64.709999999999994</v>
      </c>
      <c r="G212" s="12"/>
    </row>
    <row r="213" spans="1:7" x14ac:dyDescent="0.25">
      <c r="A213" s="14">
        <v>3</v>
      </c>
      <c r="B213" s="15" t="s">
        <v>28</v>
      </c>
      <c r="C213" s="16">
        <v>30</v>
      </c>
      <c r="D213" s="17" t="s">
        <v>85</v>
      </c>
      <c r="E213" s="5">
        <v>7.1613425925925924E-4</v>
      </c>
      <c r="F213" s="18">
        <v>64.23</v>
      </c>
      <c r="G213" s="12"/>
    </row>
    <row r="214" spans="1:7" x14ac:dyDescent="0.25">
      <c r="A214" s="14">
        <v>3</v>
      </c>
      <c r="B214" s="15" t="s">
        <v>28</v>
      </c>
      <c r="C214" s="16">
        <v>30</v>
      </c>
      <c r="D214" s="17" t="s">
        <v>85</v>
      </c>
      <c r="E214" s="5">
        <v>7.1274305555555555E-4</v>
      </c>
      <c r="F214" s="18">
        <v>64.540000000000006</v>
      </c>
      <c r="G214" s="12"/>
    </row>
    <row r="215" spans="1:7" x14ac:dyDescent="0.25">
      <c r="A215" s="14">
        <v>3</v>
      </c>
      <c r="B215" s="15" t="s">
        <v>28</v>
      </c>
      <c r="C215" s="16">
        <v>30</v>
      </c>
      <c r="D215" s="17" t="s">
        <v>85</v>
      </c>
      <c r="E215" s="5">
        <v>7.2542824074074079E-4</v>
      </c>
      <c r="F215" s="18">
        <v>63.41</v>
      </c>
      <c r="G215" s="12"/>
    </row>
    <row r="216" spans="1:7" x14ac:dyDescent="0.25">
      <c r="A216" s="14">
        <v>3</v>
      </c>
      <c r="B216" s="15" t="s">
        <v>28</v>
      </c>
      <c r="C216" s="16">
        <v>30</v>
      </c>
      <c r="D216" s="17" t="s">
        <v>85</v>
      </c>
      <c r="E216" s="5">
        <v>7.0906250000000006E-4</v>
      </c>
      <c r="F216" s="18">
        <v>64.87</v>
      </c>
      <c r="G216" s="12"/>
    </row>
    <row r="217" spans="1:7" x14ac:dyDescent="0.25">
      <c r="A217" s="14">
        <v>3</v>
      </c>
      <c r="B217" s="15" t="s">
        <v>28</v>
      </c>
      <c r="C217" s="16">
        <v>30</v>
      </c>
      <c r="D217" s="17" t="s">
        <v>85</v>
      </c>
      <c r="E217" s="5">
        <v>7.0962962962962961E-4</v>
      </c>
      <c r="F217" s="18">
        <v>64.819999999999993</v>
      </c>
      <c r="G217" s="12"/>
    </row>
    <row r="218" spans="1:7" x14ac:dyDescent="0.25">
      <c r="A218" s="14">
        <v>3</v>
      </c>
      <c r="B218" s="15" t="s">
        <v>28</v>
      </c>
      <c r="C218" s="16">
        <v>30</v>
      </c>
      <c r="D218" s="17" t="s">
        <v>85</v>
      </c>
      <c r="E218" s="5">
        <v>7.1158564814814826E-4</v>
      </c>
      <c r="F218" s="18">
        <v>64.64</v>
      </c>
      <c r="G218" s="12"/>
    </row>
    <row r="219" spans="1:7" x14ac:dyDescent="0.25">
      <c r="A219" s="14">
        <v>3</v>
      </c>
      <c r="B219" s="15" t="s">
        <v>28</v>
      </c>
      <c r="C219" s="16">
        <v>30</v>
      </c>
      <c r="D219" s="17" t="s">
        <v>85</v>
      </c>
      <c r="E219" s="5">
        <v>7.1067129629629638E-4</v>
      </c>
      <c r="F219" s="18">
        <v>64.73</v>
      </c>
      <c r="G219" s="12"/>
    </row>
    <row r="220" spans="1:7" x14ac:dyDescent="0.25">
      <c r="A220" s="14">
        <v>3</v>
      </c>
      <c r="B220" s="15" t="s">
        <v>28</v>
      </c>
      <c r="C220" s="16">
        <v>30</v>
      </c>
      <c r="D220" s="17" t="s">
        <v>85</v>
      </c>
      <c r="E220" s="5">
        <v>7.3598379629629621E-4</v>
      </c>
      <c r="F220" s="18">
        <v>62.5</v>
      </c>
      <c r="G220" s="12"/>
    </row>
    <row r="221" spans="1:7" x14ac:dyDescent="0.25">
      <c r="A221" s="14">
        <v>3</v>
      </c>
      <c r="B221" s="15" t="s">
        <v>28</v>
      </c>
      <c r="C221" s="16">
        <v>30</v>
      </c>
      <c r="D221" s="17" t="s">
        <v>85</v>
      </c>
      <c r="E221" s="5">
        <v>7.1034722222222213E-4</v>
      </c>
      <c r="F221" s="18">
        <v>64.760000000000005</v>
      </c>
      <c r="G221" s="12"/>
    </row>
    <row r="222" spans="1:7" x14ac:dyDescent="0.25">
      <c r="A222" s="14">
        <v>3</v>
      </c>
      <c r="B222" s="15" t="s">
        <v>28</v>
      </c>
      <c r="C222" s="16">
        <v>30</v>
      </c>
      <c r="D222" s="17" t="s">
        <v>85</v>
      </c>
      <c r="E222" s="5">
        <v>7.1204861111111111E-4</v>
      </c>
      <c r="F222" s="18">
        <v>64.599999999999994</v>
      </c>
      <c r="G222" s="12"/>
    </row>
    <row r="223" spans="1:7" x14ac:dyDescent="0.25">
      <c r="A223" s="14">
        <v>3</v>
      </c>
      <c r="B223" s="15" t="s">
        <v>28</v>
      </c>
      <c r="C223" s="16">
        <v>30</v>
      </c>
      <c r="D223" s="17" t="s">
        <v>85</v>
      </c>
      <c r="E223" s="5">
        <v>7.1309027777777777E-4</v>
      </c>
      <c r="F223" s="18">
        <v>64.510000000000005</v>
      </c>
      <c r="G223" s="12"/>
    </row>
    <row r="224" spans="1:7" x14ac:dyDescent="0.25">
      <c r="A224" s="14">
        <v>3</v>
      </c>
      <c r="B224" s="15" t="s">
        <v>28</v>
      </c>
      <c r="C224" s="16">
        <v>30</v>
      </c>
      <c r="D224" s="17" t="s">
        <v>85</v>
      </c>
      <c r="E224" s="5">
        <v>7.1371527777777763E-4</v>
      </c>
      <c r="F224" s="18">
        <v>64.45</v>
      </c>
      <c r="G224" s="12"/>
    </row>
    <row r="225" spans="1:7" x14ac:dyDescent="0.25">
      <c r="A225" s="14">
        <v>3</v>
      </c>
      <c r="B225" s="15" t="s">
        <v>28</v>
      </c>
      <c r="C225" s="16">
        <v>30</v>
      </c>
      <c r="D225" s="17" t="s">
        <v>85</v>
      </c>
      <c r="E225" s="5">
        <v>7.1318287037037042E-4</v>
      </c>
      <c r="F225" s="18">
        <v>64.5</v>
      </c>
      <c r="G225" s="12"/>
    </row>
    <row r="226" spans="1:7" x14ac:dyDescent="0.25">
      <c r="A226" s="14">
        <v>3</v>
      </c>
      <c r="B226" s="15" t="s">
        <v>28</v>
      </c>
      <c r="C226" s="16">
        <v>30</v>
      </c>
      <c r="D226" s="17" t="s">
        <v>85</v>
      </c>
      <c r="E226" s="5">
        <v>7.2629629629629639E-4</v>
      </c>
      <c r="F226" s="18">
        <v>63.34</v>
      </c>
      <c r="G226" s="12"/>
    </row>
    <row r="227" spans="1:7" x14ac:dyDescent="0.25">
      <c r="A227" s="14">
        <v>3</v>
      </c>
      <c r="B227" s="15" t="s">
        <v>28</v>
      </c>
      <c r="C227" s="16">
        <v>30</v>
      </c>
      <c r="D227" s="17" t="s">
        <v>85</v>
      </c>
      <c r="E227" s="5">
        <v>7.2539351851851844E-4</v>
      </c>
      <c r="F227" s="18">
        <v>63.41</v>
      </c>
      <c r="G227" s="12"/>
    </row>
    <row r="228" spans="1:7" x14ac:dyDescent="0.25">
      <c r="A228" s="14">
        <v>3</v>
      </c>
      <c r="B228" s="15" t="s">
        <v>28</v>
      </c>
      <c r="C228" s="16">
        <v>30</v>
      </c>
      <c r="D228" s="17" t="s">
        <v>85</v>
      </c>
      <c r="E228" s="5">
        <v>7.1298611111111118E-4</v>
      </c>
      <c r="F228" s="18">
        <v>64.52</v>
      </c>
      <c r="G228" s="12"/>
    </row>
    <row r="229" spans="1:7" x14ac:dyDescent="0.25">
      <c r="A229" s="14">
        <v>3</v>
      </c>
      <c r="B229" s="15" t="s">
        <v>28</v>
      </c>
      <c r="C229" s="16">
        <v>30</v>
      </c>
      <c r="D229" s="17" t="s">
        <v>85</v>
      </c>
      <c r="E229" s="5">
        <v>7.1190972222222228E-4</v>
      </c>
      <c r="F229" s="18">
        <v>64.61</v>
      </c>
      <c r="G229" s="12"/>
    </row>
    <row r="230" spans="1:7" x14ac:dyDescent="0.25">
      <c r="A230" s="14">
        <v>3</v>
      </c>
      <c r="B230" s="15" t="s">
        <v>28</v>
      </c>
      <c r="C230" s="16">
        <v>30</v>
      </c>
      <c r="D230" s="17" t="s">
        <v>85</v>
      </c>
      <c r="E230" s="5">
        <v>7.1307870370370362E-4</v>
      </c>
      <c r="F230" s="18">
        <v>64.510000000000005</v>
      </c>
      <c r="G230" s="12"/>
    </row>
    <row r="231" spans="1:7" x14ac:dyDescent="0.25">
      <c r="A231" s="14">
        <v>3</v>
      </c>
      <c r="B231" s="15" t="s">
        <v>48</v>
      </c>
      <c r="C231" s="16">
        <v>30</v>
      </c>
      <c r="D231" s="17" t="s">
        <v>56</v>
      </c>
      <c r="E231" s="5">
        <v>7.8157407407407396E-4</v>
      </c>
      <c r="F231" s="18">
        <v>58.86</v>
      </c>
      <c r="G231" s="12"/>
    </row>
    <row r="232" spans="1:7" x14ac:dyDescent="0.25">
      <c r="A232" s="14">
        <v>3</v>
      </c>
      <c r="B232" s="15" t="s">
        <v>48</v>
      </c>
      <c r="C232" s="16">
        <v>30</v>
      </c>
      <c r="D232" s="17" t="s">
        <v>56</v>
      </c>
      <c r="E232" s="5">
        <v>7.2957175925925934E-4</v>
      </c>
      <c r="F232" s="18">
        <v>63.05</v>
      </c>
      <c r="G232" s="12"/>
    </row>
    <row r="233" spans="1:7" x14ac:dyDescent="0.25">
      <c r="A233" s="14">
        <v>3</v>
      </c>
      <c r="B233" s="15" t="s">
        <v>48</v>
      </c>
      <c r="C233" s="16">
        <v>30</v>
      </c>
      <c r="D233" s="17" t="s">
        <v>56</v>
      </c>
      <c r="E233" s="5">
        <v>7.3225694444444456E-4</v>
      </c>
      <c r="F233" s="18">
        <v>62.82</v>
      </c>
      <c r="G233" s="12"/>
    </row>
    <row r="234" spans="1:7" x14ac:dyDescent="0.25">
      <c r="A234" s="14">
        <v>3</v>
      </c>
      <c r="B234" s="15" t="s">
        <v>48</v>
      </c>
      <c r="C234" s="16">
        <v>30</v>
      </c>
      <c r="D234" s="17" t="s">
        <v>56</v>
      </c>
      <c r="E234" s="5">
        <v>7.3092592592592599E-4</v>
      </c>
      <c r="F234" s="18">
        <v>62.93</v>
      </c>
      <c r="G234" s="12"/>
    </row>
    <row r="235" spans="1:7" x14ac:dyDescent="0.25">
      <c r="A235" s="14">
        <v>3</v>
      </c>
      <c r="B235" s="15" t="s">
        <v>48</v>
      </c>
      <c r="C235" s="16">
        <v>30</v>
      </c>
      <c r="D235" s="17" t="s">
        <v>56</v>
      </c>
      <c r="E235" s="5">
        <v>7.1781250000000003E-4</v>
      </c>
      <c r="F235" s="18">
        <v>64.08</v>
      </c>
      <c r="G235" s="12"/>
    </row>
    <row r="236" spans="1:7" x14ac:dyDescent="0.25">
      <c r="A236" s="14">
        <v>3</v>
      </c>
      <c r="B236" s="15" t="s">
        <v>48</v>
      </c>
      <c r="C236" s="16">
        <v>30</v>
      </c>
      <c r="D236" s="17" t="s">
        <v>56</v>
      </c>
      <c r="E236" s="5">
        <v>7.1604166666666658E-4</v>
      </c>
      <c r="F236" s="18">
        <v>64.239999999999995</v>
      </c>
      <c r="G236" s="12"/>
    </row>
    <row r="237" spans="1:7" x14ac:dyDescent="0.25">
      <c r="A237" s="14">
        <v>3</v>
      </c>
      <c r="B237" s="15" t="s">
        <v>48</v>
      </c>
      <c r="C237" s="16">
        <v>30</v>
      </c>
      <c r="D237" s="17" t="s">
        <v>56</v>
      </c>
      <c r="E237" s="5">
        <v>7.200115740740742E-4</v>
      </c>
      <c r="F237" s="18">
        <v>63.89</v>
      </c>
      <c r="G237" s="12"/>
    </row>
    <row r="238" spans="1:7" x14ac:dyDescent="0.25">
      <c r="A238" s="14">
        <v>3</v>
      </c>
      <c r="B238" s="15" t="s">
        <v>48</v>
      </c>
      <c r="C238" s="16">
        <v>30</v>
      </c>
      <c r="D238" s="17" t="s">
        <v>56</v>
      </c>
      <c r="E238" s="5">
        <v>7.1112268518518519E-4</v>
      </c>
      <c r="F238" s="18">
        <v>64.69</v>
      </c>
      <c r="G238" s="12"/>
    </row>
    <row r="239" spans="1:7" x14ac:dyDescent="0.25">
      <c r="A239" s="14">
        <v>3</v>
      </c>
      <c r="B239" s="15" t="s">
        <v>48</v>
      </c>
      <c r="C239" s="16">
        <v>30</v>
      </c>
      <c r="D239" s="17" t="s">
        <v>56</v>
      </c>
      <c r="E239" s="5">
        <v>7.1427083333333336E-4</v>
      </c>
      <c r="F239" s="18">
        <v>64.400000000000006</v>
      </c>
      <c r="G239" s="12"/>
    </row>
    <row r="240" spans="1:7" x14ac:dyDescent="0.25">
      <c r="A240" s="14">
        <v>3</v>
      </c>
      <c r="B240" s="15" t="s">
        <v>48</v>
      </c>
      <c r="C240" s="16">
        <v>30</v>
      </c>
      <c r="D240" s="17" t="s">
        <v>56</v>
      </c>
      <c r="E240" s="5">
        <v>7.1406249999999985E-4</v>
      </c>
      <c r="F240" s="18">
        <v>64.42</v>
      </c>
      <c r="G240" s="12"/>
    </row>
    <row r="241" spans="1:7" x14ac:dyDescent="0.25">
      <c r="A241" s="14">
        <v>3</v>
      </c>
      <c r="B241" s="15" t="s">
        <v>48</v>
      </c>
      <c r="C241" s="16">
        <v>30</v>
      </c>
      <c r="D241" s="17" t="s">
        <v>56</v>
      </c>
      <c r="E241" s="5">
        <v>7.1221064814814812E-4</v>
      </c>
      <c r="F241" s="18">
        <v>64.59</v>
      </c>
      <c r="G241" s="12"/>
    </row>
    <row r="242" spans="1:7" x14ac:dyDescent="0.25">
      <c r="A242" s="14">
        <v>3</v>
      </c>
      <c r="B242" s="15" t="s">
        <v>48</v>
      </c>
      <c r="C242" s="16">
        <v>30</v>
      </c>
      <c r="D242" s="17" t="s">
        <v>56</v>
      </c>
      <c r="E242" s="5">
        <v>7.1660879629629624E-4</v>
      </c>
      <c r="F242" s="18">
        <v>64.19</v>
      </c>
      <c r="G242" s="12"/>
    </row>
    <row r="243" spans="1:7" x14ac:dyDescent="0.25">
      <c r="A243" s="14">
        <v>3</v>
      </c>
      <c r="B243" s="15" t="s">
        <v>48</v>
      </c>
      <c r="C243" s="16">
        <v>30</v>
      </c>
      <c r="D243" s="17" t="s">
        <v>56</v>
      </c>
      <c r="E243" s="5">
        <v>7.3188657407407404E-4</v>
      </c>
      <c r="F243" s="18">
        <v>62.85</v>
      </c>
      <c r="G243" s="12"/>
    </row>
    <row r="244" spans="1:7" x14ac:dyDescent="0.25">
      <c r="A244" s="14">
        <v>3</v>
      </c>
      <c r="B244" s="15" t="s">
        <v>48</v>
      </c>
      <c r="C244" s="16">
        <v>30</v>
      </c>
      <c r="D244" s="17" t="s">
        <v>56</v>
      </c>
      <c r="E244" s="5">
        <v>7.1299768518518533E-4</v>
      </c>
      <c r="F244" s="18">
        <v>64.52</v>
      </c>
      <c r="G244" s="12"/>
    </row>
    <row r="245" spans="1:7" x14ac:dyDescent="0.25">
      <c r="A245" s="14">
        <v>3</v>
      </c>
      <c r="B245" s="15" t="s">
        <v>48</v>
      </c>
      <c r="C245" s="16">
        <v>30</v>
      </c>
      <c r="D245" s="17" t="s">
        <v>56</v>
      </c>
      <c r="E245" s="5">
        <v>7.1721064814814824E-4</v>
      </c>
      <c r="F245" s="18">
        <v>64.14</v>
      </c>
      <c r="G245" s="12"/>
    </row>
    <row r="246" spans="1:7" x14ac:dyDescent="0.25">
      <c r="A246" s="14">
        <v>3</v>
      </c>
      <c r="B246" s="15" t="s">
        <v>48</v>
      </c>
      <c r="C246" s="16">
        <v>30</v>
      </c>
      <c r="D246" s="17" t="s">
        <v>56</v>
      </c>
      <c r="E246" s="5">
        <v>7.1230324074074067E-4</v>
      </c>
      <c r="F246" s="18">
        <v>64.58</v>
      </c>
      <c r="G246" s="12"/>
    </row>
    <row r="247" spans="1:7" x14ac:dyDescent="0.25">
      <c r="A247" s="14">
        <v>3</v>
      </c>
      <c r="B247" s="15" t="s">
        <v>48</v>
      </c>
      <c r="C247" s="16">
        <v>30</v>
      </c>
      <c r="D247" s="17" t="s">
        <v>56</v>
      </c>
      <c r="E247" s="5">
        <v>7.1456018518518516E-4</v>
      </c>
      <c r="F247" s="18">
        <v>64.38</v>
      </c>
      <c r="G247" s="12"/>
    </row>
    <row r="248" spans="1:7" x14ac:dyDescent="0.25">
      <c r="A248" s="14">
        <v>3</v>
      </c>
      <c r="B248" s="15" t="s">
        <v>48</v>
      </c>
      <c r="C248" s="16">
        <v>30</v>
      </c>
      <c r="D248" s="17" t="s">
        <v>56</v>
      </c>
      <c r="E248" s="5">
        <v>7.2321759259259268E-4</v>
      </c>
      <c r="F248" s="18">
        <v>63.6</v>
      </c>
      <c r="G248" s="12"/>
    </row>
    <row r="249" spans="1:7" x14ac:dyDescent="0.25">
      <c r="A249" s="14">
        <v>3</v>
      </c>
      <c r="B249" s="15" t="s">
        <v>48</v>
      </c>
      <c r="C249" s="16">
        <v>30</v>
      </c>
      <c r="D249" s="17" t="s">
        <v>56</v>
      </c>
      <c r="E249" s="5">
        <v>7.0767361111111118E-4</v>
      </c>
      <c r="F249" s="18">
        <v>65</v>
      </c>
      <c r="G249" s="12"/>
    </row>
    <row r="250" spans="1:7" x14ac:dyDescent="0.25">
      <c r="A250" s="14">
        <v>3</v>
      </c>
      <c r="B250" s="15" t="s">
        <v>48</v>
      </c>
      <c r="C250" s="16">
        <v>30</v>
      </c>
      <c r="D250" s="17" t="s">
        <v>56</v>
      </c>
      <c r="E250" s="5">
        <v>7.063657407407408E-4</v>
      </c>
      <c r="F250" s="18">
        <v>65.12</v>
      </c>
      <c r="G250" s="12"/>
    </row>
    <row r="251" spans="1:7" x14ac:dyDescent="0.25">
      <c r="A251" s="14">
        <v>3</v>
      </c>
      <c r="B251" s="15" t="s">
        <v>48</v>
      </c>
      <c r="C251" s="16">
        <v>30</v>
      </c>
      <c r="D251" s="17" t="s">
        <v>56</v>
      </c>
      <c r="E251" s="5">
        <v>7.0700231481481471E-4</v>
      </c>
      <c r="F251" s="18">
        <v>65.06</v>
      </c>
      <c r="G251" s="12"/>
    </row>
    <row r="252" spans="1:7" x14ac:dyDescent="0.25">
      <c r="A252" s="14">
        <v>3</v>
      </c>
      <c r="B252" s="15" t="s">
        <v>48</v>
      </c>
      <c r="C252" s="16">
        <v>30</v>
      </c>
      <c r="D252" s="17" t="s">
        <v>56</v>
      </c>
      <c r="E252" s="5">
        <v>7.107060185185185E-4</v>
      </c>
      <c r="F252" s="18">
        <v>64.72</v>
      </c>
      <c r="G252" s="12"/>
    </row>
    <row r="253" spans="1:7" x14ac:dyDescent="0.25">
      <c r="A253" s="14">
        <v>3</v>
      </c>
      <c r="B253" s="15" t="s">
        <v>48</v>
      </c>
      <c r="C253" s="16">
        <v>30</v>
      </c>
      <c r="D253" s="17" t="s">
        <v>56</v>
      </c>
      <c r="E253" s="5">
        <v>7.1131944444444443E-4</v>
      </c>
      <c r="F253" s="18">
        <v>64.67</v>
      </c>
      <c r="G253" s="12"/>
    </row>
    <row r="254" spans="1:7" x14ac:dyDescent="0.25">
      <c r="A254" s="14">
        <v>3</v>
      </c>
      <c r="B254" s="15" t="s">
        <v>48</v>
      </c>
      <c r="C254" s="16">
        <v>30</v>
      </c>
      <c r="D254" s="17" t="s">
        <v>56</v>
      </c>
      <c r="E254" s="5">
        <v>7.0777777777777777E-4</v>
      </c>
      <c r="F254" s="18">
        <v>64.989999999999995</v>
      </c>
      <c r="G254" s="12"/>
    </row>
    <row r="255" spans="1:7" x14ac:dyDescent="0.25">
      <c r="A255" s="14">
        <v>3</v>
      </c>
      <c r="B255" s="15" t="s">
        <v>48</v>
      </c>
      <c r="C255" s="16">
        <v>30</v>
      </c>
      <c r="D255" s="17" t="s">
        <v>56</v>
      </c>
      <c r="E255" s="5">
        <v>7.1335648148148137E-4</v>
      </c>
      <c r="F255" s="18">
        <v>64.48</v>
      </c>
      <c r="G255" s="12"/>
    </row>
    <row r="256" spans="1:7" x14ac:dyDescent="0.25">
      <c r="A256" s="14">
        <v>3</v>
      </c>
      <c r="B256" s="15" t="s">
        <v>48</v>
      </c>
      <c r="C256" s="16">
        <v>30</v>
      </c>
      <c r="D256" s="17" t="s">
        <v>56</v>
      </c>
      <c r="E256" s="5">
        <v>7.8993055555555555E-4</v>
      </c>
      <c r="F256" s="18">
        <v>58.23</v>
      </c>
      <c r="G256" s="12"/>
    </row>
    <row r="257" spans="1:7" x14ac:dyDescent="0.25">
      <c r="A257" s="14">
        <v>3</v>
      </c>
      <c r="B257" s="15" t="s">
        <v>48</v>
      </c>
      <c r="C257" s="16">
        <v>30</v>
      </c>
      <c r="D257" s="17" t="s">
        <v>56</v>
      </c>
      <c r="E257" s="5">
        <v>7.2328703703703704E-4</v>
      </c>
      <c r="F257" s="18">
        <v>63.6</v>
      </c>
      <c r="G257" s="12"/>
    </row>
    <row r="258" spans="1:7" x14ac:dyDescent="0.25">
      <c r="A258" s="14">
        <v>3</v>
      </c>
      <c r="B258" s="15" t="s">
        <v>48</v>
      </c>
      <c r="C258" s="16">
        <v>30</v>
      </c>
      <c r="D258" s="17" t="s">
        <v>56</v>
      </c>
      <c r="E258" s="5">
        <v>7.127314814814814E-4</v>
      </c>
      <c r="F258" s="18">
        <v>64.540000000000006</v>
      </c>
      <c r="G258" s="12"/>
    </row>
    <row r="259" spans="1:7" x14ac:dyDescent="0.25">
      <c r="A259" s="14">
        <v>3</v>
      </c>
      <c r="B259" s="15" t="s">
        <v>48</v>
      </c>
      <c r="C259" s="16">
        <v>30</v>
      </c>
      <c r="D259" s="17" t="s">
        <v>56</v>
      </c>
      <c r="E259" s="5">
        <v>7.1101851851851849E-4</v>
      </c>
      <c r="F259" s="18">
        <v>64.7</v>
      </c>
      <c r="G259" s="12"/>
    </row>
    <row r="260" spans="1:7" x14ac:dyDescent="0.25">
      <c r="A260" s="14">
        <v>3</v>
      </c>
      <c r="B260" s="15" t="s">
        <v>48</v>
      </c>
      <c r="C260" s="16">
        <v>30</v>
      </c>
      <c r="D260" s="17" t="s">
        <v>56</v>
      </c>
      <c r="E260" s="5">
        <v>7.1799768518518512E-4</v>
      </c>
      <c r="F260" s="18">
        <v>64.069999999999993</v>
      </c>
      <c r="G260" s="12"/>
    </row>
    <row r="261" spans="1:7" x14ac:dyDescent="0.25">
      <c r="A261" s="14">
        <v>3</v>
      </c>
      <c r="B261" s="15" t="s">
        <v>23</v>
      </c>
      <c r="C261" s="16">
        <v>30</v>
      </c>
      <c r="D261" s="17" t="s">
        <v>43</v>
      </c>
      <c r="E261" s="5">
        <v>7.776388888888888E-4</v>
      </c>
      <c r="F261" s="18">
        <v>59.15</v>
      </c>
      <c r="G261" s="12"/>
    </row>
    <row r="262" spans="1:7" x14ac:dyDescent="0.25">
      <c r="A262" s="14">
        <v>3</v>
      </c>
      <c r="B262" s="15" t="s">
        <v>23</v>
      </c>
      <c r="C262" s="16">
        <v>30</v>
      </c>
      <c r="D262" s="17" t="s">
        <v>43</v>
      </c>
      <c r="E262" s="5">
        <v>7.4329861111111113E-4</v>
      </c>
      <c r="F262" s="18">
        <v>61.89</v>
      </c>
      <c r="G262" s="12"/>
    </row>
    <row r="263" spans="1:7" x14ac:dyDescent="0.25">
      <c r="A263" s="14">
        <v>3</v>
      </c>
      <c r="B263" s="15" t="s">
        <v>23</v>
      </c>
      <c r="C263" s="16">
        <v>30</v>
      </c>
      <c r="D263" s="17" t="s">
        <v>43</v>
      </c>
      <c r="E263" s="5">
        <v>7.1684027777777772E-4</v>
      </c>
      <c r="F263" s="18">
        <v>64.17</v>
      </c>
      <c r="G263" s="12"/>
    </row>
    <row r="264" spans="1:7" x14ac:dyDescent="0.25">
      <c r="A264" s="14">
        <v>3</v>
      </c>
      <c r="B264" s="15" t="s">
        <v>23</v>
      </c>
      <c r="C264" s="16">
        <v>30</v>
      </c>
      <c r="D264" s="17" t="s">
        <v>43</v>
      </c>
      <c r="E264" s="5">
        <v>7.2820601851851855E-4</v>
      </c>
      <c r="F264" s="18">
        <v>63.17</v>
      </c>
      <c r="G264" s="12"/>
    </row>
    <row r="265" spans="1:7" x14ac:dyDescent="0.25">
      <c r="A265" s="14">
        <v>3</v>
      </c>
      <c r="B265" s="15" t="s">
        <v>23</v>
      </c>
      <c r="C265" s="16">
        <v>30</v>
      </c>
      <c r="D265" s="17" t="s">
        <v>43</v>
      </c>
      <c r="E265" s="5">
        <v>7.2520833333333335E-4</v>
      </c>
      <c r="F265" s="18">
        <v>63.43</v>
      </c>
      <c r="G265" s="12"/>
    </row>
    <row r="266" spans="1:7" x14ac:dyDescent="0.25">
      <c r="A266" s="14">
        <v>3</v>
      </c>
      <c r="B266" s="15" t="s">
        <v>23</v>
      </c>
      <c r="C266" s="16">
        <v>30</v>
      </c>
      <c r="D266" s="17" t="s">
        <v>43</v>
      </c>
      <c r="E266" s="5">
        <v>7.1400462962962965E-4</v>
      </c>
      <c r="F266" s="18">
        <v>64.430000000000007</v>
      </c>
      <c r="G266" s="12"/>
    </row>
    <row r="267" spans="1:7" x14ac:dyDescent="0.25">
      <c r="A267" s="14">
        <v>3</v>
      </c>
      <c r="B267" s="15" t="s">
        <v>23</v>
      </c>
      <c r="C267" s="16">
        <v>30</v>
      </c>
      <c r="D267" s="17" t="s">
        <v>43</v>
      </c>
      <c r="E267" s="5">
        <v>7.1874999999999988E-4</v>
      </c>
      <c r="F267" s="18">
        <v>64</v>
      </c>
      <c r="G267" s="12"/>
    </row>
    <row r="268" spans="1:7" x14ac:dyDescent="0.25">
      <c r="A268" s="14">
        <v>3</v>
      </c>
      <c r="B268" s="15" t="s">
        <v>23</v>
      </c>
      <c r="C268" s="16">
        <v>30</v>
      </c>
      <c r="D268" s="17" t="s">
        <v>43</v>
      </c>
      <c r="E268" s="5">
        <v>7.2225694444444431E-4</v>
      </c>
      <c r="F268" s="18">
        <v>63.69</v>
      </c>
      <c r="G268" s="12"/>
    </row>
    <row r="269" spans="1:7" x14ac:dyDescent="0.25">
      <c r="A269" s="14">
        <v>3</v>
      </c>
      <c r="B269" s="15" t="s">
        <v>23</v>
      </c>
      <c r="C269" s="16">
        <v>30</v>
      </c>
      <c r="D269" s="17" t="s">
        <v>43</v>
      </c>
      <c r="E269" s="5">
        <v>7.0947916666666653E-4</v>
      </c>
      <c r="F269" s="18">
        <v>64.84</v>
      </c>
      <c r="G269" s="12"/>
    </row>
    <row r="270" spans="1:7" x14ac:dyDescent="0.25">
      <c r="A270" s="14">
        <v>3</v>
      </c>
      <c r="B270" s="15" t="s">
        <v>23</v>
      </c>
      <c r="C270" s="16">
        <v>30</v>
      </c>
      <c r="D270" s="17" t="s">
        <v>43</v>
      </c>
      <c r="E270" s="5">
        <v>7.1689814814814804E-4</v>
      </c>
      <c r="F270" s="18">
        <v>64.17</v>
      </c>
      <c r="G270" s="12"/>
    </row>
    <row r="271" spans="1:7" x14ac:dyDescent="0.25">
      <c r="A271" s="14">
        <v>3</v>
      </c>
      <c r="B271" s="15" t="s">
        <v>23</v>
      </c>
      <c r="C271" s="16">
        <v>30</v>
      </c>
      <c r="D271" s="17" t="s">
        <v>43</v>
      </c>
      <c r="E271" s="5">
        <v>7.2521990740740739E-4</v>
      </c>
      <c r="F271" s="18">
        <v>63.43</v>
      </c>
      <c r="G271" s="12"/>
    </row>
    <row r="272" spans="1:7" x14ac:dyDescent="0.25">
      <c r="A272" s="14">
        <v>3</v>
      </c>
      <c r="B272" s="15" t="s">
        <v>23</v>
      </c>
      <c r="C272" s="16">
        <v>30</v>
      </c>
      <c r="D272" s="17" t="s">
        <v>43</v>
      </c>
      <c r="E272" s="5">
        <v>7.2168981481481476E-4</v>
      </c>
      <c r="F272" s="18">
        <v>63.74</v>
      </c>
      <c r="G272" s="12"/>
    </row>
    <row r="273" spans="1:7" x14ac:dyDescent="0.25">
      <c r="A273" s="14">
        <v>3</v>
      </c>
      <c r="B273" s="15" t="s">
        <v>23</v>
      </c>
      <c r="C273" s="16">
        <v>30</v>
      </c>
      <c r="D273" s="17" t="s">
        <v>43</v>
      </c>
      <c r="E273" s="5">
        <v>7.2105324074074086E-4</v>
      </c>
      <c r="F273" s="18">
        <v>63.8</v>
      </c>
      <c r="G273" s="12"/>
    </row>
    <row r="274" spans="1:7" x14ac:dyDescent="0.25">
      <c r="A274" s="14">
        <v>3</v>
      </c>
      <c r="B274" s="15" t="s">
        <v>23</v>
      </c>
      <c r="C274" s="16">
        <v>30</v>
      </c>
      <c r="D274" s="17" t="s">
        <v>43</v>
      </c>
      <c r="E274" s="5">
        <v>7.1927083333333337E-4</v>
      </c>
      <c r="F274" s="18">
        <v>63.95</v>
      </c>
      <c r="G274" s="12"/>
    </row>
    <row r="275" spans="1:7" x14ac:dyDescent="0.25">
      <c r="A275" s="14">
        <v>3</v>
      </c>
      <c r="B275" s="15" t="s">
        <v>23</v>
      </c>
      <c r="C275" s="16">
        <v>30</v>
      </c>
      <c r="D275" s="17" t="s">
        <v>43</v>
      </c>
      <c r="E275" s="5">
        <v>7.2395833333333329E-4</v>
      </c>
      <c r="F275" s="18">
        <v>63.54</v>
      </c>
      <c r="G275" s="12"/>
    </row>
    <row r="276" spans="1:7" x14ac:dyDescent="0.25">
      <c r="A276" s="14">
        <v>3</v>
      </c>
      <c r="B276" s="15" t="s">
        <v>23</v>
      </c>
      <c r="C276" s="16">
        <v>30</v>
      </c>
      <c r="D276" s="17" t="s">
        <v>43</v>
      </c>
      <c r="E276" s="5">
        <v>7.1663194444444433E-4</v>
      </c>
      <c r="F276" s="18">
        <v>64.19</v>
      </c>
      <c r="G276" s="12"/>
    </row>
    <row r="277" spans="1:7" x14ac:dyDescent="0.25">
      <c r="A277" s="14">
        <v>3</v>
      </c>
      <c r="B277" s="15" t="s">
        <v>23</v>
      </c>
      <c r="C277" s="16">
        <v>30</v>
      </c>
      <c r="D277" s="17" t="s">
        <v>43</v>
      </c>
      <c r="E277" s="5">
        <v>7.1289351851851852E-4</v>
      </c>
      <c r="F277" s="18">
        <v>64.53</v>
      </c>
      <c r="G277" s="12"/>
    </row>
    <row r="278" spans="1:7" x14ac:dyDescent="0.25">
      <c r="A278" s="14">
        <v>3</v>
      </c>
      <c r="B278" s="15" t="s">
        <v>23</v>
      </c>
      <c r="C278" s="16">
        <v>30</v>
      </c>
      <c r="D278" s="17" t="s">
        <v>43</v>
      </c>
      <c r="E278" s="5">
        <v>7.1003472222222225E-4</v>
      </c>
      <c r="F278" s="18">
        <v>64.790000000000006</v>
      </c>
      <c r="G278" s="12"/>
    </row>
    <row r="279" spans="1:7" x14ac:dyDescent="0.25">
      <c r="A279" s="14">
        <v>3</v>
      </c>
      <c r="B279" s="15" t="s">
        <v>23</v>
      </c>
      <c r="C279" s="16">
        <v>30</v>
      </c>
      <c r="D279" s="17" t="s">
        <v>43</v>
      </c>
      <c r="E279" s="5">
        <v>7.264583333333333E-4</v>
      </c>
      <c r="F279" s="18">
        <v>63.32</v>
      </c>
      <c r="G279" s="12"/>
    </row>
    <row r="280" spans="1:7" x14ac:dyDescent="0.25">
      <c r="A280" s="14">
        <v>3</v>
      </c>
      <c r="B280" s="15" t="s">
        <v>23</v>
      </c>
      <c r="C280" s="16">
        <v>30</v>
      </c>
      <c r="D280" s="17" t="s">
        <v>43</v>
      </c>
      <c r="E280" s="5">
        <v>7.1531249999999991E-4</v>
      </c>
      <c r="F280" s="18">
        <v>64.31</v>
      </c>
      <c r="G280" s="12"/>
    </row>
    <row r="281" spans="1:7" x14ac:dyDescent="0.25">
      <c r="A281" s="14">
        <v>3</v>
      </c>
      <c r="B281" s="15" t="s">
        <v>23</v>
      </c>
      <c r="C281" s="16">
        <v>30</v>
      </c>
      <c r="D281" s="17" t="s">
        <v>43</v>
      </c>
      <c r="E281" s="5">
        <v>7.3247685185185178E-4</v>
      </c>
      <c r="F281" s="18">
        <v>62.8</v>
      </c>
      <c r="G281" s="12"/>
    </row>
    <row r="282" spans="1:7" x14ac:dyDescent="0.25">
      <c r="A282" s="14">
        <v>3</v>
      </c>
      <c r="B282" s="15" t="s">
        <v>23</v>
      </c>
      <c r="C282" s="16">
        <v>30</v>
      </c>
      <c r="D282" s="17" t="s">
        <v>43</v>
      </c>
      <c r="E282" s="5">
        <v>7.1510416666666673E-4</v>
      </c>
      <c r="F282" s="18">
        <v>64.33</v>
      </c>
      <c r="G282" s="12"/>
    </row>
    <row r="283" spans="1:7" x14ac:dyDescent="0.25">
      <c r="A283" s="14">
        <v>3</v>
      </c>
      <c r="B283" s="15" t="s">
        <v>23</v>
      </c>
      <c r="C283" s="16">
        <v>30</v>
      </c>
      <c r="D283" s="17" t="s">
        <v>43</v>
      </c>
      <c r="E283" s="5">
        <v>7.2163194444444445E-4</v>
      </c>
      <c r="F283" s="18">
        <v>63.74</v>
      </c>
      <c r="G283" s="12"/>
    </row>
    <row r="284" spans="1:7" x14ac:dyDescent="0.25">
      <c r="A284" s="14">
        <v>3</v>
      </c>
      <c r="B284" s="15" t="s">
        <v>23</v>
      </c>
      <c r="C284" s="16">
        <v>30</v>
      </c>
      <c r="D284" s="17" t="s">
        <v>43</v>
      </c>
      <c r="E284" s="5">
        <v>7.1143518518518517E-4</v>
      </c>
      <c r="F284" s="18">
        <v>64.66</v>
      </c>
      <c r="G284" s="12"/>
    </row>
    <row r="285" spans="1:7" x14ac:dyDescent="0.25">
      <c r="A285" s="14">
        <v>3</v>
      </c>
      <c r="B285" s="15" t="s">
        <v>23</v>
      </c>
      <c r="C285" s="16">
        <v>30</v>
      </c>
      <c r="D285" s="17" t="s">
        <v>43</v>
      </c>
      <c r="E285" s="5">
        <v>7.187268518518518E-4</v>
      </c>
      <c r="F285" s="18">
        <v>64</v>
      </c>
      <c r="G285" s="12"/>
    </row>
    <row r="286" spans="1:7" x14ac:dyDescent="0.25">
      <c r="A286" s="14">
        <v>3</v>
      </c>
      <c r="B286" s="15" t="s">
        <v>23</v>
      </c>
      <c r="C286" s="16">
        <v>30</v>
      </c>
      <c r="D286" s="17" t="s">
        <v>43</v>
      </c>
      <c r="E286" s="5">
        <v>7.1386574074074071E-4</v>
      </c>
      <c r="F286" s="18">
        <v>64.44</v>
      </c>
      <c r="G286" s="12"/>
    </row>
    <row r="287" spans="1:7" x14ac:dyDescent="0.25">
      <c r="A287" s="14">
        <v>3</v>
      </c>
      <c r="B287" s="15" t="s">
        <v>23</v>
      </c>
      <c r="C287" s="16">
        <v>30</v>
      </c>
      <c r="D287" s="17" t="s">
        <v>43</v>
      </c>
      <c r="E287" s="5">
        <v>7.1888888888888881E-4</v>
      </c>
      <c r="F287" s="18">
        <v>63.99</v>
      </c>
      <c r="G287" s="12"/>
    </row>
    <row r="288" spans="1:7" x14ac:dyDescent="0.25">
      <c r="A288" s="14">
        <v>3</v>
      </c>
      <c r="B288" s="15" t="s">
        <v>23</v>
      </c>
      <c r="C288" s="16">
        <v>30</v>
      </c>
      <c r="D288" s="17" t="s">
        <v>43</v>
      </c>
      <c r="E288" s="5">
        <v>7.1510416666666673E-4</v>
      </c>
      <c r="F288" s="18">
        <v>64.33</v>
      </c>
      <c r="G288" s="12"/>
    </row>
    <row r="289" spans="1:7" x14ac:dyDescent="0.25">
      <c r="A289" s="14">
        <v>3</v>
      </c>
      <c r="B289" s="15" t="s">
        <v>23</v>
      </c>
      <c r="C289" s="16">
        <v>30</v>
      </c>
      <c r="D289" s="17" t="s">
        <v>43</v>
      </c>
      <c r="E289" s="5">
        <v>7.1156250000000006E-4</v>
      </c>
      <c r="F289" s="18">
        <v>64.650000000000006</v>
      </c>
      <c r="G289" s="12"/>
    </row>
    <row r="290" spans="1:7" x14ac:dyDescent="0.25">
      <c r="A290" s="14">
        <v>3</v>
      </c>
      <c r="B290" s="15" t="s">
        <v>23</v>
      </c>
      <c r="C290" s="16">
        <v>30</v>
      </c>
      <c r="D290" s="17" t="s">
        <v>43</v>
      </c>
      <c r="E290" s="5">
        <v>7.1354166666666669E-4</v>
      </c>
      <c r="F290" s="18">
        <v>64.47</v>
      </c>
      <c r="G290" s="12"/>
    </row>
    <row r="291" spans="1:7" x14ac:dyDescent="0.25">
      <c r="A291" s="14">
        <v>3</v>
      </c>
      <c r="B291" s="15" t="s">
        <v>37</v>
      </c>
      <c r="C291" s="16">
        <v>30</v>
      </c>
      <c r="D291" s="17" t="s">
        <v>64</v>
      </c>
      <c r="E291" s="5">
        <v>7.8567129629629636E-4</v>
      </c>
      <c r="F291" s="18">
        <v>58.55</v>
      </c>
      <c r="G291" s="12"/>
    </row>
    <row r="292" spans="1:7" x14ac:dyDescent="0.25">
      <c r="A292" s="14">
        <v>3</v>
      </c>
      <c r="B292" s="15" t="s">
        <v>37</v>
      </c>
      <c r="C292" s="16">
        <v>30</v>
      </c>
      <c r="D292" s="17" t="s">
        <v>64</v>
      </c>
      <c r="E292" s="5">
        <v>7.3429398148148149E-4</v>
      </c>
      <c r="F292" s="18">
        <v>62.65</v>
      </c>
      <c r="G292" s="12"/>
    </row>
    <row r="293" spans="1:7" x14ac:dyDescent="0.25">
      <c r="A293" s="14">
        <v>3</v>
      </c>
      <c r="B293" s="15" t="s">
        <v>37</v>
      </c>
      <c r="C293" s="16">
        <v>30</v>
      </c>
      <c r="D293" s="17" t="s">
        <v>64</v>
      </c>
      <c r="E293" s="5">
        <v>7.3329861111111111E-4</v>
      </c>
      <c r="F293" s="18">
        <v>62.73</v>
      </c>
      <c r="G293" s="12"/>
    </row>
    <row r="294" spans="1:7" x14ac:dyDescent="0.25">
      <c r="A294" s="14">
        <v>3</v>
      </c>
      <c r="B294" s="15" t="s">
        <v>37</v>
      </c>
      <c r="C294" s="16">
        <v>30</v>
      </c>
      <c r="D294" s="17" t="s">
        <v>64</v>
      </c>
      <c r="E294" s="5">
        <v>7.2846064814814822E-4</v>
      </c>
      <c r="F294" s="18">
        <v>63.15</v>
      </c>
      <c r="G294" s="12"/>
    </row>
    <row r="295" spans="1:7" x14ac:dyDescent="0.25">
      <c r="A295" s="14">
        <v>3</v>
      </c>
      <c r="B295" s="15" t="s">
        <v>37</v>
      </c>
      <c r="C295" s="16">
        <v>30</v>
      </c>
      <c r="D295" s="17" t="s">
        <v>64</v>
      </c>
      <c r="E295" s="5">
        <v>7.2379629629629628E-4</v>
      </c>
      <c r="F295" s="18">
        <v>63.55</v>
      </c>
      <c r="G295" s="12"/>
    </row>
    <row r="296" spans="1:7" x14ac:dyDescent="0.25">
      <c r="A296" s="14">
        <v>3</v>
      </c>
      <c r="B296" s="15" t="s">
        <v>37</v>
      </c>
      <c r="C296" s="16">
        <v>30</v>
      </c>
      <c r="D296" s="17" t="s">
        <v>64</v>
      </c>
      <c r="E296" s="5">
        <v>7.1973379629629633E-4</v>
      </c>
      <c r="F296" s="18">
        <v>63.91</v>
      </c>
      <c r="G296" s="12"/>
    </row>
    <row r="297" spans="1:7" x14ac:dyDescent="0.25">
      <c r="A297" s="14">
        <v>3</v>
      </c>
      <c r="B297" s="15" t="s">
        <v>37</v>
      </c>
      <c r="C297" s="16">
        <v>30</v>
      </c>
      <c r="D297" s="17" t="s">
        <v>64</v>
      </c>
      <c r="E297" s="5">
        <v>7.1884259259259254E-4</v>
      </c>
      <c r="F297" s="18">
        <v>63.99</v>
      </c>
      <c r="G297" s="12"/>
    </row>
    <row r="298" spans="1:7" x14ac:dyDescent="0.25">
      <c r="A298" s="14">
        <v>3</v>
      </c>
      <c r="B298" s="15" t="s">
        <v>37</v>
      </c>
      <c r="C298" s="16">
        <v>30</v>
      </c>
      <c r="D298" s="17" t="s">
        <v>64</v>
      </c>
      <c r="E298" s="5">
        <v>7.2604166666666683E-4</v>
      </c>
      <c r="F298" s="18">
        <v>63.36</v>
      </c>
      <c r="G298" s="12"/>
    </row>
    <row r="299" spans="1:7" x14ac:dyDescent="0.25">
      <c r="A299" s="14">
        <v>3</v>
      </c>
      <c r="B299" s="15" t="s">
        <v>37</v>
      </c>
      <c r="C299" s="16">
        <v>30</v>
      </c>
      <c r="D299" s="17" t="s">
        <v>64</v>
      </c>
      <c r="E299" s="5">
        <v>7.1567129629629628E-4</v>
      </c>
      <c r="F299" s="18">
        <v>64.28</v>
      </c>
      <c r="G299" s="12"/>
    </row>
    <row r="300" spans="1:7" x14ac:dyDescent="0.25">
      <c r="A300" s="14">
        <v>3</v>
      </c>
      <c r="B300" s="15" t="s">
        <v>37</v>
      </c>
      <c r="C300" s="16">
        <v>30</v>
      </c>
      <c r="D300" s="17" t="s">
        <v>64</v>
      </c>
      <c r="E300" s="5">
        <v>7.1618055555555573E-4</v>
      </c>
      <c r="F300" s="18">
        <v>64.23</v>
      </c>
      <c r="G300" s="12"/>
    </row>
    <row r="301" spans="1:7" x14ac:dyDescent="0.25">
      <c r="A301" s="14">
        <v>3</v>
      </c>
      <c r="B301" s="15" t="s">
        <v>37</v>
      </c>
      <c r="C301" s="16">
        <v>30</v>
      </c>
      <c r="D301" s="17" t="s">
        <v>64</v>
      </c>
      <c r="E301" s="5">
        <v>7.2129629629629627E-4</v>
      </c>
      <c r="F301" s="18">
        <v>63.77</v>
      </c>
      <c r="G301" s="12"/>
    </row>
    <row r="302" spans="1:7" x14ac:dyDescent="0.25">
      <c r="A302" s="14">
        <v>3</v>
      </c>
      <c r="B302" s="15" t="s">
        <v>37</v>
      </c>
      <c r="C302" s="16">
        <v>30</v>
      </c>
      <c r="D302" s="17" t="s">
        <v>64</v>
      </c>
      <c r="E302" s="5">
        <v>7.2243055555555559E-4</v>
      </c>
      <c r="F302" s="18">
        <v>63.67</v>
      </c>
      <c r="G302" s="12"/>
    </row>
    <row r="303" spans="1:7" x14ac:dyDescent="0.25">
      <c r="A303" s="14">
        <v>3</v>
      </c>
      <c r="B303" s="15" t="s">
        <v>37</v>
      </c>
      <c r="C303" s="16">
        <v>30</v>
      </c>
      <c r="D303" s="17" t="s">
        <v>64</v>
      </c>
      <c r="E303" s="5">
        <v>7.3284722222222208E-4</v>
      </c>
      <c r="F303" s="18">
        <v>62.77</v>
      </c>
      <c r="G303" s="12"/>
    </row>
    <row r="304" spans="1:7" x14ac:dyDescent="0.25">
      <c r="A304" s="14">
        <v>3</v>
      </c>
      <c r="B304" s="15" t="s">
        <v>37</v>
      </c>
      <c r="C304" s="16">
        <v>30</v>
      </c>
      <c r="D304" s="17" t="s">
        <v>64</v>
      </c>
      <c r="E304" s="5">
        <v>7.1005787037037044E-4</v>
      </c>
      <c r="F304" s="18">
        <v>64.78</v>
      </c>
      <c r="G304" s="12"/>
    </row>
    <row r="305" spans="1:7" x14ac:dyDescent="0.25">
      <c r="A305" s="14">
        <v>3</v>
      </c>
      <c r="B305" s="15" t="s">
        <v>37</v>
      </c>
      <c r="C305" s="16">
        <v>30</v>
      </c>
      <c r="D305" s="17" t="s">
        <v>64</v>
      </c>
      <c r="E305" s="5">
        <v>7.1916666666666667E-4</v>
      </c>
      <c r="F305" s="18">
        <v>63.96</v>
      </c>
      <c r="G305" s="12"/>
    </row>
    <row r="306" spans="1:7" x14ac:dyDescent="0.25">
      <c r="A306" s="14">
        <v>3</v>
      </c>
      <c r="B306" s="15" t="s">
        <v>37</v>
      </c>
      <c r="C306" s="16">
        <v>30</v>
      </c>
      <c r="D306" s="17" t="s">
        <v>64</v>
      </c>
      <c r="E306" s="5">
        <v>7.1682870370370379E-4</v>
      </c>
      <c r="F306" s="18">
        <v>64.17</v>
      </c>
      <c r="G306" s="12"/>
    </row>
    <row r="307" spans="1:7" x14ac:dyDescent="0.25">
      <c r="A307" s="14">
        <v>3</v>
      </c>
      <c r="B307" s="15" t="s">
        <v>37</v>
      </c>
      <c r="C307" s="16">
        <v>30</v>
      </c>
      <c r="D307" s="17" t="s">
        <v>64</v>
      </c>
      <c r="E307" s="5">
        <v>7.1950231481481474E-4</v>
      </c>
      <c r="F307" s="18">
        <v>63.93</v>
      </c>
      <c r="G307" s="12"/>
    </row>
    <row r="308" spans="1:7" x14ac:dyDescent="0.25">
      <c r="A308" s="14">
        <v>3</v>
      </c>
      <c r="B308" s="15" t="s">
        <v>37</v>
      </c>
      <c r="C308" s="16">
        <v>30</v>
      </c>
      <c r="D308" s="17" t="s">
        <v>64</v>
      </c>
      <c r="E308" s="5">
        <v>7.0930555555555558E-4</v>
      </c>
      <c r="F308" s="18">
        <v>64.849999999999994</v>
      </c>
      <c r="G308" s="12"/>
    </row>
    <row r="309" spans="1:7" x14ac:dyDescent="0.25">
      <c r="A309" s="14">
        <v>3</v>
      </c>
      <c r="B309" s="15" t="s">
        <v>37</v>
      </c>
      <c r="C309" s="16">
        <v>30</v>
      </c>
      <c r="D309" s="17" t="s">
        <v>64</v>
      </c>
      <c r="E309" s="5">
        <v>7.1621527777777775E-4</v>
      </c>
      <c r="F309" s="18">
        <v>64.23</v>
      </c>
      <c r="G309" s="12"/>
    </row>
    <row r="310" spans="1:7" x14ac:dyDescent="0.25">
      <c r="A310" s="14">
        <v>3</v>
      </c>
      <c r="B310" s="15" t="s">
        <v>37</v>
      </c>
      <c r="C310" s="16">
        <v>30</v>
      </c>
      <c r="D310" s="17" t="s">
        <v>64</v>
      </c>
      <c r="E310" s="5">
        <v>7.155439814814815E-4</v>
      </c>
      <c r="F310" s="18">
        <v>64.290000000000006</v>
      </c>
      <c r="G310" s="12"/>
    </row>
    <row r="311" spans="1:7" x14ac:dyDescent="0.25">
      <c r="A311" s="14">
        <v>3</v>
      </c>
      <c r="B311" s="15" t="s">
        <v>37</v>
      </c>
      <c r="C311" s="16">
        <v>30</v>
      </c>
      <c r="D311" s="17" t="s">
        <v>64</v>
      </c>
      <c r="E311" s="5">
        <v>7.2866898148148151E-4</v>
      </c>
      <c r="F311" s="18">
        <v>63.13</v>
      </c>
      <c r="G311" s="12"/>
    </row>
    <row r="312" spans="1:7" x14ac:dyDescent="0.25">
      <c r="A312" s="14">
        <v>3</v>
      </c>
      <c r="B312" s="15" t="s">
        <v>37</v>
      </c>
      <c r="C312" s="16">
        <v>30</v>
      </c>
      <c r="D312" s="17" t="s">
        <v>64</v>
      </c>
      <c r="E312" s="5">
        <v>7.1666666666666667E-4</v>
      </c>
      <c r="F312" s="18">
        <v>64.19</v>
      </c>
      <c r="G312" s="12"/>
    </row>
    <row r="313" spans="1:7" x14ac:dyDescent="0.25">
      <c r="A313" s="14">
        <v>3</v>
      </c>
      <c r="B313" s="15" t="s">
        <v>37</v>
      </c>
      <c r="C313" s="16">
        <v>30</v>
      </c>
      <c r="D313" s="17" t="s">
        <v>64</v>
      </c>
      <c r="E313" s="5">
        <v>7.1560185185185182E-4</v>
      </c>
      <c r="F313" s="18">
        <v>64.28</v>
      </c>
      <c r="G313" s="12"/>
    </row>
    <row r="314" spans="1:7" x14ac:dyDescent="0.25">
      <c r="A314" s="14">
        <v>3</v>
      </c>
      <c r="B314" s="15" t="s">
        <v>37</v>
      </c>
      <c r="C314" s="16">
        <v>30</v>
      </c>
      <c r="D314" s="17" t="s">
        <v>64</v>
      </c>
      <c r="E314" s="5">
        <v>7.1787037037037045E-4</v>
      </c>
      <c r="F314" s="18">
        <v>64.08</v>
      </c>
      <c r="G314" s="12"/>
    </row>
    <row r="315" spans="1:7" x14ac:dyDescent="0.25">
      <c r="A315" s="14">
        <v>3</v>
      </c>
      <c r="B315" s="15" t="s">
        <v>37</v>
      </c>
      <c r="C315" s="16">
        <v>30</v>
      </c>
      <c r="D315" s="17" t="s">
        <v>64</v>
      </c>
      <c r="E315" s="5">
        <v>7.1975694444444442E-4</v>
      </c>
      <c r="F315" s="18">
        <v>63.91</v>
      </c>
      <c r="G315" s="12"/>
    </row>
    <row r="316" spans="1:7" x14ac:dyDescent="0.25">
      <c r="A316" s="14">
        <v>3</v>
      </c>
      <c r="B316" s="15" t="s">
        <v>37</v>
      </c>
      <c r="C316" s="16">
        <v>30</v>
      </c>
      <c r="D316" s="17" t="s">
        <v>64</v>
      </c>
      <c r="E316" s="5">
        <v>7.1460648148148143E-4</v>
      </c>
      <c r="F316" s="18">
        <v>64.37</v>
      </c>
      <c r="G316" s="12"/>
    </row>
    <row r="317" spans="1:7" x14ac:dyDescent="0.25">
      <c r="A317" s="14">
        <v>3</v>
      </c>
      <c r="B317" s="15" t="s">
        <v>37</v>
      </c>
      <c r="C317" s="16">
        <v>30</v>
      </c>
      <c r="D317" s="17" t="s">
        <v>64</v>
      </c>
      <c r="E317" s="5">
        <v>7.2366898148148139E-4</v>
      </c>
      <c r="F317" s="18">
        <v>63.56</v>
      </c>
      <c r="G317" s="12"/>
    </row>
    <row r="318" spans="1:7" x14ac:dyDescent="0.25">
      <c r="A318" s="14">
        <v>3</v>
      </c>
      <c r="B318" s="15" t="s">
        <v>37</v>
      </c>
      <c r="C318" s="16">
        <v>30</v>
      </c>
      <c r="D318" s="17" t="s">
        <v>64</v>
      </c>
      <c r="E318" s="5">
        <v>7.1587962962962957E-4</v>
      </c>
      <c r="F318" s="18">
        <v>64.260000000000005</v>
      </c>
      <c r="G318" s="12"/>
    </row>
    <row r="319" spans="1:7" x14ac:dyDescent="0.25">
      <c r="A319" s="14">
        <v>3</v>
      </c>
      <c r="B319" s="15" t="s">
        <v>37</v>
      </c>
      <c r="C319" s="16">
        <v>30</v>
      </c>
      <c r="D319" s="17" t="s">
        <v>64</v>
      </c>
      <c r="E319" s="5">
        <v>7.1180555555555548E-4</v>
      </c>
      <c r="F319" s="18">
        <v>64.62</v>
      </c>
      <c r="G319" s="12"/>
    </row>
    <row r="320" spans="1:7" x14ac:dyDescent="0.25">
      <c r="A320" s="14">
        <v>3</v>
      </c>
      <c r="B320" s="15" t="s">
        <v>37</v>
      </c>
      <c r="C320" s="16">
        <v>30</v>
      </c>
      <c r="D320" s="17" t="s">
        <v>64</v>
      </c>
      <c r="E320" s="5">
        <v>7.112037037037038E-4</v>
      </c>
      <c r="F320" s="18">
        <v>64.680000000000007</v>
      </c>
      <c r="G320" s="12"/>
    </row>
    <row r="321" spans="1:7" x14ac:dyDescent="0.25">
      <c r="A321" s="14">
        <v>3</v>
      </c>
      <c r="B321" s="15" t="s">
        <v>49</v>
      </c>
      <c r="C321" s="16">
        <v>30</v>
      </c>
      <c r="D321" s="17" t="s">
        <v>71</v>
      </c>
      <c r="E321" s="5">
        <v>7.7834490740740728E-4</v>
      </c>
      <c r="F321" s="18">
        <v>59.1</v>
      </c>
      <c r="G321" s="12"/>
    </row>
    <row r="322" spans="1:7" x14ac:dyDescent="0.25">
      <c r="A322" s="14">
        <v>3</v>
      </c>
      <c r="B322" s="15" t="s">
        <v>49</v>
      </c>
      <c r="C322" s="16">
        <v>30</v>
      </c>
      <c r="D322" s="17" t="s">
        <v>71</v>
      </c>
      <c r="E322" s="5">
        <v>7.3847222222222207E-4</v>
      </c>
      <c r="F322" s="18">
        <v>62.29</v>
      </c>
      <c r="G322" s="12"/>
    </row>
    <row r="323" spans="1:7" x14ac:dyDescent="0.25">
      <c r="A323" s="14">
        <v>3</v>
      </c>
      <c r="B323" s="15" t="s">
        <v>49</v>
      </c>
      <c r="C323" s="16">
        <v>30</v>
      </c>
      <c r="D323" s="17" t="s">
        <v>71</v>
      </c>
      <c r="E323" s="5">
        <v>7.3356481481481482E-4</v>
      </c>
      <c r="F323" s="18">
        <v>62.71</v>
      </c>
      <c r="G323" s="12"/>
    </row>
    <row r="324" spans="1:7" x14ac:dyDescent="0.25">
      <c r="A324" s="14">
        <v>3</v>
      </c>
      <c r="B324" s="15" t="s">
        <v>49</v>
      </c>
      <c r="C324" s="16">
        <v>30</v>
      </c>
      <c r="D324" s="17" t="s">
        <v>71</v>
      </c>
      <c r="E324" s="5">
        <v>7.2937499999999999E-4</v>
      </c>
      <c r="F324" s="18">
        <v>63.07</v>
      </c>
      <c r="G324" s="12"/>
    </row>
    <row r="325" spans="1:7" x14ac:dyDescent="0.25">
      <c r="A325" s="14">
        <v>3</v>
      </c>
      <c r="B325" s="15" t="s">
        <v>49</v>
      </c>
      <c r="C325" s="16">
        <v>30</v>
      </c>
      <c r="D325" s="17" t="s">
        <v>71</v>
      </c>
      <c r="E325" s="5">
        <v>7.2238425925925931E-4</v>
      </c>
      <c r="F325" s="18">
        <v>63.68</v>
      </c>
      <c r="G325" s="12"/>
    </row>
    <row r="326" spans="1:7" x14ac:dyDescent="0.25">
      <c r="A326" s="14">
        <v>3</v>
      </c>
      <c r="B326" s="15" t="s">
        <v>49</v>
      </c>
      <c r="C326" s="16">
        <v>30</v>
      </c>
      <c r="D326" s="17" t="s">
        <v>71</v>
      </c>
      <c r="E326" s="5">
        <v>7.2068287037037034E-4</v>
      </c>
      <c r="F326" s="18">
        <v>63.83</v>
      </c>
      <c r="G326" s="12"/>
    </row>
    <row r="327" spans="1:7" x14ac:dyDescent="0.25">
      <c r="A327" s="14">
        <v>3</v>
      </c>
      <c r="B327" s="15" t="s">
        <v>49</v>
      </c>
      <c r="C327" s="16">
        <v>30</v>
      </c>
      <c r="D327" s="17" t="s">
        <v>71</v>
      </c>
      <c r="E327" s="5">
        <v>7.1513888888888886E-4</v>
      </c>
      <c r="F327" s="18">
        <v>64.319999999999993</v>
      </c>
      <c r="G327" s="12"/>
    </row>
    <row r="328" spans="1:7" x14ac:dyDescent="0.25">
      <c r="A328" s="14">
        <v>3</v>
      </c>
      <c r="B328" s="15" t="s">
        <v>49</v>
      </c>
      <c r="C328" s="16">
        <v>30</v>
      </c>
      <c r="D328" s="17" t="s">
        <v>71</v>
      </c>
      <c r="E328" s="5">
        <v>7.1809027777777767E-4</v>
      </c>
      <c r="F328" s="18">
        <v>64.06</v>
      </c>
      <c r="G328" s="12"/>
    </row>
    <row r="329" spans="1:7" x14ac:dyDescent="0.25">
      <c r="A329" s="14">
        <v>3</v>
      </c>
      <c r="B329" s="15" t="s">
        <v>49</v>
      </c>
      <c r="C329" s="16">
        <v>30</v>
      </c>
      <c r="D329" s="17" t="s">
        <v>71</v>
      </c>
      <c r="E329" s="5">
        <v>7.326388888888889E-4</v>
      </c>
      <c r="F329" s="18">
        <v>62.79</v>
      </c>
      <c r="G329" s="12"/>
    </row>
    <row r="330" spans="1:7" x14ac:dyDescent="0.25">
      <c r="A330" s="14">
        <v>3</v>
      </c>
      <c r="B330" s="15" t="s">
        <v>49</v>
      </c>
      <c r="C330" s="16">
        <v>30</v>
      </c>
      <c r="D330" s="17" t="s">
        <v>71</v>
      </c>
      <c r="E330" s="5">
        <v>7.1900462962962977E-4</v>
      </c>
      <c r="F330" s="18">
        <v>63.98</v>
      </c>
      <c r="G330" s="12"/>
    </row>
    <row r="331" spans="1:7" x14ac:dyDescent="0.25">
      <c r="A331" s="14">
        <v>3</v>
      </c>
      <c r="B331" s="15" t="s">
        <v>49</v>
      </c>
      <c r="C331" s="16">
        <v>30</v>
      </c>
      <c r="D331" s="17" t="s">
        <v>71</v>
      </c>
      <c r="E331" s="5">
        <v>7.2509259259259261E-4</v>
      </c>
      <c r="F331" s="18">
        <v>63.44</v>
      </c>
      <c r="G331" s="12"/>
    </row>
    <row r="332" spans="1:7" x14ac:dyDescent="0.25">
      <c r="A332" s="14">
        <v>3</v>
      </c>
      <c r="B332" s="15" t="s">
        <v>49</v>
      </c>
      <c r="C332" s="16">
        <v>30</v>
      </c>
      <c r="D332" s="17" t="s">
        <v>71</v>
      </c>
      <c r="E332" s="5">
        <v>7.2155092592592583E-4</v>
      </c>
      <c r="F332" s="18">
        <v>63.75</v>
      </c>
      <c r="G332" s="12"/>
    </row>
    <row r="333" spans="1:7" x14ac:dyDescent="0.25">
      <c r="A333" s="14">
        <v>3</v>
      </c>
      <c r="B333" s="15" t="s">
        <v>49</v>
      </c>
      <c r="C333" s="16">
        <v>30</v>
      </c>
      <c r="D333" s="17" t="s">
        <v>71</v>
      </c>
      <c r="E333" s="5">
        <v>7.1869212962962956E-4</v>
      </c>
      <c r="F333" s="18">
        <v>64.010000000000005</v>
      </c>
      <c r="G333" s="12"/>
    </row>
    <row r="334" spans="1:7" x14ac:dyDescent="0.25">
      <c r="A334" s="14">
        <v>3</v>
      </c>
      <c r="B334" s="15" t="s">
        <v>49</v>
      </c>
      <c r="C334" s="16">
        <v>30</v>
      </c>
      <c r="D334" s="17" t="s">
        <v>71</v>
      </c>
      <c r="E334" s="5">
        <v>7.2130787037037042E-4</v>
      </c>
      <c r="F334" s="18">
        <v>63.77</v>
      </c>
      <c r="G334" s="12"/>
    </row>
    <row r="335" spans="1:7" x14ac:dyDescent="0.25">
      <c r="A335" s="14">
        <v>3</v>
      </c>
      <c r="B335" s="15" t="s">
        <v>49</v>
      </c>
      <c r="C335" s="16">
        <v>30</v>
      </c>
      <c r="D335" s="17" t="s">
        <v>71</v>
      </c>
      <c r="E335" s="5">
        <v>7.2005787037037047E-4</v>
      </c>
      <c r="F335" s="18">
        <v>63.88</v>
      </c>
      <c r="G335" s="12"/>
    </row>
    <row r="336" spans="1:7" x14ac:dyDescent="0.25">
      <c r="A336" s="14">
        <v>3</v>
      </c>
      <c r="B336" s="15" t="s">
        <v>49</v>
      </c>
      <c r="C336" s="16">
        <v>30</v>
      </c>
      <c r="D336" s="17" t="s">
        <v>71</v>
      </c>
      <c r="E336" s="5">
        <v>7.1793981481481492E-4</v>
      </c>
      <c r="F336" s="18">
        <v>64.069999999999993</v>
      </c>
      <c r="G336" s="12"/>
    </row>
    <row r="337" spans="1:7" x14ac:dyDescent="0.25">
      <c r="A337" s="14">
        <v>3</v>
      </c>
      <c r="B337" s="15" t="s">
        <v>49</v>
      </c>
      <c r="C337" s="16">
        <v>30</v>
      </c>
      <c r="D337" s="17" t="s">
        <v>71</v>
      </c>
      <c r="E337" s="5">
        <v>7.1784722222222226E-4</v>
      </c>
      <c r="F337" s="18">
        <v>64.08</v>
      </c>
      <c r="G337" s="12"/>
    </row>
    <row r="338" spans="1:7" x14ac:dyDescent="0.25">
      <c r="A338" s="14">
        <v>3</v>
      </c>
      <c r="B338" s="15" t="s">
        <v>49</v>
      </c>
      <c r="C338" s="16">
        <v>30</v>
      </c>
      <c r="D338" s="17" t="s">
        <v>71</v>
      </c>
      <c r="E338" s="5">
        <v>7.1045138888888894E-4</v>
      </c>
      <c r="F338" s="18">
        <v>64.75</v>
      </c>
      <c r="G338" s="12"/>
    </row>
    <row r="339" spans="1:7" x14ac:dyDescent="0.25">
      <c r="A339" s="14">
        <v>3</v>
      </c>
      <c r="B339" s="15" t="s">
        <v>49</v>
      </c>
      <c r="C339" s="16">
        <v>30</v>
      </c>
      <c r="D339" s="17" t="s">
        <v>71</v>
      </c>
      <c r="E339" s="5">
        <v>7.2164351851851849E-4</v>
      </c>
      <c r="F339" s="18">
        <v>63.74</v>
      </c>
      <c r="G339" s="12"/>
    </row>
    <row r="340" spans="1:7" x14ac:dyDescent="0.25">
      <c r="A340" s="14">
        <v>3</v>
      </c>
      <c r="B340" s="15" t="s">
        <v>49</v>
      </c>
      <c r="C340" s="16">
        <v>30</v>
      </c>
      <c r="D340" s="17" t="s">
        <v>71</v>
      </c>
      <c r="E340" s="5">
        <v>7.1555555555555554E-4</v>
      </c>
      <c r="F340" s="18">
        <v>64.290000000000006</v>
      </c>
      <c r="G340" s="12"/>
    </row>
    <row r="341" spans="1:7" x14ac:dyDescent="0.25">
      <c r="A341" s="14">
        <v>3</v>
      </c>
      <c r="B341" s="15" t="s">
        <v>49</v>
      </c>
      <c r="C341" s="16">
        <v>30</v>
      </c>
      <c r="D341" s="17" t="s">
        <v>71</v>
      </c>
      <c r="E341" s="5">
        <v>7.3077546296296291E-4</v>
      </c>
      <c r="F341" s="18">
        <v>62.95</v>
      </c>
      <c r="G341" s="12"/>
    </row>
    <row r="342" spans="1:7" x14ac:dyDescent="0.25">
      <c r="A342" s="14">
        <v>3</v>
      </c>
      <c r="B342" s="15" t="s">
        <v>49</v>
      </c>
      <c r="C342" s="16">
        <v>30</v>
      </c>
      <c r="D342" s="17" t="s">
        <v>71</v>
      </c>
      <c r="E342" s="5">
        <v>7.2135416666666669E-4</v>
      </c>
      <c r="F342" s="18">
        <v>63.77</v>
      </c>
      <c r="G342" s="12"/>
    </row>
    <row r="343" spans="1:7" x14ac:dyDescent="0.25">
      <c r="A343" s="14">
        <v>3</v>
      </c>
      <c r="B343" s="15" t="s">
        <v>49</v>
      </c>
      <c r="C343" s="16">
        <v>30</v>
      </c>
      <c r="D343" s="17" t="s">
        <v>71</v>
      </c>
      <c r="E343" s="5">
        <v>7.3513888888888891E-4</v>
      </c>
      <c r="F343" s="18">
        <v>62.57</v>
      </c>
      <c r="G343" s="12"/>
    </row>
    <row r="344" spans="1:7" x14ac:dyDescent="0.25">
      <c r="A344" s="14">
        <v>3</v>
      </c>
      <c r="B344" s="15" t="s">
        <v>49</v>
      </c>
      <c r="C344" s="16">
        <v>30</v>
      </c>
      <c r="D344" s="17" t="s">
        <v>71</v>
      </c>
      <c r="E344" s="5">
        <v>7.1703703703703697E-4</v>
      </c>
      <c r="F344" s="18">
        <v>64.150000000000006</v>
      </c>
      <c r="G344" s="12"/>
    </row>
    <row r="345" spans="1:7" x14ac:dyDescent="0.25">
      <c r="A345" s="14">
        <v>3</v>
      </c>
      <c r="B345" s="15" t="s">
        <v>49</v>
      </c>
      <c r="C345" s="16">
        <v>30</v>
      </c>
      <c r="D345" s="17" t="s">
        <v>71</v>
      </c>
      <c r="E345" s="5">
        <v>7.1211805555555557E-4</v>
      </c>
      <c r="F345" s="18">
        <v>64.599999999999994</v>
      </c>
      <c r="G345" s="12"/>
    </row>
    <row r="346" spans="1:7" x14ac:dyDescent="0.25">
      <c r="A346" s="14">
        <v>3</v>
      </c>
      <c r="B346" s="15" t="s">
        <v>49</v>
      </c>
      <c r="C346" s="16">
        <v>30</v>
      </c>
      <c r="D346" s="17" t="s">
        <v>71</v>
      </c>
      <c r="E346" s="5">
        <v>7.1253472222222215E-4</v>
      </c>
      <c r="F346" s="18">
        <v>64.56</v>
      </c>
      <c r="G346" s="12"/>
    </row>
    <row r="347" spans="1:7" x14ac:dyDescent="0.25">
      <c r="A347" s="14">
        <v>3</v>
      </c>
      <c r="B347" s="15" t="s">
        <v>49</v>
      </c>
      <c r="C347" s="16">
        <v>30</v>
      </c>
      <c r="D347" s="17" t="s">
        <v>71</v>
      </c>
      <c r="E347" s="5">
        <v>7.1603009259259265E-4</v>
      </c>
      <c r="F347" s="18">
        <v>64.239999999999995</v>
      </c>
      <c r="G347" s="12"/>
    </row>
    <row r="348" spans="1:7" x14ac:dyDescent="0.25">
      <c r="A348" s="14">
        <v>3</v>
      </c>
      <c r="B348" s="15" t="s">
        <v>49</v>
      </c>
      <c r="C348" s="16">
        <v>30</v>
      </c>
      <c r="D348" s="17" t="s">
        <v>71</v>
      </c>
      <c r="E348" s="5">
        <v>7.1415509259259262E-4</v>
      </c>
      <c r="F348" s="18">
        <v>64.41</v>
      </c>
      <c r="G348" s="12"/>
    </row>
    <row r="349" spans="1:7" x14ac:dyDescent="0.25">
      <c r="A349" s="14">
        <v>3</v>
      </c>
      <c r="B349" s="15" t="s">
        <v>49</v>
      </c>
      <c r="C349" s="16">
        <v>30</v>
      </c>
      <c r="D349" s="17" t="s">
        <v>71</v>
      </c>
      <c r="E349" s="5">
        <v>7.1958333333333336E-4</v>
      </c>
      <c r="F349" s="18">
        <v>63.93</v>
      </c>
      <c r="G349" s="12"/>
    </row>
    <row r="350" spans="1:7" x14ac:dyDescent="0.25">
      <c r="A350" s="14">
        <v>3</v>
      </c>
      <c r="B350" s="15" t="s">
        <v>49</v>
      </c>
      <c r="C350" s="16">
        <v>30</v>
      </c>
      <c r="D350" s="17" t="s">
        <v>71</v>
      </c>
      <c r="E350" s="5">
        <v>7.195949074074074E-4</v>
      </c>
      <c r="F350" s="18">
        <v>63.92</v>
      </c>
      <c r="G350" s="12"/>
    </row>
    <row r="351" spans="1:7" x14ac:dyDescent="0.25">
      <c r="A351" s="14">
        <v>3</v>
      </c>
      <c r="B351" s="15" t="s">
        <v>32</v>
      </c>
      <c r="C351" s="16">
        <v>30</v>
      </c>
      <c r="D351" s="17" t="s">
        <v>58</v>
      </c>
      <c r="E351" s="5">
        <v>7.8511574074074074E-4</v>
      </c>
      <c r="F351" s="18">
        <v>58.59</v>
      </c>
      <c r="G351" s="12"/>
    </row>
    <row r="352" spans="1:7" x14ac:dyDescent="0.25">
      <c r="A352" s="14">
        <v>3</v>
      </c>
      <c r="B352" s="15" t="s">
        <v>32</v>
      </c>
      <c r="C352" s="16">
        <v>30</v>
      </c>
      <c r="D352" s="17" t="s">
        <v>58</v>
      </c>
      <c r="E352" s="5">
        <v>7.3348379629629621E-4</v>
      </c>
      <c r="F352" s="18">
        <v>62.71</v>
      </c>
      <c r="G352" s="12"/>
    </row>
    <row r="353" spans="1:7" x14ac:dyDescent="0.25">
      <c r="A353" s="14">
        <v>3</v>
      </c>
      <c r="B353" s="15" t="s">
        <v>32</v>
      </c>
      <c r="C353" s="16">
        <v>30</v>
      </c>
      <c r="D353" s="17" t="s">
        <v>58</v>
      </c>
      <c r="E353" s="5">
        <v>7.3028935185185187E-4</v>
      </c>
      <c r="F353" s="18">
        <v>62.99</v>
      </c>
      <c r="G353" s="12"/>
    </row>
    <row r="354" spans="1:7" x14ac:dyDescent="0.25">
      <c r="A354" s="14">
        <v>3</v>
      </c>
      <c r="B354" s="15" t="s">
        <v>32</v>
      </c>
      <c r="C354" s="16">
        <v>30</v>
      </c>
      <c r="D354" s="17" t="s">
        <v>58</v>
      </c>
      <c r="E354" s="5">
        <v>7.30011574074074E-4</v>
      </c>
      <c r="F354" s="18">
        <v>63.01</v>
      </c>
      <c r="G354" s="12"/>
    </row>
    <row r="355" spans="1:7" x14ac:dyDescent="0.25">
      <c r="A355" s="14">
        <v>3</v>
      </c>
      <c r="B355" s="15" t="s">
        <v>32</v>
      </c>
      <c r="C355" s="16">
        <v>30</v>
      </c>
      <c r="D355" s="17" t="s">
        <v>58</v>
      </c>
      <c r="E355" s="5">
        <v>7.2369212962962958E-4</v>
      </c>
      <c r="F355" s="18">
        <v>63.56</v>
      </c>
      <c r="G355" s="12"/>
    </row>
    <row r="356" spans="1:7" x14ac:dyDescent="0.25">
      <c r="A356" s="14">
        <v>3</v>
      </c>
      <c r="B356" s="15" t="s">
        <v>32</v>
      </c>
      <c r="C356" s="16">
        <v>30</v>
      </c>
      <c r="D356" s="17" t="s">
        <v>58</v>
      </c>
      <c r="E356" s="5">
        <v>7.1984953703703707E-4</v>
      </c>
      <c r="F356" s="18">
        <v>63.9</v>
      </c>
      <c r="G356" s="12"/>
    </row>
    <row r="357" spans="1:7" x14ac:dyDescent="0.25">
      <c r="A357" s="14">
        <v>3</v>
      </c>
      <c r="B357" s="15" t="s">
        <v>32</v>
      </c>
      <c r="C357" s="16">
        <v>30</v>
      </c>
      <c r="D357" s="17" t="s">
        <v>58</v>
      </c>
      <c r="E357" s="5">
        <v>7.1686342592592602E-4</v>
      </c>
      <c r="F357" s="18">
        <v>64.17</v>
      </c>
      <c r="G357" s="12"/>
    </row>
    <row r="358" spans="1:7" x14ac:dyDescent="0.25">
      <c r="A358" s="14">
        <v>3</v>
      </c>
      <c r="B358" s="15" t="s">
        <v>32</v>
      </c>
      <c r="C358" s="16">
        <v>30</v>
      </c>
      <c r="D358" s="17" t="s">
        <v>58</v>
      </c>
      <c r="E358" s="5">
        <v>7.1671296296296294E-4</v>
      </c>
      <c r="F358" s="18">
        <v>64.180000000000007</v>
      </c>
      <c r="G358" s="12"/>
    </row>
    <row r="359" spans="1:7" x14ac:dyDescent="0.25">
      <c r="A359" s="14">
        <v>3</v>
      </c>
      <c r="B359" s="15" t="s">
        <v>32</v>
      </c>
      <c r="C359" s="16">
        <v>30</v>
      </c>
      <c r="D359" s="17" t="s">
        <v>58</v>
      </c>
      <c r="E359" s="5">
        <v>7.2700231481481487E-4</v>
      </c>
      <c r="F359" s="18">
        <v>63.27</v>
      </c>
      <c r="G359" s="12"/>
    </row>
    <row r="360" spans="1:7" x14ac:dyDescent="0.25">
      <c r="A360" s="14">
        <v>3</v>
      </c>
      <c r="B360" s="15" t="s">
        <v>32</v>
      </c>
      <c r="C360" s="16">
        <v>30</v>
      </c>
      <c r="D360" s="17" t="s">
        <v>58</v>
      </c>
      <c r="E360" s="5">
        <v>7.2291666666666652E-4</v>
      </c>
      <c r="F360" s="18">
        <v>63.63</v>
      </c>
      <c r="G360" s="12"/>
    </row>
    <row r="361" spans="1:7" x14ac:dyDescent="0.25">
      <c r="A361" s="14">
        <v>3</v>
      </c>
      <c r="B361" s="15" t="s">
        <v>32</v>
      </c>
      <c r="C361" s="16">
        <v>30</v>
      </c>
      <c r="D361" s="17" t="s">
        <v>58</v>
      </c>
      <c r="E361" s="5">
        <v>7.1582175925925936E-4</v>
      </c>
      <c r="F361" s="18">
        <v>64.260000000000005</v>
      </c>
      <c r="G361" s="12"/>
    </row>
    <row r="362" spans="1:7" x14ac:dyDescent="0.25">
      <c r="A362" s="14">
        <v>3</v>
      </c>
      <c r="B362" s="15" t="s">
        <v>32</v>
      </c>
      <c r="C362" s="16">
        <v>30</v>
      </c>
      <c r="D362" s="17" t="s">
        <v>58</v>
      </c>
      <c r="E362" s="5">
        <v>7.2537037037037025E-4</v>
      </c>
      <c r="F362" s="18">
        <v>63.42</v>
      </c>
      <c r="G362" s="12"/>
    </row>
    <row r="363" spans="1:7" x14ac:dyDescent="0.25">
      <c r="A363" s="14">
        <v>3</v>
      </c>
      <c r="B363" s="15" t="s">
        <v>32</v>
      </c>
      <c r="C363" s="16">
        <v>30</v>
      </c>
      <c r="D363" s="17" t="s">
        <v>58</v>
      </c>
      <c r="E363" s="5">
        <v>7.1842592592592585E-4</v>
      </c>
      <c r="F363" s="18">
        <v>64.03</v>
      </c>
      <c r="G363" s="12"/>
    </row>
    <row r="364" spans="1:7" x14ac:dyDescent="0.25">
      <c r="A364" s="14">
        <v>3</v>
      </c>
      <c r="B364" s="15" t="s">
        <v>32</v>
      </c>
      <c r="C364" s="16">
        <v>30</v>
      </c>
      <c r="D364" s="17" t="s">
        <v>58</v>
      </c>
      <c r="E364" s="5">
        <v>7.2223379629629623E-4</v>
      </c>
      <c r="F364" s="18">
        <v>63.69</v>
      </c>
      <c r="G364" s="12"/>
    </row>
    <row r="365" spans="1:7" x14ac:dyDescent="0.25">
      <c r="A365" s="14">
        <v>3</v>
      </c>
      <c r="B365" s="15" t="s">
        <v>32</v>
      </c>
      <c r="C365" s="16">
        <v>30</v>
      </c>
      <c r="D365" s="17" t="s">
        <v>58</v>
      </c>
      <c r="E365" s="5">
        <v>7.2076388888888895E-4</v>
      </c>
      <c r="F365" s="18">
        <v>63.82</v>
      </c>
      <c r="G365" s="12"/>
    </row>
    <row r="366" spans="1:7" x14ac:dyDescent="0.25">
      <c r="A366" s="14">
        <v>3</v>
      </c>
      <c r="B366" s="15" t="s">
        <v>32</v>
      </c>
      <c r="C366" s="16">
        <v>30</v>
      </c>
      <c r="D366" s="17" t="s">
        <v>58</v>
      </c>
      <c r="E366" s="5">
        <v>7.1829861111111129E-4</v>
      </c>
      <c r="F366" s="18">
        <v>64.040000000000006</v>
      </c>
      <c r="G366" s="12"/>
    </row>
    <row r="367" spans="1:7" x14ac:dyDescent="0.25">
      <c r="A367" s="14">
        <v>3</v>
      </c>
      <c r="B367" s="15" t="s">
        <v>32</v>
      </c>
      <c r="C367" s="16">
        <v>30</v>
      </c>
      <c r="D367" s="17" t="s">
        <v>58</v>
      </c>
      <c r="E367" s="5">
        <v>7.2245370370370378E-4</v>
      </c>
      <c r="F367" s="18">
        <v>63.67</v>
      </c>
      <c r="G367" s="12"/>
    </row>
    <row r="368" spans="1:7" x14ac:dyDescent="0.25">
      <c r="A368" s="14">
        <v>3</v>
      </c>
      <c r="B368" s="15" t="s">
        <v>32</v>
      </c>
      <c r="C368" s="16">
        <v>30</v>
      </c>
      <c r="D368" s="17" t="s">
        <v>58</v>
      </c>
      <c r="E368" s="5">
        <v>7.1671296296296294E-4</v>
      </c>
      <c r="F368" s="18">
        <v>64.180000000000007</v>
      </c>
      <c r="G368" s="12"/>
    </row>
    <row r="369" spans="1:7" x14ac:dyDescent="0.25">
      <c r="A369" s="14">
        <v>3</v>
      </c>
      <c r="B369" s="15" t="s">
        <v>32</v>
      </c>
      <c r="C369" s="16">
        <v>30</v>
      </c>
      <c r="D369" s="17" t="s">
        <v>58</v>
      </c>
      <c r="E369" s="5">
        <v>7.1749999999999993E-4</v>
      </c>
      <c r="F369" s="18">
        <v>64.11</v>
      </c>
      <c r="G369" s="12"/>
    </row>
    <row r="370" spans="1:7" x14ac:dyDescent="0.25">
      <c r="A370" s="14">
        <v>3</v>
      </c>
      <c r="B370" s="15" t="s">
        <v>32</v>
      </c>
      <c r="C370" s="16">
        <v>30</v>
      </c>
      <c r="D370" s="17" t="s">
        <v>58</v>
      </c>
      <c r="E370" s="5">
        <v>7.1274305555555555E-4</v>
      </c>
      <c r="F370" s="18">
        <v>64.540000000000006</v>
      </c>
      <c r="G370" s="12"/>
    </row>
    <row r="371" spans="1:7" x14ac:dyDescent="0.25">
      <c r="A371" s="14">
        <v>3</v>
      </c>
      <c r="B371" s="15" t="s">
        <v>32</v>
      </c>
      <c r="C371" s="16">
        <v>30</v>
      </c>
      <c r="D371" s="17" t="s">
        <v>58</v>
      </c>
      <c r="E371" s="5">
        <v>7.2843750000000003E-4</v>
      </c>
      <c r="F371" s="18">
        <v>63.15</v>
      </c>
      <c r="G371" s="12"/>
    </row>
    <row r="372" spans="1:7" x14ac:dyDescent="0.25">
      <c r="A372" s="14">
        <v>3</v>
      </c>
      <c r="B372" s="15" t="s">
        <v>32</v>
      </c>
      <c r="C372" s="16">
        <v>30</v>
      </c>
      <c r="D372" s="17" t="s">
        <v>58</v>
      </c>
      <c r="E372" s="5">
        <v>7.2099537037037043E-4</v>
      </c>
      <c r="F372" s="18">
        <v>63.8</v>
      </c>
      <c r="G372" s="12"/>
    </row>
    <row r="373" spans="1:7" x14ac:dyDescent="0.25">
      <c r="A373" s="14">
        <v>3</v>
      </c>
      <c r="B373" s="15" t="s">
        <v>32</v>
      </c>
      <c r="C373" s="16">
        <v>30</v>
      </c>
      <c r="D373" s="17" t="s">
        <v>58</v>
      </c>
      <c r="E373" s="5">
        <v>7.2244212962962963E-4</v>
      </c>
      <c r="F373" s="18">
        <v>63.67</v>
      </c>
      <c r="G373" s="12"/>
    </row>
    <row r="374" spans="1:7" x14ac:dyDescent="0.25">
      <c r="A374" s="14">
        <v>3</v>
      </c>
      <c r="B374" s="15" t="s">
        <v>32</v>
      </c>
      <c r="C374" s="16">
        <v>30</v>
      </c>
      <c r="D374" s="17" t="s">
        <v>58</v>
      </c>
      <c r="E374" s="5">
        <v>7.159143518518518E-4</v>
      </c>
      <c r="F374" s="18">
        <v>64.25</v>
      </c>
      <c r="G374" s="12"/>
    </row>
    <row r="375" spans="1:7" x14ac:dyDescent="0.25">
      <c r="A375" s="14">
        <v>3</v>
      </c>
      <c r="B375" s="15" t="s">
        <v>32</v>
      </c>
      <c r="C375" s="16">
        <v>30</v>
      </c>
      <c r="D375" s="17" t="s">
        <v>58</v>
      </c>
      <c r="E375" s="5">
        <v>7.1956018518518517E-4</v>
      </c>
      <c r="F375" s="18">
        <v>63.93</v>
      </c>
      <c r="G375" s="12"/>
    </row>
    <row r="376" spans="1:7" x14ac:dyDescent="0.25">
      <c r="A376" s="14">
        <v>3</v>
      </c>
      <c r="B376" s="15" t="s">
        <v>32</v>
      </c>
      <c r="C376" s="16">
        <v>30</v>
      </c>
      <c r="D376" s="17" t="s">
        <v>58</v>
      </c>
      <c r="E376" s="5">
        <v>7.1822916666666682E-4</v>
      </c>
      <c r="F376" s="18">
        <v>64.05</v>
      </c>
      <c r="G376" s="12"/>
    </row>
    <row r="377" spans="1:7" x14ac:dyDescent="0.25">
      <c r="A377" s="14">
        <v>3</v>
      </c>
      <c r="B377" s="15" t="s">
        <v>32</v>
      </c>
      <c r="C377" s="16">
        <v>30</v>
      </c>
      <c r="D377" s="17" t="s">
        <v>58</v>
      </c>
      <c r="E377" s="5">
        <v>7.161226851851852E-4</v>
      </c>
      <c r="F377" s="18">
        <v>64.23</v>
      </c>
      <c r="G377" s="12"/>
    </row>
    <row r="378" spans="1:7" x14ac:dyDescent="0.25">
      <c r="A378" s="14">
        <v>3</v>
      </c>
      <c r="B378" s="15" t="s">
        <v>32</v>
      </c>
      <c r="C378" s="16">
        <v>30</v>
      </c>
      <c r="D378" s="17" t="s">
        <v>58</v>
      </c>
      <c r="E378" s="5">
        <v>7.130208333333333E-4</v>
      </c>
      <c r="F378" s="18">
        <v>64.510000000000005</v>
      </c>
      <c r="G378" s="12"/>
    </row>
    <row r="379" spans="1:7" x14ac:dyDescent="0.25">
      <c r="A379" s="14">
        <v>3</v>
      </c>
      <c r="B379" s="15" t="s">
        <v>32</v>
      </c>
      <c r="C379" s="16">
        <v>30</v>
      </c>
      <c r="D379" s="17" t="s">
        <v>58</v>
      </c>
      <c r="E379" s="5">
        <v>7.1947916666666655E-4</v>
      </c>
      <c r="F379" s="18">
        <v>63.94</v>
      </c>
      <c r="G379" s="12"/>
    </row>
    <row r="380" spans="1:7" x14ac:dyDescent="0.25">
      <c r="A380" s="14">
        <v>3</v>
      </c>
      <c r="B380" s="15" t="s">
        <v>32</v>
      </c>
      <c r="C380" s="16">
        <v>30</v>
      </c>
      <c r="D380" s="17" t="s">
        <v>58</v>
      </c>
      <c r="E380" s="5">
        <v>7.1831018518518511E-4</v>
      </c>
      <c r="F380" s="18">
        <v>64.040000000000006</v>
      </c>
      <c r="G380" s="12"/>
    </row>
    <row r="381" spans="1:7" x14ac:dyDescent="0.25">
      <c r="A381" s="14">
        <v>3</v>
      </c>
      <c r="B381" s="15" t="s">
        <v>30</v>
      </c>
      <c r="C381" s="16">
        <v>30</v>
      </c>
      <c r="D381" s="17" t="s">
        <v>21</v>
      </c>
      <c r="E381" s="5">
        <v>7.7762731481481476E-4</v>
      </c>
      <c r="F381" s="18">
        <v>59.15</v>
      </c>
      <c r="G381" s="12"/>
    </row>
    <row r="382" spans="1:7" x14ac:dyDescent="0.25">
      <c r="A382" s="14">
        <v>3</v>
      </c>
      <c r="B382" s="15" t="s">
        <v>30</v>
      </c>
      <c r="C382" s="16">
        <v>30</v>
      </c>
      <c r="D382" s="17" t="s">
        <v>21</v>
      </c>
      <c r="E382" s="5">
        <v>7.341087962962964E-4</v>
      </c>
      <c r="F382" s="18">
        <v>62.66</v>
      </c>
      <c r="G382" s="12"/>
    </row>
    <row r="383" spans="1:7" x14ac:dyDescent="0.25">
      <c r="A383" s="14">
        <v>3</v>
      </c>
      <c r="B383" s="15" t="s">
        <v>30</v>
      </c>
      <c r="C383" s="16">
        <v>30</v>
      </c>
      <c r="D383" s="17" t="s">
        <v>21</v>
      </c>
      <c r="E383" s="5">
        <v>7.2023148148148142E-4</v>
      </c>
      <c r="F383" s="18">
        <v>63.87</v>
      </c>
      <c r="G383" s="12"/>
    </row>
    <row r="384" spans="1:7" x14ac:dyDescent="0.25">
      <c r="A384" s="14">
        <v>3</v>
      </c>
      <c r="B384" s="15" t="s">
        <v>30</v>
      </c>
      <c r="C384" s="16">
        <v>30</v>
      </c>
      <c r="D384" s="17" t="s">
        <v>21</v>
      </c>
      <c r="E384" s="5">
        <v>7.2696759259259253E-4</v>
      </c>
      <c r="F384" s="18">
        <v>63.28</v>
      </c>
      <c r="G384" s="12"/>
    </row>
    <row r="385" spans="1:7" x14ac:dyDescent="0.25">
      <c r="A385" s="14">
        <v>3</v>
      </c>
      <c r="B385" s="15" t="s">
        <v>30</v>
      </c>
      <c r="C385" s="16">
        <v>30</v>
      </c>
      <c r="D385" s="17" t="s">
        <v>21</v>
      </c>
      <c r="E385" s="5">
        <v>7.1825231481481479E-4</v>
      </c>
      <c r="F385" s="18">
        <v>64.040000000000006</v>
      </c>
      <c r="G385" s="12"/>
    </row>
    <row r="386" spans="1:7" x14ac:dyDescent="0.25">
      <c r="A386" s="14">
        <v>3</v>
      </c>
      <c r="B386" s="15" t="s">
        <v>30</v>
      </c>
      <c r="C386" s="16">
        <v>30</v>
      </c>
      <c r="D386" s="17" t="s">
        <v>21</v>
      </c>
      <c r="E386" s="5">
        <v>7.1682870370370379E-4</v>
      </c>
      <c r="F386" s="18">
        <v>64.17</v>
      </c>
      <c r="G386" s="12"/>
    </row>
    <row r="387" spans="1:7" x14ac:dyDescent="0.25">
      <c r="A387" s="14">
        <v>3</v>
      </c>
      <c r="B387" s="15" t="s">
        <v>30</v>
      </c>
      <c r="C387" s="16">
        <v>30</v>
      </c>
      <c r="D387" s="17" t="s">
        <v>21</v>
      </c>
      <c r="E387" s="5">
        <v>7.170949074074075E-4</v>
      </c>
      <c r="F387" s="18">
        <v>64.150000000000006</v>
      </c>
      <c r="G387" s="12"/>
    </row>
    <row r="388" spans="1:7" x14ac:dyDescent="0.25">
      <c r="A388" s="14">
        <v>3</v>
      </c>
      <c r="B388" s="15" t="s">
        <v>30</v>
      </c>
      <c r="C388" s="16">
        <v>30</v>
      </c>
      <c r="D388" s="17" t="s">
        <v>21</v>
      </c>
      <c r="E388" s="5">
        <v>7.1526620370370364E-4</v>
      </c>
      <c r="F388" s="18">
        <v>64.31</v>
      </c>
      <c r="G388" s="12"/>
    </row>
    <row r="389" spans="1:7" x14ac:dyDescent="0.25">
      <c r="A389" s="14">
        <v>3</v>
      </c>
      <c r="B389" s="15" t="s">
        <v>30</v>
      </c>
      <c r="C389" s="16">
        <v>30</v>
      </c>
      <c r="D389" s="17" t="s">
        <v>21</v>
      </c>
      <c r="E389" s="5">
        <v>7.1695601851851857E-4</v>
      </c>
      <c r="F389" s="18">
        <v>64.16</v>
      </c>
      <c r="G389" s="12"/>
    </row>
    <row r="390" spans="1:7" x14ac:dyDescent="0.25">
      <c r="A390" s="14">
        <v>3</v>
      </c>
      <c r="B390" s="15" t="s">
        <v>30</v>
      </c>
      <c r="C390" s="16">
        <v>30</v>
      </c>
      <c r="D390" s="17" t="s">
        <v>21</v>
      </c>
      <c r="E390" s="5">
        <v>7.1356481481481488E-4</v>
      </c>
      <c r="F390" s="18">
        <v>64.47</v>
      </c>
      <c r="G390" s="12"/>
    </row>
    <row r="391" spans="1:7" x14ac:dyDescent="0.25">
      <c r="A391" s="14">
        <v>3</v>
      </c>
      <c r="B391" s="15" t="s">
        <v>30</v>
      </c>
      <c r="C391" s="16">
        <v>30</v>
      </c>
      <c r="D391" s="17" t="s">
        <v>21</v>
      </c>
      <c r="E391" s="5">
        <v>7.1137731481481486E-4</v>
      </c>
      <c r="F391" s="18">
        <v>64.66</v>
      </c>
      <c r="G391" s="12"/>
    </row>
    <row r="392" spans="1:7" x14ac:dyDescent="0.25">
      <c r="A392" s="14">
        <v>3</v>
      </c>
      <c r="B392" s="15" t="s">
        <v>30</v>
      </c>
      <c r="C392" s="16">
        <v>30</v>
      </c>
      <c r="D392" s="17" t="s">
        <v>21</v>
      </c>
      <c r="E392" s="5">
        <v>7.1075231481481478E-4</v>
      </c>
      <c r="F392" s="18">
        <v>64.72</v>
      </c>
      <c r="G392" s="12"/>
    </row>
    <row r="393" spans="1:7" x14ac:dyDescent="0.25">
      <c r="A393" s="14">
        <v>3</v>
      </c>
      <c r="B393" s="15" t="s">
        <v>30</v>
      </c>
      <c r="C393" s="16">
        <v>30</v>
      </c>
      <c r="D393" s="17" t="s">
        <v>21</v>
      </c>
      <c r="E393" s="5">
        <v>7.1542824074074076E-4</v>
      </c>
      <c r="F393" s="18">
        <v>64.3</v>
      </c>
      <c r="G393" s="12"/>
    </row>
    <row r="394" spans="1:7" x14ac:dyDescent="0.25">
      <c r="A394" s="14">
        <v>3</v>
      </c>
      <c r="B394" s="15" t="s">
        <v>30</v>
      </c>
      <c r="C394" s="16">
        <v>30</v>
      </c>
      <c r="D394" s="17" t="s">
        <v>21</v>
      </c>
      <c r="E394" s="5">
        <v>7.1321759259259255E-4</v>
      </c>
      <c r="F394" s="18">
        <v>64.5</v>
      </c>
      <c r="G394" s="12"/>
    </row>
    <row r="395" spans="1:7" x14ac:dyDescent="0.25">
      <c r="A395" s="14">
        <v>3</v>
      </c>
      <c r="B395" s="15" t="s">
        <v>30</v>
      </c>
      <c r="C395" s="16">
        <v>30</v>
      </c>
      <c r="D395" s="17" t="s">
        <v>21</v>
      </c>
      <c r="E395" s="5">
        <v>7.2166666666666657E-4</v>
      </c>
      <c r="F395" s="18">
        <v>63.74</v>
      </c>
      <c r="G395" s="12"/>
    </row>
    <row r="396" spans="1:7" x14ac:dyDescent="0.25">
      <c r="A396" s="14">
        <v>3</v>
      </c>
      <c r="B396" s="15" t="s">
        <v>30</v>
      </c>
      <c r="C396" s="16">
        <v>30</v>
      </c>
      <c r="D396" s="17" t="s">
        <v>21</v>
      </c>
      <c r="E396" s="5">
        <v>7.0660879629629633E-4</v>
      </c>
      <c r="F396" s="18">
        <v>65.099999999999994</v>
      </c>
      <c r="G396" s="12"/>
    </row>
    <row r="397" spans="1:7" x14ac:dyDescent="0.25">
      <c r="A397" s="14">
        <v>3</v>
      </c>
      <c r="B397" s="15" t="s">
        <v>30</v>
      </c>
      <c r="C397" s="16">
        <v>30</v>
      </c>
      <c r="D397" s="17" t="s">
        <v>21</v>
      </c>
      <c r="E397" s="5">
        <v>7.0884259259259251E-4</v>
      </c>
      <c r="F397" s="18">
        <v>64.89</v>
      </c>
      <c r="G397" s="12"/>
    </row>
    <row r="398" spans="1:7" x14ac:dyDescent="0.25">
      <c r="A398" s="14">
        <v>3</v>
      </c>
      <c r="B398" s="15" t="s">
        <v>30</v>
      </c>
      <c r="C398" s="16">
        <v>30</v>
      </c>
      <c r="D398" s="17" t="s">
        <v>21</v>
      </c>
      <c r="E398" s="5">
        <v>7.079166666666667E-4</v>
      </c>
      <c r="F398" s="18">
        <v>64.98</v>
      </c>
      <c r="G398" s="12"/>
    </row>
    <row r="399" spans="1:7" x14ac:dyDescent="0.25">
      <c r="A399" s="14">
        <v>3</v>
      </c>
      <c r="B399" s="15" t="s">
        <v>30</v>
      </c>
      <c r="C399" s="16">
        <v>30</v>
      </c>
      <c r="D399" s="17" t="s">
        <v>21</v>
      </c>
      <c r="E399" s="5">
        <v>7.1043981481481479E-4</v>
      </c>
      <c r="F399" s="18">
        <v>64.75</v>
      </c>
      <c r="G399" s="12"/>
    </row>
    <row r="400" spans="1:7" x14ac:dyDescent="0.25">
      <c r="A400" s="14">
        <v>3</v>
      </c>
      <c r="B400" s="15" t="s">
        <v>30</v>
      </c>
      <c r="C400" s="16">
        <v>30</v>
      </c>
      <c r="D400" s="17" t="s">
        <v>21</v>
      </c>
      <c r="E400" s="5">
        <v>8.1759259259259252E-4</v>
      </c>
      <c r="F400" s="18">
        <v>56.26</v>
      </c>
      <c r="G400" s="12"/>
    </row>
    <row r="401" spans="1:7" x14ac:dyDescent="0.25">
      <c r="A401" s="14">
        <v>3</v>
      </c>
      <c r="B401" s="15" t="s">
        <v>30</v>
      </c>
      <c r="C401" s="16">
        <v>30</v>
      </c>
      <c r="D401" s="17" t="s">
        <v>21</v>
      </c>
      <c r="E401" s="5">
        <v>7.1962962962962963E-4</v>
      </c>
      <c r="F401" s="18">
        <v>63.92</v>
      </c>
      <c r="G401" s="12"/>
    </row>
    <row r="402" spans="1:7" x14ac:dyDescent="0.25">
      <c r="A402" s="14">
        <v>3</v>
      </c>
      <c r="B402" s="15" t="s">
        <v>30</v>
      </c>
      <c r="C402" s="16">
        <v>30</v>
      </c>
      <c r="D402" s="17" t="s">
        <v>21</v>
      </c>
      <c r="E402" s="5">
        <v>7.1579861111111117E-4</v>
      </c>
      <c r="F402" s="18">
        <v>64.260000000000005</v>
      </c>
      <c r="G402" s="12"/>
    </row>
    <row r="403" spans="1:7" x14ac:dyDescent="0.25">
      <c r="A403" s="14">
        <v>3</v>
      </c>
      <c r="B403" t="s">
        <v>30</v>
      </c>
      <c r="C403" s="16">
        <v>30</v>
      </c>
      <c r="D403" s="17" t="s">
        <v>21</v>
      </c>
      <c r="E403" s="5">
        <v>7.1510416666666673E-4</v>
      </c>
      <c r="F403" s="18">
        <v>64.33</v>
      </c>
      <c r="G403" s="12"/>
    </row>
    <row r="404" spans="1:7" x14ac:dyDescent="0.25">
      <c r="A404" s="14">
        <v>3</v>
      </c>
      <c r="B404" t="s">
        <v>30</v>
      </c>
      <c r="C404" s="16">
        <v>30</v>
      </c>
      <c r="D404" s="17" t="s">
        <v>21</v>
      </c>
      <c r="E404" s="5">
        <v>7.0968749999999992E-4</v>
      </c>
      <c r="F404" s="18">
        <v>64.819999999999993</v>
      </c>
      <c r="G404" s="12"/>
    </row>
    <row r="405" spans="1:7" x14ac:dyDescent="0.25">
      <c r="A405" s="14">
        <v>3</v>
      </c>
      <c r="B405" t="s">
        <v>30</v>
      </c>
      <c r="C405" s="16">
        <v>30</v>
      </c>
      <c r="D405" s="17" t="s">
        <v>21</v>
      </c>
      <c r="E405" s="5">
        <v>7.1519675925925917E-4</v>
      </c>
      <c r="F405" s="18">
        <v>64.319999999999993</v>
      </c>
      <c r="G405" s="12"/>
    </row>
    <row r="406" spans="1:7" x14ac:dyDescent="0.25">
      <c r="A406" s="14">
        <v>3</v>
      </c>
      <c r="B406" t="s">
        <v>30</v>
      </c>
      <c r="C406" s="16">
        <v>30</v>
      </c>
      <c r="D406" s="17" t="s">
        <v>21</v>
      </c>
      <c r="E406" s="5">
        <v>7.1561342592592597E-4</v>
      </c>
      <c r="F406" s="18">
        <v>64.28</v>
      </c>
      <c r="G406" s="12"/>
    </row>
    <row r="407" spans="1:7" x14ac:dyDescent="0.25">
      <c r="A407" s="14">
        <v>3</v>
      </c>
      <c r="B407" t="s">
        <v>30</v>
      </c>
      <c r="C407" s="16">
        <v>30</v>
      </c>
      <c r="D407" s="17" t="s">
        <v>21</v>
      </c>
      <c r="E407" s="5">
        <v>8.0076388888888894E-4</v>
      </c>
      <c r="F407" s="18">
        <v>57.45</v>
      </c>
      <c r="G407" s="12"/>
    </row>
    <row r="408" spans="1:7" x14ac:dyDescent="0.25">
      <c r="A408" s="14">
        <v>3</v>
      </c>
      <c r="B408" t="s">
        <v>30</v>
      </c>
      <c r="C408" s="16">
        <v>30</v>
      </c>
      <c r="D408" s="17" t="s">
        <v>21</v>
      </c>
      <c r="E408" s="5">
        <v>7.1773148148148152E-4</v>
      </c>
      <c r="F408" s="18">
        <v>64.09</v>
      </c>
      <c r="G408" s="12"/>
    </row>
    <row r="409" spans="1:7" x14ac:dyDescent="0.25">
      <c r="A409" s="14">
        <v>3</v>
      </c>
      <c r="B409" t="s">
        <v>30</v>
      </c>
      <c r="C409" s="16">
        <v>30</v>
      </c>
      <c r="D409" s="17" t="s">
        <v>21</v>
      </c>
      <c r="E409" s="5">
        <v>7.1226851851851865E-4</v>
      </c>
      <c r="F409" s="18">
        <v>64.58</v>
      </c>
      <c r="G409" s="12"/>
    </row>
    <row r="410" spans="1:7" x14ac:dyDescent="0.25">
      <c r="A410" s="14">
        <v>3</v>
      </c>
      <c r="B410" t="s">
        <v>30</v>
      </c>
      <c r="C410" s="16">
        <v>30</v>
      </c>
      <c r="D410" s="17" t="s">
        <v>21</v>
      </c>
      <c r="E410" s="5">
        <v>7.1978009259259261E-4</v>
      </c>
      <c r="F410" s="18">
        <v>63.91</v>
      </c>
      <c r="G410" s="12"/>
    </row>
    <row r="411" spans="1:7" x14ac:dyDescent="0.25">
      <c r="A411" s="14">
        <v>3</v>
      </c>
      <c r="B411" t="s">
        <v>86</v>
      </c>
      <c r="C411" s="16">
        <v>30</v>
      </c>
      <c r="D411" s="17" t="s">
        <v>27</v>
      </c>
      <c r="E411" s="5">
        <v>7.7497685185185189E-4</v>
      </c>
      <c r="F411" s="18">
        <v>59.36</v>
      </c>
      <c r="G411" s="12"/>
    </row>
    <row r="412" spans="1:7" x14ac:dyDescent="0.25">
      <c r="A412" s="14">
        <v>3</v>
      </c>
      <c r="B412" t="s">
        <v>86</v>
      </c>
      <c r="C412" s="16">
        <v>30</v>
      </c>
      <c r="D412" s="17" t="s">
        <v>27</v>
      </c>
      <c r="E412" s="5">
        <v>7.3554398148148155E-4</v>
      </c>
      <c r="F412" s="18">
        <v>62.54</v>
      </c>
      <c r="G412" s="12"/>
    </row>
    <row r="413" spans="1:7" x14ac:dyDescent="0.25">
      <c r="A413" s="14">
        <v>3</v>
      </c>
      <c r="B413" t="s">
        <v>86</v>
      </c>
      <c r="C413" s="16">
        <v>30</v>
      </c>
      <c r="D413" s="17" t="s">
        <v>27</v>
      </c>
      <c r="E413" s="5">
        <v>7.2644675925925915E-4</v>
      </c>
      <c r="F413" s="18">
        <v>63.32</v>
      </c>
      <c r="G413" s="12"/>
    </row>
    <row r="414" spans="1:7" x14ac:dyDescent="0.25">
      <c r="A414" s="14">
        <v>3</v>
      </c>
      <c r="B414" t="s">
        <v>86</v>
      </c>
      <c r="C414" s="16">
        <v>30</v>
      </c>
      <c r="D414" s="17" t="s">
        <v>27</v>
      </c>
      <c r="E414" s="5">
        <v>7.2409722222222222E-4</v>
      </c>
      <c r="F414" s="18">
        <v>63.53</v>
      </c>
      <c r="G414" s="12"/>
    </row>
    <row r="415" spans="1:7" x14ac:dyDescent="0.25">
      <c r="A415" s="14">
        <v>3</v>
      </c>
      <c r="B415" t="s">
        <v>86</v>
      </c>
      <c r="C415" s="16">
        <v>30</v>
      </c>
      <c r="D415" s="17" t="s">
        <v>27</v>
      </c>
      <c r="E415" s="5">
        <v>7.2233796296296293E-4</v>
      </c>
      <c r="F415" s="18">
        <v>63.68</v>
      </c>
      <c r="G415" s="12"/>
    </row>
    <row r="416" spans="1:7" x14ac:dyDescent="0.25">
      <c r="A416" s="14">
        <v>3</v>
      </c>
      <c r="B416" t="s">
        <v>86</v>
      </c>
      <c r="C416" s="16">
        <v>30</v>
      </c>
      <c r="D416" s="17" t="s">
        <v>27</v>
      </c>
      <c r="E416" s="5">
        <v>7.2108796296296298E-4</v>
      </c>
      <c r="F416" s="18">
        <v>63.79</v>
      </c>
      <c r="G416" s="12"/>
    </row>
    <row r="417" spans="1:7" x14ac:dyDescent="0.25">
      <c r="A417" s="14">
        <v>3</v>
      </c>
      <c r="B417" t="s">
        <v>86</v>
      </c>
      <c r="C417" s="16">
        <v>30</v>
      </c>
      <c r="D417" s="17" t="s">
        <v>27</v>
      </c>
      <c r="E417" s="5">
        <v>7.3417824074074086E-4</v>
      </c>
      <c r="F417" s="18">
        <v>62.66</v>
      </c>
      <c r="G417" s="12"/>
    </row>
    <row r="418" spans="1:7" x14ac:dyDescent="0.25">
      <c r="A418" s="14">
        <v>3</v>
      </c>
      <c r="B418" t="s">
        <v>86</v>
      </c>
      <c r="C418" s="16">
        <v>30</v>
      </c>
      <c r="D418" s="17" t="s">
        <v>27</v>
      </c>
      <c r="E418" s="5">
        <v>7.3049768518518516E-4</v>
      </c>
      <c r="F418" s="18">
        <v>62.97</v>
      </c>
      <c r="G418" s="12"/>
    </row>
    <row r="419" spans="1:7" x14ac:dyDescent="0.25">
      <c r="A419" s="14">
        <v>3</v>
      </c>
      <c r="B419" t="s">
        <v>86</v>
      </c>
      <c r="C419" s="16">
        <v>30</v>
      </c>
      <c r="D419" s="17" t="s">
        <v>27</v>
      </c>
      <c r="E419" s="5">
        <v>7.2059027777777779E-4</v>
      </c>
      <c r="F419" s="18">
        <v>63.84</v>
      </c>
      <c r="G419" s="12"/>
    </row>
    <row r="420" spans="1:7" x14ac:dyDescent="0.25">
      <c r="A420" s="14">
        <v>3</v>
      </c>
      <c r="B420" t="s">
        <v>86</v>
      </c>
      <c r="C420" s="16">
        <v>30</v>
      </c>
      <c r="D420" s="17" t="s">
        <v>27</v>
      </c>
      <c r="E420" s="5">
        <v>7.1769675925925918E-4</v>
      </c>
      <c r="F420" s="18">
        <v>64.09</v>
      </c>
      <c r="G420" s="12"/>
    </row>
    <row r="421" spans="1:7" x14ac:dyDescent="0.25">
      <c r="A421" s="14">
        <v>3</v>
      </c>
      <c r="B421" t="s">
        <v>86</v>
      </c>
      <c r="C421" s="16">
        <v>30</v>
      </c>
      <c r="D421" s="17" t="s">
        <v>27</v>
      </c>
      <c r="E421" s="5">
        <v>7.1663194444444433E-4</v>
      </c>
      <c r="F421" s="18">
        <v>64.19</v>
      </c>
      <c r="G421" s="12"/>
    </row>
    <row r="422" spans="1:7" x14ac:dyDescent="0.25">
      <c r="A422" s="14">
        <v>3</v>
      </c>
      <c r="B422" t="s">
        <v>86</v>
      </c>
      <c r="C422" s="16">
        <v>30</v>
      </c>
      <c r="D422" s="17" t="s">
        <v>27</v>
      </c>
      <c r="E422" s="5">
        <v>7.2008101851851844E-4</v>
      </c>
      <c r="F422" s="18">
        <v>63.88</v>
      </c>
      <c r="G422" s="12"/>
    </row>
    <row r="423" spans="1:7" x14ac:dyDescent="0.25">
      <c r="A423" s="14">
        <v>3</v>
      </c>
      <c r="B423" t="s">
        <v>86</v>
      </c>
      <c r="C423" s="16">
        <v>30</v>
      </c>
      <c r="D423" s="17" t="s">
        <v>27</v>
      </c>
      <c r="E423" s="5">
        <v>7.1982638888888888E-4</v>
      </c>
      <c r="F423" s="18">
        <v>63.9</v>
      </c>
      <c r="G423" s="12"/>
    </row>
    <row r="424" spans="1:7" x14ac:dyDescent="0.25">
      <c r="A424" s="14">
        <v>3</v>
      </c>
      <c r="B424" t="s">
        <v>86</v>
      </c>
      <c r="C424" s="16">
        <v>30</v>
      </c>
      <c r="D424" s="17" t="s">
        <v>27</v>
      </c>
      <c r="E424" s="5">
        <v>7.2043981481481481E-4</v>
      </c>
      <c r="F424" s="18">
        <v>63.85</v>
      </c>
      <c r="G424" s="12"/>
    </row>
    <row r="425" spans="1:7" x14ac:dyDescent="0.25">
      <c r="A425" s="14">
        <v>3</v>
      </c>
      <c r="B425" t="s">
        <v>86</v>
      </c>
      <c r="C425" s="16">
        <v>30</v>
      </c>
      <c r="D425" s="17" t="s">
        <v>27</v>
      </c>
      <c r="E425" s="5">
        <v>7.2804398148148142E-4</v>
      </c>
      <c r="F425" s="18">
        <v>63.18</v>
      </c>
      <c r="G425" s="12"/>
    </row>
    <row r="426" spans="1:7" x14ac:dyDescent="0.25">
      <c r="A426" s="14">
        <v>3</v>
      </c>
      <c r="B426" t="s">
        <v>86</v>
      </c>
      <c r="C426" s="16">
        <v>30</v>
      </c>
      <c r="D426" s="17" t="s">
        <v>27</v>
      </c>
      <c r="E426" s="5">
        <v>7.2087962962962958E-4</v>
      </c>
      <c r="F426" s="18">
        <v>63.81</v>
      </c>
      <c r="G426" s="12"/>
    </row>
    <row r="427" spans="1:7" x14ac:dyDescent="0.25">
      <c r="A427" s="14">
        <v>3</v>
      </c>
      <c r="B427" t="s">
        <v>86</v>
      </c>
      <c r="C427" s="16">
        <v>30</v>
      </c>
      <c r="D427" s="17" t="s">
        <v>27</v>
      </c>
      <c r="E427" s="5">
        <v>7.1837962962962958E-4</v>
      </c>
      <c r="F427" s="18">
        <v>64.03</v>
      </c>
      <c r="G427" s="12"/>
    </row>
    <row r="428" spans="1:7" x14ac:dyDescent="0.25">
      <c r="A428" s="14">
        <v>3</v>
      </c>
      <c r="B428" t="s">
        <v>86</v>
      </c>
      <c r="C428" s="16">
        <v>30</v>
      </c>
      <c r="D428" s="17" t="s">
        <v>27</v>
      </c>
      <c r="E428" s="5">
        <v>7.2260416666666664E-4</v>
      </c>
      <c r="F428" s="18">
        <v>63.66</v>
      </c>
      <c r="G428" s="12"/>
    </row>
    <row r="429" spans="1:7" x14ac:dyDescent="0.25">
      <c r="A429" s="14">
        <v>3</v>
      </c>
      <c r="B429" t="s">
        <v>86</v>
      </c>
      <c r="C429" s="16">
        <v>30</v>
      </c>
      <c r="D429" s="17" t="s">
        <v>27</v>
      </c>
      <c r="E429" s="5">
        <v>7.2594907407407417E-4</v>
      </c>
      <c r="F429" s="18">
        <v>63.37</v>
      </c>
      <c r="G429" s="12"/>
    </row>
    <row r="430" spans="1:7" x14ac:dyDescent="0.25">
      <c r="A430" s="14">
        <v>3</v>
      </c>
      <c r="B430" t="s">
        <v>86</v>
      </c>
      <c r="C430" s="16">
        <v>30</v>
      </c>
      <c r="D430" s="17" t="s">
        <v>27</v>
      </c>
      <c r="E430" s="5">
        <v>7.2148148148148137E-4</v>
      </c>
      <c r="F430" s="18">
        <v>63.76</v>
      </c>
      <c r="G430" s="12"/>
    </row>
    <row r="431" spans="1:7" x14ac:dyDescent="0.25">
      <c r="A431" s="14">
        <v>3</v>
      </c>
      <c r="B431" t="s">
        <v>86</v>
      </c>
      <c r="C431" s="16">
        <v>30</v>
      </c>
      <c r="D431" s="17" t="s">
        <v>27</v>
      </c>
      <c r="E431" s="5">
        <v>7.2767361111111112E-4</v>
      </c>
      <c r="F431" s="18">
        <v>63.22</v>
      </c>
      <c r="G431" s="12"/>
    </row>
    <row r="432" spans="1:7" x14ac:dyDescent="0.25">
      <c r="A432" s="14">
        <v>3</v>
      </c>
      <c r="B432" t="s">
        <v>86</v>
      </c>
      <c r="C432" s="16">
        <v>30</v>
      </c>
      <c r="D432" s="17" t="s">
        <v>27</v>
      </c>
      <c r="E432" s="5">
        <v>7.2640046296296298E-4</v>
      </c>
      <c r="F432" s="18">
        <v>63.33</v>
      </c>
      <c r="G432" s="12"/>
    </row>
    <row r="433" spans="1:7" x14ac:dyDescent="0.25">
      <c r="A433" s="14">
        <v>3</v>
      </c>
      <c r="B433" t="s">
        <v>86</v>
      </c>
      <c r="C433" s="16">
        <v>30</v>
      </c>
      <c r="D433" s="17" t="s">
        <v>27</v>
      </c>
      <c r="E433" s="5">
        <v>7.1755787037037046E-4</v>
      </c>
      <c r="F433" s="18">
        <v>64.11</v>
      </c>
      <c r="G433" s="12"/>
    </row>
    <row r="434" spans="1:7" x14ac:dyDescent="0.25">
      <c r="A434" s="14">
        <v>3</v>
      </c>
      <c r="B434" t="s">
        <v>86</v>
      </c>
      <c r="C434" s="16">
        <v>30</v>
      </c>
      <c r="D434" s="17" t="s">
        <v>27</v>
      </c>
      <c r="E434" s="5">
        <v>7.2767361111111112E-4</v>
      </c>
      <c r="F434" s="18">
        <v>63.22</v>
      </c>
      <c r="G434" s="12"/>
    </row>
    <row r="435" spans="1:7" x14ac:dyDescent="0.25">
      <c r="A435" s="14">
        <v>3</v>
      </c>
      <c r="B435" t="s">
        <v>86</v>
      </c>
      <c r="C435" s="16">
        <v>30</v>
      </c>
      <c r="D435" s="17" t="s">
        <v>27</v>
      </c>
      <c r="E435" s="5">
        <v>7.2250000000000005E-4</v>
      </c>
      <c r="F435" s="18">
        <v>63.67</v>
      </c>
      <c r="G435" s="12"/>
    </row>
    <row r="436" spans="1:7" x14ac:dyDescent="0.25">
      <c r="A436" s="14">
        <v>3</v>
      </c>
      <c r="B436" t="s">
        <v>86</v>
      </c>
      <c r="C436" s="16">
        <v>30</v>
      </c>
      <c r="D436" s="17" t="s">
        <v>27</v>
      </c>
      <c r="E436" s="5">
        <v>7.1547453703703714E-4</v>
      </c>
      <c r="F436" s="18">
        <v>64.290000000000006</v>
      </c>
      <c r="G436" s="12"/>
    </row>
    <row r="437" spans="1:7" x14ac:dyDescent="0.25">
      <c r="A437" s="14">
        <v>3</v>
      </c>
      <c r="B437" t="s">
        <v>86</v>
      </c>
      <c r="C437" s="16">
        <v>30</v>
      </c>
      <c r="D437" s="17" t="s">
        <v>27</v>
      </c>
      <c r="E437" s="5">
        <v>7.1936342592592581E-4</v>
      </c>
      <c r="F437" s="18">
        <v>63.95</v>
      </c>
      <c r="G437" s="12"/>
    </row>
    <row r="438" spans="1:7" x14ac:dyDescent="0.25">
      <c r="A438" s="14">
        <v>3</v>
      </c>
      <c r="B438" t="s">
        <v>86</v>
      </c>
      <c r="C438" s="16">
        <v>30</v>
      </c>
      <c r="D438" s="17" t="s">
        <v>27</v>
      </c>
      <c r="E438" s="5">
        <v>7.1645833333333338E-4</v>
      </c>
      <c r="F438" s="18">
        <v>64.2</v>
      </c>
      <c r="G438" s="12"/>
    </row>
    <row r="439" spans="1:7" x14ac:dyDescent="0.25">
      <c r="A439" s="14">
        <v>3</v>
      </c>
      <c r="B439" t="s">
        <v>86</v>
      </c>
      <c r="C439" s="16">
        <v>30</v>
      </c>
      <c r="D439" s="17" t="s">
        <v>27</v>
      </c>
      <c r="E439" s="5">
        <v>7.2466435185185177E-4</v>
      </c>
      <c r="F439" s="18">
        <v>63.48</v>
      </c>
      <c r="G439" s="12"/>
    </row>
    <row r="440" spans="1:7" x14ac:dyDescent="0.25">
      <c r="A440" s="14">
        <v>3</v>
      </c>
      <c r="B440" t="s">
        <v>86</v>
      </c>
      <c r="C440" s="16">
        <v>30</v>
      </c>
      <c r="D440" s="17" t="s">
        <v>27</v>
      </c>
      <c r="E440" s="5">
        <v>7.3385416666666662E-4</v>
      </c>
      <c r="F440" s="18">
        <v>62.68</v>
      </c>
      <c r="G440" s="12"/>
    </row>
    <row r="441" spans="1:7" x14ac:dyDescent="0.25">
      <c r="A441" s="14">
        <v>3</v>
      </c>
      <c r="B441" t="s">
        <v>62</v>
      </c>
      <c r="C441" s="16">
        <v>30</v>
      </c>
      <c r="D441" s="17" t="s">
        <v>87</v>
      </c>
      <c r="E441" s="5">
        <v>7.8657407407407409E-4</v>
      </c>
      <c r="F441" s="18">
        <v>58.48</v>
      </c>
      <c r="G441" s="12"/>
    </row>
    <row r="442" spans="1:7" x14ac:dyDescent="0.25">
      <c r="A442" s="14">
        <v>3</v>
      </c>
      <c r="B442" t="s">
        <v>62</v>
      </c>
      <c r="C442" s="16">
        <v>30</v>
      </c>
      <c r="D442" s="17" t="s">
        <v>87</v>
      </c>
      <c r="E442" s="5">
        <v>7.407407407407407E-4</v>
      </c>
      <c r="F442" s="18">
        <v>62.1</v>
      </c>
      <c r="G442" s="12"/>
    </row>
    <row r="443" spans="1:7" x14ac:dyDescent="0.25">
      <c r="A443" s="14">
        <v>3</v>
      </c>
      <c r="B443" t="s">
        <v>62</v>
      </c>
      <c r="C443" s="16">
        <v>30</v>
      </c>
      <c r="D443" s="17" t="s">
        <v>87</v>
      </c>
      <c r="E443" s="5">
        <v>7.3763888888888891E-4</v>
      </c>
      <c r="F443" s="18">
        <v>62.36</v>
      </c>
      <c r="G443" s="12"/>
    </row>
    <row r="444" spans="1:7" x14ac:dyDescent="0.25">
      <c r="A444" s="14">
        <v>3</v>
      </c>
      <c r="B444" t="s">
        <v>62</v>
      </c>
      <c r="C444" s="16">
        <v>30</v>
      </c>
      <c r="D444" s="17" t="s">
        <v>87</v>
      </c>
      <c r="E444" s="5">
        <v>7.1879629629629626E-4</v>
      </c>
      <c r="F444" s="18">
        <v>64</v>
      </c>
      <c r="G444" s="12"/>
    </row>
    <row r="445" spans="1:7" x14ac:dyDescent="0.25">
      <c r="A445" s="14">
        <v>3</v>
      </c>
      <c r="B445" t="s">
        <v>62</v>
      </c>
      <c r="C445" s="16">
        <v>30</v>
      </c>
      <c r="D445" s="17" t="s">
        <v>87</v>
      </c>
      <c r="E445" s="5">
        <v>7.1923611111111114E-4</v>
      </c>
      <c r="F445" s="18">
        <v>63.96</v>
      </c>
      <c r="G445" s="12"/>
    </row>
    <row r="446" spans="1:7" x14ac:dyDescent="0.25">
      <c r="A446" s="14">
        <v>3</v>
      </c>
      <c r="B446" t="s">
        <v>62</v>
      </c>
      <c r="C446" s="16">
        <v>30</v>
      </c>
      <c r="D446" s="17" t="s">
        <v>87</v>
      </c>
      <c r="E446" s="5">
        <v>7.1600694444444446E-4</v>
      </c>
      <c r="F446" s="18">
        <v>64.25</v>
      </c>
      <c r="G446" s="12"/>
    </row>
    <row r="447" spans="1:7" x14ac:dyDescent="0.25">
      <c r="A447" s="14">
        <v>3</v>
      </c>
      <c r="B447" t="s">
        <v>62</v>
      </c>
      <c r="C447" s="16">
        <v>30</v>
      </c>
      <c r="D447" s="17" t="s">
        <v>87</v>
      </c>
      <c r="E447" s="5">
        <v>7.2494212962962963E-4</v>
      </c>
      <c r="F447" s="18">
        <v>63.45</v>
      </c>
      <c r="G447" s="12"/>
    </row>
    <row r="448" spans="1:7" x14ac:dyDescent="0.25">
      <c r="A448" s="14">
        <v>3</v>
      </c>
      <c r="B448" t="s">
        <v>62</v>
      </c>
      <c r="C448" s="16">
        <v>30</v>
      </c>
      <c r="D448" s="17" t="s">
        <v>87</v>
      </c>
      <c r="E448" s="5">
        <v>7.3100694444444461E-4</v>
      </c>
      <c r="F448" s="18">
        <v>62.93</v>
      </c>
      <c r="G448" s="12"/>
    </row>
    <row r="449" spans="1:7" x14ac:dyDescent="0.25">
      <c r="A449" s="14">
        <v>3</v>
      </c>
      <c r="B449" t="s">
        <v>62</v>
      </c>
      <c r="C449" s="16">
        <v>30</v>
      </c>
      <c r="D449" s="17" t="s">
        <v>87</v>
      </c>
      <c r="E449" s="5">
        <v>7.205671296296296E-4</v>
      </c>
      <c r="F449" s="18">
        <v>63.84</v>
      </c>
      <c r="G449" s="12"/>
    </row>
    <row r="450" spans="1:7" x14ac:dyDescent="0.25">
      <c r="A450" s="14">
        <v>3</v>
      </c>
      <c r="B450" t="s">
        <v>62</v>
      </c>
      <c r="C450" s="16">
        <v>30</v>
      </c>
      <c r="D450" s="17" t="s">
        <v>87</v>
      </c>
      <c r="E450" s="5">
        <v>7.1842592592592585E-4</v>
      </c>
      <c r="F450" s="18">
        <v>64.03</v>
      </c>
      <c r="G450" s="12"/>
    </row>
    <row r="451" spans="1:7" x14ac:dyDescent="0.25">
      <c r="A451" s="14">
        <v>3</v>
      </c>
      <c r="B451" t="s">
        <v>62</v>
      </c>
      <c r="C451" s="16">
        <v>30</v>
      </c>
      <c r="D451" s="17" t="s">
        <v>87</v>
      </c>
      <c r="E451" s="5">
        <v>7.148611111111111E-4</v>
      </c>
      <c r="F451" s="18">
        <v>64.349999999999994</v>
      </c>
      <c r="G451" s="12"/>
    </row>
    <row r="452" spans="1:7" x14ac:dyDescent="0.25">
      <c r="A452" s="14">
        <v>3</v>
      </c>
      <c r="B452" t="s">
        <v>62</v>
      </c>
      <c r="C452" s="16">
        <v>30</v>
      </c>
      <c r="D452" s="17" t="s">
        <v>87</v>
      </c>
      <c r="E452" s="5">
        <v>7.2165509259259264E-4</v>
      </c>
      <c r="F452" s="18">
        <v>63.74</v>
      </c>
      <c r="G452" s="12"/>
    </row>
    <row r="453" spans="1:7" x14ac:dyDescent="0.25">
      <c r="A453" s="14">
        <v>3</v>
      </c>
      <c r="B453" t="s">
        <v>62</v>
      </c>
      <c r="C453" s="16">
        <v>30</v>
      </c>
      <c r="D453" s="17" t="s">
        <v>87</v>
      </c>
      <c r="E453" s="5">
        <v>7.1929398148148146E-4</v>
      </c>
      <c r="F453" s="18">
        <v>63.95</v>
      </c>
      <c r="G453" s="12"/>
    </row>
    <row r="454" spans="1:7" x14ac:dyDescent="0.25">
      <c r="A454" s="14">
        <v>3</v>
      </c>
      <c r="B454" t="s">
        <v>62</v>
      </c>
      <c r="C454" s="16">
        <v>30</v>
      </c>
      <c r="D454" s="17" t="s">
        <v>87</v>
      </c>
      <c r="E454" s="5">
        <v>7.1953703703703709E-4</v>
      </c>
      <c r="F454" s="18">
        <v>63.93</v>
      </c>
      <c r="G454" s="12"/>
    </row>
    <row r="455" spans="1:7" x14ac:dyDescent="0.25">
      <c r="A455" s="14">
        <v>3</v>
      </c>
      <c r="B455" t="s">
        <v>62</v>
      </c>
      <c r="C455" s="16">
        <v>30</v>
      </c>
      <c r="D455" s="17" t="s">
        <v>87</v>
      </c>
      <c r="E455" s="5">
        <v>7.3106481481481471E-4</v>
      </c>
      <c r="F455" s="18">
        <v>62.92</v>
      </c>
      <c r="G455" s="12"/>
    </row>
    <row r="456" spans="1:7" x14ac:dyDescent="0.25">
      <c r="A456" s="14">
        <v>3</v>
      </c>
      <c r="B456" t="s">
        <v>62</v>
      </c>
      <c r="C456" s="16">
        <v>30</v>
      </c>
      <c r="D456" s="17" t="s">
        <v>87</v>
      </c>
      <c r="E456" s="5">
        <v>7.2177083333333338E-4</v>
      </c>
      <c r="F456" s="18">
        <v>63.73</v>
      </c>
      <c r="G456" s="12"/>
    </row>
    <row r="457" spans="1:7" x14ac:dyDescent="0.25">
      <c r="A457" s="14">
        <v>3</v>
      </c>
      <c r="B457" t="s">
        <v>62</v>
      </c>
      <c r="C457" s="16">
        <v>30</v>
      </c>
      <c r="D457" s="17" t="s">
        <v>87</v>
      </c>
      <c r="E457" s="5">
        <v>7.2133101851851861E-4</v>
      </c>
      <c r="F457" s="18">
        <v>63.77</v>
      </c>
      <c r="G457" s="12"/>
    </row>
    <row r="458" spans="1:7" x14ac:dyDescent="0.25">
      <c r="A458" s="14">
        <v>3</v>
      </c>
      <c r="B458" t="s">
        <v>62</v>
      </c>
      <c r="C458" s="16">
        <v>30</v>
      </c>
      <c r="D458" s="17" t="s">
        <v>87</v>
      </c>
      <c r="E458" s="5">
        <v>7.1773148148148152E-4</v>
      </c>
      <c r="F458" s="18">
        <v>64.09</v>
      </c>
      <c r="G458" s="12"/>
    </row>
    <row r="459" spans="1:7" x14ac:dyDescent="0.25">
      <c r="A459" s="14">
        <v>3</v>
      </c>
      <c r="B459" t="s">
        <v>62</v>
      </c>
      <c r="C459" s="16">
        <v>30</v>
      </c>
      <c r="D459" s="17" t="s">
        <v>87</v>
      </c>
      <c r="E459" s="5">
        <v>7.2474537037037039E-4</v>
      </c>
      <c r="F459" s="18">
        <v>63.47</v>
      </c>
      <c r="G459" s="12"/>
    </row>
    <row r="460" spans="1:7" x14ac:dyDescent="0.25">
      <c r="A460" s="14">
        <v>3</v>
      </c>
      <c r="B460" t="s">
        <v>62</v>
      </c>
      <c r="C460" s="16">
        <v>30</v>
      </c>
      <c r="D460" s="17" t="s">
        <v>87</v>
      </c>
      <c r="E460" s="5">
        <v>7.2135416666666669E-4</v>
      </c>
      <c r="F460" s="18">
        <v>63.77</v>
      </c>
      <c r="G460" s="12"/>
    </row>
    <row r="461" spans="1:7" x14ac:dyDescent="0.25">
      <c r="A461" s="14">
        <v>3</v>
      </c>
      <c r="B461" t="s">
        <v>62</v>
      </c>
      <c r="C461" s="16">
        <v>30</v>
      </c>
      <c r="D461" s="17" t="s">
        <v>87</v>
      </c>
      <c r="E461" s="5">
        <v>7.2370370370370373E-4</v>
      </c>
      <c r="F461" s="18">
        <v>63.56</v>
      </c>
      <c r="G461" s="12"/>
    </row>
    <row r="462" spans="1:7" x14ac:dyDescent="0.25">
      <c r="A462" s="14">
        <v>3</v>
      </c>
      <c r="B462" t="s">
        <v>62</v>
      </c>
      <c r="C462" s="16">
        <v>30</v>
      </c>
      <c r="D462" s="17" t="s">
        <v>87</v>
      </c>
      <c r="E462" s="5">
        <v>7.2018518518518514E-4</v>
      </c>
      <c r="F462" s="18">
        <v>63.87</v>
      </c>
      <c r="G462" s="12"/>
    </row>
    <row r="463" spans="1:7" x14ac:dyDescent="0.25">
      <c r="A463" s="14">
        <v>3</v>
      </c>
      <c r="B463" t="s">
        <v>62</v>
      </c>
      <c r="C463" s="16">
        <v>30</v>
      </c>
      <c r="D463" s="17" t="s">
        <v>87</v>
      </c>
      <c r="E463" s="5">
        <v>7.1788194444444449E-4</v>
      </c>
      <c r="F463" s="18">
        <v>64.08</v>
      </c>
      <c r="G463" s="12"/>
    </row>
    <row r="464" spans="1:7" x14ac:dyDescent="0.25">
      <c r="A464" s="14">
        <v>3</v>
      </c>
      <c r="B464" t="s">
        <v>62</v>
      </c>
      <c r="C464" s="16">
        <v>30</v>
      </c>
      <c r="D464" s="17" t="s">
        <v>87</v>
      </c>
      <c r="E464" s="5">
        <v>7.2971064814814817E-4</v>
      </c>
      <c r="F464" s="18">
        <v>63.04</v>
      </c>
      <c r="G464" s="12"/>
    </row>
    <row r="465" spans="1:7" x14ac:dyDescent="0.25">
      <c r="A465" s="14">
        <v>3</v>
      </c>
      <c r="B465" t="s">
        <v>62</v>
      </c>
      <c r="C465" s="16">
        <v>30</v>
      </c>
      <c r="D465" s="17" t="s">
        <v>87</v>
      </c>
      <c r="E465" s="5">
        <v>7.2109953703703713E-4</v>
      </c>
      <c r="F465" s="18">
        <v>63.79</v>
      </c>
      <c r="G465" s="12"/>
    </row>
    <row r="466" spans="1:7" x14ac:dyDescent="0.25">
      <c r="A466" s="14">
        <v>3</v>
      </c>
      <c r="B466" t="s">
        <v>62</v>
      </c>
      <c r="C466" s="16">
        <v>30</v>
      </c>
      <c r="D466" s="17" t="s">
        <v>87</v>
      </c>
      <c r="E466" s="5">
        <v>7.1991898148148154E-4</v>
      </c>
      <c r="F466" s="18">
        <v>63.9</v>
      </c>
      <c r="G466" s="12"/>
    </row>
    <row r="467" spans="1:7" x14ac:dyDescent="0.25">
      <c r="A467" s="14">
        <v>3</v>
      </c>
      <c r="B467" t="s">
        <v>62</v>
      </c>
      <c r="C467" s="16">
        <v>30</v>
      </c>
      <c r="D467" s="17" t="s">
        <v>87</v>
      </c>
      <c r="E467" s="5">
        <v>7.194907407407407E-4</v>
      </c>
      <c r="F467" s="18">
        <v>63.93</v>
      </c>
      <c r="G467" s="12"/>
    </row>
    <row r="468" spans="1:7" x14ac:dyDescent="0.25">
      <c r="A468" s="14">
        <v>3</v>
      </c>
      <c r="B468" t="s">
        <v>62</v>
      </c>
      <c r="C468" s="16">
        <v>30</v>
      </c>
      <c r="D468" s="17" t="s">
        <v>87</v>
      </c>
      <c r="E468" s="5">
        <v>7.1613425925925924E-4</v>
      </c>
      <c r="F468" s="18">
        <v>64.23</v>
      </c>
      <c r="G468" s="12"/>
    </row>
    <row r="469" spans="1:7" x14ac:dyDescent="0.25">
      <c r="A469" s="14">
        <v>3</v>
      </c>
      <c r="B469" t="s">
        <v>62</v>
      </c>
      <c r="C469" s="16">
        <v>30</v>
      </c>
      <c r="D469" s="17" t="s">
        <v>87</v>
      </c>
      <c r="E469" s="5">
        <v>7.3232638888888902E-4</v>
      </c>
      <c r="F469" s="18">
        <v>62.81</v>
      </c>
      <c r="G469" s="12"/>
    </row>
    <row r="470" spans="1:7" x14ac:dyDescent="0.25">
      <c r="A470" s="14">
        <v>3</v>
      </c>
      <c r="B470" t="s">
        <v>62</v>
      </c>
      <c r="C470" s="16">
        <v>30</v>
      </c>
      <c r="D470" s="17" t="s">
        <v>87</v>
      </c>
      <c r="E470" s="5">
        <v>7.3537037037037028E-4</v>
      </c>
      <c r="F470" s="18">
        <v>62.55</v>
      </c>
      <c r="G470" s="12"/>
    </row>
    <row r="471" spans="1:7" x14ac:dyDescent="0.25">
      <c r="A471" s="14">
        <v>3</v>
      </c>
      <c r="B471" t="s">
        <v>75</v>
      </c>
      <c r="C471" s="16">
        <v>30</v>
      </c>
      <c r="D471" s="17" t="s">
        <v>17</v>
      </c>
      <c r="E471" s="5">
        <v>8.2524305555555563E-4</v>
      </c>
      <c r="F471" s="18">
        <v>55.74</v>
      </c>
      <c r="G471" s="12"/>
    </row>
    <row r="472" spans="1:7" x14ac:dyDescent="0.25">
      <c r="A472" s="14">
        <v>3</v>
      </c>
      <c r="B472" t="s">
        <v>75</v>
      </c>
      <c r="C472" s="16">
        <v>30</v>
      </c>
      <c r="D472" s="17" t="s">
        <v>17</v>
      </c>
      <c r="E472" s="5">
        <v>7.3827546296296304E-4</v>
      </c>
      <c r="F472" s="18">
        <v>62.31</v>
      </c>
      <c r="G472" s="12"/>
    </row>
    <row r="473" spans="1:7" x14ac:dyDescent="0.25">
      <c r="A473" s="14">
        <v>3</v>
      </c>
      <c r="B473" t="s">
        <v>75</v>
      </c>
      <c r="C473" s="16">
        <v>30</v>
      </c>
      <c r="D473" s="17" t="s">
        <v>17</v>
      </c>
      <c r="E473" s="5">
        <v>7.2795138888888877E-4</v>
      </c>
      <c r="F473" s="18">
        <v>63.19</v>
      </c>
      <c r="G473" s="12"/>
    </row>
    <row r="474" spans="1:7" x14ac:dyDescent="0.25">
      <c r="A474" s="14">
        <v>3</v>
      </c>
      <c r="B474" t="s">
        <v>75</v>
      </c>
      <c r="C474" s="16">
        <v>30</v>
      </c>
      <c r="D474" s="17" t="s">
        <v>17</v>
      </c>
      <c r="E474" s="5">
        <v>7.2912037037037043E-4</v>
      </c>
      <c r="F474" s="18">
        <v>63.09</v>
      </c>
      <c r="G474" s="12"/>
    </row>
    <row r="475" spans="1:7" x14ac:dyDescent="0.25">
      <c r="A475" s="14">
        <v>3</v>
      </c>
      <c r="B475" t="s">
        <v>75</v>
      </c>
      <c r="C475" s="16">
        <v>30</v>
      </c>
      <c r="D475" s="17" t="s">
        <v>17</v>
      </c>
      <c r="E475" s="5">
        <v>7.2134259259259254E-4</v>
      </c>
      <c r="F475" s="18">
        <v>63.77</v>
      </c>
      <c r="G475" s="12"/>
    </row>
    <row r="476" spans="1:7" x14ac:dyDescent="0.25">
      <c r="A476" s="14">
        <v>3</v>
      </c>
      <c r="B476" t="s">
        <v>75</v>
      </c>
      <c r="C476" s="16">
        <v>30</v>
      </c>
      <c r="D476" s="17" t="s">
        <v>17</v>
      </c>
      <c r="E476" s="5">
        <v>7.206712962962964E-4</v>
      </c>
      <c r="F476" s="18">
        <v>63.83</v>
      </c>
      <c r="G476" s="12"/>
    </row>
    <row r="477" spans="1:7" x14ac:dyDescent="0.25">
      <c r="A477" s="14">
        <v>3</v>
      </c>
      <c r="B477" t="s">
        <v>75</v>
      </c>
      <c r="C477" s="16">
        <v>30</v>
      </c>
      <c r="D477" s="17" t="s">
        <v>17</v>
      </c>
      <c r="E477" s="5">
        <v>7.1984953703703707E-4</v>
      </c>
      <c r="F477" s="18">
        <v>63.9</v>
      </c>
      <c r="G477" s="12"/>
    </row>
    <row r="478" spans="1:7" x14ac:dyDescent="0.25">
      <c r="A478" s="14">
        <v>3</v>
      </c>
      <c r="B478" t="s">
        <v>75</v>
      </c>
      <c r="C478" s="16">
        <v>30</v>
      </c>
      <c r="D478" s="17" t="s">
        <v>17</v>
      </c>
      <c r="E478" s="5">
        <v>7.1873842592592595E-4</v>
      </c>
      <c r="F478" s="18">
        <v>64</v>
      </c>
      <c r="G478" s="12"/>
    </row>
    <row r="479" spans="1:7" x14ac:dyDescent="0.25">
      <c r="A479" s="14">
        <v>3</v>
      </c>
      <c r="B479" t="s">
        <v>75</v>
      </c>
      <c r="C479" s="16">
        <v>30</v>
      </c>
      <c r="D479" s="17" t="s">
        <v>17</v>
      </c>
      <c r="E479" s="5">
        <v>7.2776620370370367E-4</v>
      </c>
      <c r="F479" s="18">
        <v>63.21</v>
      </c>
      <c r="G479" s="12"/>
    </row>
    <row r="480" spans="1:7" x14ac:dyDescent="0.25">
      <c r="A480" s="14">
        <v>3</v>
      </c>
      <c r="B480" t="s">
        <v>75</v>
      </c>
      <c r="C480" s="16">
        <v>30</v>
      </c>
      <c r="D480" s="17" t="s">
        <v>17</v>
      </c>
      <c r="E480" s="5">
        <v>7.1644675925925923E-4</v>
      </c>
      <c r="F480" s="18">
        <v>64.209999999999994</v>
      </c>
      <c r="G480" s="12"/>
    </row>
    <row r="481" spans="1:7" x14ac:dyDescent="0.25">
      <c r="A481" s="14">
        <v>3</v>
      </c>
      <c r="B481" t="s">
        <v>75</v>
      </c>
      <c r="C481" s="16">
        <v>30</v>
      </c>
      <c r="D481" s="17" t="s">
        <v>17</v>
      </c>
      <c r="E481" s="5">
        <v>7.1495370370370376E-4</v>
      </c>
      <c r="F481" s="18">
        <v>64.34</v>
      </c>
      <c r="G481" s="12"/>
    </row>
    <row r="482" spans="1:7" x14ac:dyDescent="0.25">
      <c r="A482" s="14">
        <v>3</v>
      </c>
      <c r="B482" t="s">
        <v>75</v>
      </c>
      <c r="C482" s="16">
        <v>30</v>
      </c>
      <c r="D482" s="17" t="s">
        <v>17</v>
      </c>
      <c r="E482" s="5">
        <v>7.1929398148148146E-4</v>
      </c>
      <c r="F482" s="18">
        <v>63.95</v>
      </c>
      <c r="G482" s="12"/>
    </row>
    <row r="483" spans="1:7" x14ac:dyDescent="0.25">
      <c r="A483" s="14">
        <v>3</v>
      </c>
      <c r="B483" t="s">
        <v>75</v>
      </c>
      <c r="C483" s="16">
        <v>30</v>
      </c>
      <c r="D483" s="17" t="s">
        <v>17</v>
      </c>
      <c r="E483" s="5">
        <v>7.2026620370370376E-4</v>
      </c>
      <c r="F483" s="18">
        <v>63.87</v>
      </c>
      <c r="G483" s="12"/>
    </row>
    <row r="484" spans="1:7" x14ac:dyDescent="0.25">
      <c r="A484" s="14">
        <v>3</v>
      </c>
      <c r="B484" t="s">
        <v>75</v>
      </c>
      <c r="C484" s="16">
        <v>30</v>
      </c>
      <c r="D484" s="17" t="s">
        <v>17</v>
      </c>
      <c r="E484" s="5">
        <v>7.181481481481482E-4</v>
      </c>
      <c r="F484" s="18">
        <v>64.05</v>
      </c>
      <c r="G484" s="12"/>
    </row>
    <row r="485" spans="1:7" x14ac:dyDescent="0.25">
      <c r="A485" s="14">
        <v>3</v>
      </c>
      <c r="B485" t="s">
        <v>75</v>
      </c>
      <c r="C485" s="16">
        <v>30</v>
      </c>
      <c r="D485" s="17" t="s">
        <v>17</v>
      </c>
      <c r="E485" s="5">
        <v>7.2450231481481487E-4</v>
      </c>
      <c r="F485" s="18">
        <v>63.49</v>
      </c>
      <c r="G485" s="12"/>
    </row>
    <row r="486" spans="1:7" x14ac:dyDescent="0.25">
      <c r="A486" s="14">
        <v>3</v>
      </c>
      <c r="B486" t="s">
        <v>75</v>
      </c>
      <c r="C486" s="16">
        <v>30</v>
      </c>
      <c r="D486" s="17" t="s">
        <v>17</v>
      </c>
      <c r="E486" s="5">
        <v>7.2348379629629629E-4</v>
      </c>
      <c r="F486" s="18">
        <v>63.58</v>
      </c>
      <c r="G486" s="12"/>
    </row>
    <row r="487" spans="1:7" x14ac:dyDescent="0.25">
      <c r="A487" s="14">
        <v>3</v>
      </c>
      <c r="B487" t="s">
        <v>75</v>
      </c>
      <c r="C487" s="16">
        <v>30</v>
      </c>
      <c r="D487" s="17" t="s">
        <v>17</v>
      </c>
      <c r="E487" s="5">
        <v>7.1841435185185192E-4</v>
      </c>
      <c r="F487" s="18">
        <v>64.03</v>
      </c>
      <c r="G487" s="12"/>
    </row>
    <row r="488" spans="1:7" x14ac:dyDescent="0.25">
      <c r="A488" s="14">
        <v>3</v>
      </c>
      <c r="B488" t="s">
        <v>75</v>
      </c>
      <c r="C488" s="16">
        <v>30</v>
      </c>
      <c r="D488" s="17" t="s">
        <v>17</v>
      </c>
      <c r="E488" s="5">
        <v>7.176504629629629E-4</v>
      </c>
      <c r="F488" s="18">
        <v>64.099999999999994</v>
      </c>
      <c r="G488" s="12"/>
    </row>
    <row r="489" spans="1:7" x14ac:dyDescent="0.25">
      <c r="A489" s="14">
        <v>3</v>
      </c>
      <c r="B489" t="s">
        <v>75</v>
      </c>
      <c r="C489" s="16">
        <v>30</v>
      </c>
      <c r="D489" s="17" t="s">
        <v>17</v>
      </c>
      <c r="E489" s="5">
        <v>7.2498842592592591E-4</v>
      </c>
      <c r="F489" s="18">
        <v>63.45</v>
      </c>
      <c r="G489" s="12"/>
    </row>
    <row r="490" spans="1:7" x14ac:dyDescent="0.25">
      <c r="A490" s="14">
        <v>3</v>
      </c>
      <c r="B490" t="s">
        <v>75</v>
      </c>
      <c r="C490" s="16">
        <v>30</v>
      </c>
      <c r="D490" s="17" t="s">
        <v>17</v>
      </c>
      <c r="E490" s="5">
        <v>7.1951388888888889E-4</v>
      </c>
      <c r="F490" s="18">
        <v>63.93</v>
      </c>
      <c r="G490" s="12"/>
    </row>
    <row r="491" spans="1:7" x14ac:dyDescent="0.25">
      <c r="A491" s="14">
        <v>3</v>
      </c>
      <c r="B491" t="s">
        <v>75</v>
      </c>
      <c r="C491" s="16">
        <v>30</v>
      </c>
      <c r="D491" s="17" t="s">
        <v>17</v>
      </c>
      <c r="E491" s="5">
        <v>7.2380787037037032E-4</v>
      </c>
      <c r="F491" s="18">
        <v>63.55</v>
      </c>
      <c r="G491" s="12"/>
    </row>
    <row r="492" spans="1:7" x14ac:dyDescent="0.25">
      <c r="A492" s="14">
        <v>3</v>
      </c>
      <c r="B492" t="s">
        <v>75</v>
      </c>
      <c r="C492" s="16">
        <v>30</v>
      </c>
      <c r="D492" s="17" t="s">
        <v>17</v>
      </c>
      <c r="E492" s="5">
        <v>7.1908564814814806E-4</v>
      </c>
      <c r="F492" s="18">
        <v>63.97</v>
      </c>
      <c r="G492" s="12"/>
    </row>
    <row r="493" spans="1:7" x14ac:dyDescent="0.25">
      <c r="A493" s="14">
        <v>3</v>
      </c>
      <c r="B493" t="s">
        <v>75</v>
      </c>
      <c r="C493" s="16">
        <v>30</v>
      </c>
      <c r="D493" s="17" t="s">
        <v>17</v>
      </c>
      <c r="E493" s="5">
        <v>7.1753472222222227E-4</v>
      </c>
      <c r="F493" s="18">
        <v>64.11</v>
      </c>
      <c r="G493" s="12"/>
    </row>
    <row r="494" spans="1:7" x14ac:dyDescent="0.25">
      <c r="A494" s="14">
        <v>3</v>
      </c>
      <c r="B494" t="s">
        <v>75</v>
      </c>
      <c r="C494" s="16">
        <v>30</v>
      </c>
      <c r="D494" s="17" t="s">
        <v>17</v>
      </c>
      <c r="E494" s="5">
        <v>7.300347222222222E-4</v>
      </c>
      <c r="F494" s="18">
        <v>63.01</v>
      </c>
      <c r="G494" s="12"/>
    </row>
    <row r="495" spans="1:7" x14ac:dyDescent="0.25">
      <c r="A495" s="14">
        <v>3</v>
      </c>
      <c r="B495" t="s">
        <v>75</v>
      </c>
      <c r="C495" s="16">
        <v>30</v>
      </c>
      <c r="D495" s="17" t="s">
        <v>17</v>
      </c>
      <c r="E495" s="5">
        <v>7.2613425925925927E-4</v>
      </c>
      <c r="F495" s="18">
        <v>63.35</v>
      </c>
      <c r="G495" s="12"/>
    </row>
    <row r="496" spans="1:7" x14ac:dyDescent="0.25">
      <c r="A496" s="14">
        <v>3</v>
      </c>
      <c r="B496" t="s">
        <v>75</v>
      </c>
      <c r="C496" s="16">
        <v>30</v>
      </c>
      <c r="D496" s="17" t="s">
        <v>17</v>
      </c>
      <c r="E496" s="5">
        <v>7.1726851851851845E-4</v>
      </c>
      <c r="F496" s="18">
        <v>64.13</v>
      </c>
      <c r="G496" s="12"/>
    </row>
    <row r="497" spans="1:7" x14ac:dyDescent="0.25">
      <c r="A497" s="14">
        <v>3</v>
      </c>
      <c r="B497" t="s">
        <v>75</v>
      </c>
      <c r="C497" s="16">
        <v>30</v>
      </c>
      <c r="D497" s="17" t="s">
        <v>17</v>
      </c>
      <c r="E497" s="5">
        <v>7.2406249999999999E-4</v>
      </c>
      <c r="F497" s="18">
        <v>63.53</v>
      </c>
      <c r="G497" s="12"/>
    </row>
    <row r="498" spans="1:7" x14ac:dyDescent="0.25">
      <c r="A498" s="14">
        <v>3</v>
      </c>
      <c r="B498" t="s">
        <v>75</v>
      </c>
      <c r="C498" s="16">
        <v>30</v>
      </c>
      <c r="D498" s="17" t="s">
        <v>17</v>
      </c>
      <c r="E498" s="5">
        <v>7.1562500000000001E-4</v>
      </c>
      <c r="F498" s="18">
        <v>64.28</v>
      </c>
      <c r="G498" s="12"/>
    </row>
    <row r="499" spans="1:7" x14ac:dyDescent="0.25">
      <c r="A499" s="14">
        <v>3</v>
      </c>
      <c r="B499" t="s">
        <v>75</v>
      </c>
      <c r="C499" s="16">
        <v>30</v>
      </c>
      <c r="D499" s="17" t="s">
        <v>17</v>
      </c>
      <c r="E499" s="5">
        <v>7.2380787037037032E-4</v>
      </c>
      <c r="F499" s="18">
        <v>63.55</v>
      </c>
      <c r="G499" s="12"/>
    </row>
    <row r="500" spans="1:7" x14ac:dyDescent="0.25">
      <c r="A500" s="14">
        <v>3</v>
      </c>
      <c r="B500" t="s">
        <v>75</v>
      </c>
      <c r="C500" s="16">
        <v>30</v>
      </c>
      <c r="D500" s="17" t="s">
        <v>17</v>
      </c>
      <c r="E500" s="5">
        <v>7.4224537037037043E-4</v>
      </c>
      <c r="F500" s="18">
        <v>61.97</v>
      </c>
      <c r="G500" s="12"/>
    </row>
    <row r="501" spans="1:7" x14ac:dyDescent="0.25">
      <c r="A501" s="14">
        <v>3</v>
      </c>
      <c r="B501" t="s">
        <v>65</v>
      </c>
      <c r="C501" s="16">
        <v>30</v>
      </c>
      <c r="D501" s="17" t="s">
        <v>35</v>
      </c>
      <c r="E501" s="5">
        <v>8.3341435185185179E-4</v>
      </c>
      <c r="F501" s="18">
        <v>55.19</v>
      </c>
      <c r="G501" s="12"/>
    </row>
    <row r="502" spans="1:7" x14ac:dyDescent="0.25">
      <c r="A502" s="14">
        <v>3</v>
      </c>
      <c r="B502" t="s">
        <v>65</v>
      </c>
      <c r="C502" s="16">
        <v>30</v>
      </c>
      <c r="D502" s="17" t="s">
        <v>35</v>
      </c>
      <c r="E502" s="5">
        <v>7.3068287037037025E-4</v>
      </c>
      <c r="F502" s="18">
        <v>62.95</v>
      </c>
      <c r="G502" s="12"/>
    </row>
    <row r="503" spans="1:7" x14ac:dyDescent="0.25">
      <c r="A503" s="14">
        <v>3</v>
      </c>
      <c r="B503" t="s">
        <v>65</v>
      </c>
      <c r="C503" s="16">
        <v>30</v>
      </c>
      <c r="D503" s="17" t="s">
        <v>35</v>
      </c>
      <c r="E503" s="5">
        <v>7.3446759259259266E-4</v>
      </c>
      <c r="F503" s="18">
        <v>62.63</v>
      </c>
      <c r="G503" s="12"/>
    </row>
    <row r="504" spans="1:7" x14ac:dyDescent="0.25">
      <c r="A504" s="14">
        <v>3</v>
      </c>
      <c r="B504" t="s">
        <v>65</v>
      </c>
      <c r="C504" s="16">
        <v>30</v>
      </c>
      <c r="D504" s="17" t="s">
        <v>35</v>
      </c>
      <c r="E504" s="5">
        <v>7.1877314814814807E-4</v>
      </c>
      <c r="F504" s="18">
        <v>64</v>
      </c>
      <c r="G504" s="12"/>
    </row>
    <row r="505" spans="1:7" x14ac:dyDescent="0.25">
      <c r="A505" s="14">
        <v>3</v>
      </c>
      <c r="B505" t="s">
        <v>65</v>
      </c>
      <c r="C505" s="16">
        <v>30</v>
      </c>
      <c r="D505" s="17" t="s">
        <v>35</v>
      </c>
      <c r="E505" s="5">
        <v>7.2098379629629628E-4</v>
      </c>
      <c r="F505" s="18">
        <v>63.8</v>
      </c>
      <c r="G505" s="12"/>
    </row>
    <row r="506" spans="1:7" x14ac:dyDescent="0.25">
      <c r="A506" s="14">
        <v>3</v>
      </c>
      <c r="B506" t="s">
        <v>65</v>
      </c>
      <c r="C506" s="16">
        <v>30</v>
      </c>
      <c r="D506" s="17" t="s">
        <v>35</v>
      </c>
      <c r="E506" s="5">
        <v>7.1681712962962964E-4</v>
      </c>
      <c r="F506" s="18">
        <v>64.17</v>
      </c>
      <c r="G506" s="12"/>
    </row>
    <row r="507" spans="1:7" x14ac:dyDescent="0.25">
      <c r="A507" s="14">
        <v>3</v>
      </c>
      <c r="B507" t="s">
        <v>65</v>
      </c>
      <c r="C507" s="16">
        <v>30</v>
      </c>
      <c r="D507" s="17" t="s">
        <v>35</v>
      </c>
      <c r="E507" s="5">
        <v>7.2373842592592585E-4</v>
      </c>
      <c r="F507" s="18">
        <v>63.56</v>
      </c>
      <c r="G507" s="12"/>
    </row>
    <row r="508" spans="1:7" x14ac:dyDescent="0.25">
      <c r="A508" s="14">
        <v>3</v>
      </c>
      <c r="B508" t="s">
        <v>65</v>
      </c>
      <c r="C508" s="16">
        <v>30</v>
      </c>
      <c r="D508" s="17" t="s">
        <v>35</v>
      </c>
      <c r="E508" s="5">
        <v>7.3284722222222208E-4</v>
      </c>
      <c r="F508" s="18">
        <v>62.77</v>
      </c>
      <c r="G508" s="12"/>
    </row>
    <row r="509" spans="1:7" x14ac:dyDescent="0.25">
      <c r="A509" s="14">
        <v>3</v>
      </c>
      <c r="B509" t="s">
        <v>65</v>
      </c>
      <c r="C509" s="16">
        <v>30</v>
      </c>
      <c r="D509" s="17" t="s">
        <v>35</v>
      </c>
      <c r="E509" s="5">
        <v>7.2521990740740739E-4</v>
      </c>
      <c r="F509" s="18">
        <v>63.43</v>
      </c>
      <c r="G509" s="12"/>
    </row>
    <row r="510" spans="1:7" x14ac:dyDescent="0.25">
      <c r="A510" s="14">
        <v>3</v>
      </c>
      <c r="B510" t="s">
        <v>65</v>
      </c>
      <c r="C510" s="16">
        <v>30</v>
      </c>
      <c r="D510" s="17" t="s">
        <v>35</v>
      </c>
      <c r="E510" s="5">
        <v>7.1513888888888886E-4</v>
      </c>
      <c r="F510" s="18">
        <v>64.319999999999993</v>
      </c>
      <c r="G510" s="12"/>
    </row>
    <row r="511" spans="1:7" x14ac:dyDescent="0.25">
      <c r="A511" s="14">
        <v>3</v>
      </c>
      <c r="B511" t="s">
        <v>65</v>
      </c>
      <c r="C511" s="16">
        <v>30</v>
      </c>
      <c r="D511" s="17" t="s">
        <v>35</v>
      </c>
      <c r="E511" s="5">
        <v>7.1327546296296297E-4</v>
      </c>
      <c r="F511" s="18">
        <v>64.489999999999995</v>
      </c>
      <c r="G511" s="12"/>
    </row>
    <row r="512" spans="1:7" x14ac:dyDescent="0.25">
      <c r="A512" s="14">
        <v>3</v>
      </c>
      <c r="B512" t="s">
        <v>65</v>
      </c>
      <c r="C512" s="16">
        <v>30</v>
      </c>
      <c r="D512" s="17" t="s">
        <v>35</v>
      </c>
      <c r="E512" s="5">
        <v>7.191203703703704E-4</v>
      </c>
      <c r="F512" s="18">
        <v>63.97</v>
      </c>
      <c r="G512" s="12"/>
    </row>
    <row r="513" spans="1:7" x14ac:dyDescent="0.25">
      <c r="A513" s="14">
        <v>3</v>
      </c>
      <c r="B513" t="s">
        <v>65</v>
      </c>
      <c r="C513" s="16">
        <v>30</v>
      </c>
      <c r="D513" s="17" t="s">
        <v>35</v>
      </c>
      <c r="E513" s="5">
        <v>7.2013888888888876E-4</v>
      </c>
      <c r="F513" s="18">
        <v>63.88</v>
      </c>
      <c r="G513" s="12"/>
    </row>
    <row r="514" spans="1:7" x14ac:dyDescent="0.25">
      <c r="A514" s="14">
        <v>3</v>
      </c>
      <c r="B514" t="s">
        <v>65</v>
      </c>
      <c r="C514" s="16">
        <v>30</v>
      </c>
      <c r="D514" s="17" t="s">
        <v>35</v>
      </c>
      <c r="E514" s="5">
        <v>7.2010416666666664E-4</v>
      </c>
      <c r="F514" s="18">
        <v>63.88</v>
      </c>
      <c r="G514" s="12"/>
    </row>
    <row r="515" spans="1:7" x14ac:dyDescent="0.25">
      <c r="A515" s="14">
        <v>3</v>
      </c>
      <c r="B515" t="s">
        <v>65</v>
      </c>
      <c r="C515" s="16">
        <v>30</v>
      </c>
      <c r="D515" s="17" t="s">
        <v>35</v>
      </c>
      <c r="E515" s="5">
        <v>7.2756944444444442E-4</v>
      </c>
      <c r="F515" s="18">
        <v>63.22</v>
      </c>
      <c r="G515" s="12"/>
    </row>
    <row r="516" spans="1:7" x14ac:dyDescent="0.25">
      <c r="A516" s="14">
        <v>3</v>
      </c>
      <c r="B516" t="s">
        <v>65</v>
      </c>
      <c r="C516" s="16">
        <v>30</v>
      </c>
      <c r="D516" s="17" t="s">
        <v>35</v>
      </c>
      <c r="E516" s="5">
        <v>7.1922453703703699E-4</v>
      </c>
      <c r="F516" s="18">
        <v>63.96</v>
      </c>
      <c r="G516" s="12"/>
    </row>
    <row r="517" spans="1:7" x14ac:dyDescent="0.25">
      <c r="A517" s="14">
        <v>3</v>
      </c>
      <c r="B517" t="s">
        <v>65</v>
      </c>
      <c r="C517" s="16">
        <v>30</v>
      </c>
      <c r="D517" s="17" t="s">
        <v>35</v>
      </c>
      <c r="E517" s="5">
        <v>7.2549768518518525E-4</v>
      </c>
      <c r="F517" s="18">
        <v>63.4</v>
      </c>
      <c r="G517" s="12"/>
    </row>
    <row r="518" spans="1:7" x14ac:dyDescent="0.25">
      <c r="A518" s="14">
        <v>3</v>
      </c>
      <c r="B518" t="s">
        <v>65</v>
      </c>
      <c r="C518" s="16">
        <v>30</v>
      </c>
      <c r="D518" s="17" t="s">
        <v>35</v>
      </c>
      <c r="E518" s="5">
        <v>7.186458333333334E-4</v>
      </c>
      <c r="F518" s="18">
        <v>64.010000000000005</v>
      </c>
      <c r="G518" s="12"/>
    </row>
    <row r="519" spans="1:7" x14ac:dyDescent="0.25">
      <c r="A519" s="14">
        <v>3</v>
      </c>
      <c r="B519" t="s">
        <v>65</v>
      </c>
      <c r="C519" s="16">
        <v>30</v>
      </c>
      <c r="D519" s="17" t="s">
        <v>35</v>
      </c>
      <c r="E519" s="5">
        <v>7.2459490740740741E-4</v>
      </c>
      <c r="F519" s="18">
        <v>63.48</v>
      </c>
      <c r="G519" s="12"/>
    </row>
    <row r="520" spans="1:7" x14ac:dyDescent="0.25">
      <c r="A520" s="14">
        <v>3</v>
      </c>
      <c r="B520" t="s">
        <v>65</v>
      </c>
      <c r="C520" s="16">
        <v>30</v>
      </c>
      <c r="D520" s="17" t="s">
        <v>35</v>
      </c>
      <c r="E520" s="5">
        <v>7.2057870370370375E-4</v>
      </c>
      <c r="F520" s="18">
        <v>63.84</v>
      </c>
      <c r="G520" s="12"/>
    </row>
    <row r="521" spans="1:7" x14ac:dyDescent="0.25">
      <c r="A521" s="14">
        <v>3</v>
      </c>
      <c r="B521" t="s">
        <v>65</v>
      </c>
      <c r="C521" s="16">
        <v>30</v>
      </c>
      <c r="D521" s="17" t="s">
        <v>35</v>
      </c>
      <c r="E521" s="5">
        <v>7.3062500000000005E-4</v>
      </c>
      <c r="F521" s="18">
        <v>62.96</v>
      </c>
      <c r="G521" s="12"/>
    </row>
    <row r="522" spans="1:7" x14ac:dyDescent="0.25">
      <c r="A522" s="14">
        <v>3</v>
      </c>
      <c r="B522" t="s">
        <v>65</v>
      </c>
      <c r="C522" s="16">
        <v>30</v>
      </c>
      <c r="D522" s="17" t="s">
        <v>35</v>
      </c>
      <c r="E522" s="5">
        <v>7.2076388888888895E-4</v>
      </c>
      <c r="F522" s="18">
        <v>63.82</v>
      </c>
      <c r="G522" s="12"/>
    </row>
    <row r="523" spans="1:7" x14ac:dyDescent="0.25">
      <c r="A523" s="14">
        <v>3</v>
      </c>
      <c r="B523" t="s">
        <v>65</v>
      </c>
      <c r="C523" s="16">
        <v>30</v>
      </c>
      <c r="D523" s="17" t="s">
        <v>35</v>
      </c>
      <c r="E523" s="5">
        <v>7.1810185185185182E-4</v>
      </c>
      <c r="F523" s="18">
        <v>64.06</v>
      </c>
      <c r="G523" s="12"/>
    </row>
    <row r="524" spans="1:7" x14ac:dyDescent="0.25">
      <c r="A524" s="14">
        <v>3</v>
      </c>
      <c r="B524" t="s">
        <v>65</v>
      </c>
      <c r="C524" s="16">
        <v>30</v>
      </c>
      <c r="D524" s="17" t="s">
        <v>35</v>
      </c>
      <c r="E524" s="5">
        <v>7.2733796296296294E-4</v>
      </c>
      <c r="F524" s="18">
        <v>63.24</v>
      </c>
      <c r="G524" s="12"/>
    </row>
    <row r="525" spans="1:7" x14ac:dyDescent="0.25">
      <c r="A525" s="14">
        <v>3</v>
      </c>
      <c r="B525" t="s">
        <v>65</v>
      </c>
      <c r="C525" s="16">
        <v>30</v>
      </c>
      <c r="D525" s="17" t="s">
        <v>35</v>
      </c>
      <c r="E525" s="5">
        <v>7.2516203703703707E-4</v>
      </c>
      <c r="F525" s="18">
        <v>63.43</v>
      </c>
      <c r="G525" s="12"/>
    </row>
    <row r="526" spans="1:7" x14ac:dyDescent="0.25">
      <c r="A526" s="14">
        <v>3</v>
      </c>
      <c r="B526" t="s">
        <v>65</v>
      </c>
      <c r="C526" s="16">
        <v>30</v>
      </c>
      <c r="D526" s="17" t="s">
        <v>35</v>
      </c>
      <c r="E526" s="5">
        <v>7.1700231481481485E-4</v>
      </c>
      <c r="F526" s="18">
        <v>64.16</v>
      </c>
      <c r="G526" s="12"/>
    </row>
    <row r="527" spans="1:7" x14ac:dyDescent="0.25">
      <c r="A527" s="14">
        <v>3</v>
      </c>
      <c r="B527" t="s">
        <v>65</v>
      </c>
      <c r="C527" s="16">
        <v>30</v>
      </c>
      <c r="D527" s="17" t="s">
        <v>35</v>
      </c>
      <c r="E527" s="5">
        <v>7.2405092592592584E-4</v>
      </c>
      <c r="F527" s="18">
        <v>63.53</v>
      </c>
      <c r="G527" s="12"/>
    </row>
    <row r="528" spans="1:7" x14ac:dyDescent="0.25">
      <c r="A528" s="14">
        <v>3</v>
      </c>
      <c r="B528" t="s">
        <v>65</v>
      </c>
      <c r="C528" s="16">
        <v>30</v>
      </c>
      <c r="D528" s="17" t="s">
        <v>35</v>
      </c>
      <c r="E528" s="5">
        <v>7.1611111111111105E-4</v>
      </c>
      <c r="F528" s="18">
        <v>64.239999999999995</v>
      </c>
      <c r="G528" s="12"/>
    </row>
    <row r="529" spans="1:7" x14ac:dyDescent="0.25">
      <c r="A529" s="14">
        <v>3</v>
      </c>
      <c r="B529" t="s">
        <v>65</v>
      </c>
      <c r="C529" s="16">
        <v>30</v>
      </c>
      <c r="D529" s="17" t="s">
        <v>35</v>
      </c>
      <c r="E529" s="5">
        <v>7.2276620370370376E-4</v>
      </c>
      <c r="F529" s="18">
        <v>63.64</v>
      </c>
      <c r="G529" s="12"/>
    </row>
    <row r="530" spans="1:7" x14ac:dyDescent="0.25">
      <c r="A530" s="14">
        <v>3</v>
      </c>
      <c r="B530" t="s">
        <v>65</v>
      </c>
      <c r="C530" s="16">
        <v>30</v>
      </c>
      <c r="D530" s="17" t="s">
        <v>35</v>
      </c>
      <c r="E530" s="5">
        <v>7.4562500000000009E-4</v>
      </c>
      <c r="F530" s="18">
        <v>61.69</v>
      </c>
      <c r="G530" s="12"/>
    </row>
    <row r="531" spans="1:7" x14ac:dyDescent="0.25">
      <c r="A531" s="14">
        <v>3</v>
      </c>
      <c r="B531" t="s">
        <v>72</v>
      </c>
      <c r="C531" s="16">
        <v>30</v>
      </c>
      <c r="D531" s="17" t="s">
        <v>88</v>
      </c>
      <c r="E531" s="5">
        <v>8.3207175925925929E-4</v>
      </c>
      <c r="F531" s="18">
        <v>55.28</v>
      </c>
      <c r="G531" s="12"/>
    </row>
    <row r="532" spans="1:7" x14ac:dyDescent="0.25">
      <c r="A532" s="14">
        <v>3</v>
      </c>
      <c r="B532" t="s">
        <v>72</v>
      </c>
      <c r="C532" s="16">
        <v>30</v>
      </c>
      <c r="D532" s="17" t="s">
        <v>88</v>
      </c>
      <c r="E532" s="5">
        <v>7.4553240740740732E-4</v>
      </c>
      <c r="F532" s="18">
        <v>61.7</v>
      </c>
      <c r="G532" s="12"/>
    </row>
    <row r="533" spans="1:7" x14ac:dyDescent="0.25">
      <c r="A533" s="14">
        <v>3</v>
      </c>
      <c r="B533" t="s">
        <v>72</v>
      </c>
      <c r="C533" s="16">
        <v>30</v>
      </c>
      <c r="D533" s="17" t="s">
        <v>88</v>
      </c>
      <c r="E533" s="5">
        <v>7.2834490740740748E-4</v>
      </c>
      <c r="F533" s="18">
        <v>63.16</v>
      </c>
      <c r="G533" s="12"/>
    </row>
    <row r="534" spans="1:7" x14ac:dyDescent="0.25">
      <c r="A534" s="14">
        <v>3</v>
      </c>
      <c r="B534" t="s">
        <v>72</v>
      </c>
      <c r="C534" s="16">
        <v>30</v>
      </c>
      <c r="D534" s="17" t="s">
        <v>88</v>
      </c>
      <c r="E534" s="5">
        <v>7.3246527777777774E-4</v>
      </c>
      <c r="F534" s="18">
        <v>62.8</v>
      </c>
      <c r="G534" s="12"/>
    </row>
    <row r="535" spans="1:7" x14ac:dyDescent="0.25">
      <c r="A535" s="14">
        <v>3</v>
      </c>
      <c r="B535" t="s">
        <v>72</v>
      </c>
      <c r="C535" s="16">
        <v>30</v>
      </c>
      <c r="D535" s="17" t="s">
        <v>88</v>
      </c>
      <c r="E535" s="5">
        <v>7.2479166666666666E-4</v>
      </c>
      <c r="F535" s="18">
        <v>63.47</v>
      </c>
      <c r="G535" s="12"/>
    </row>
    <row r="536" spans="1:7" x14ac:dyDescent="0.25">
      <c r="A536" s="14">
        <v>3</v>
      </c>
      <c r="B536" t="s">
        <v>72</v>
      </c>
      <c r="C536" s="16">
        <v>30</v>
      </c>
      <c r="D536" s="17" t="s">
        <v>88</v>
      </c>
      <c r="E536" s="5">
        <v>7.2545138888888887E-4</v>
      </c>
      <c r="F536" s="18">
        <v>63.41</v>
      </c>
      <c r="G536" s="12"/>
    </row>
    <row r="537" spans="1:7" x14ac:dyDescent="0.25">
      <c r="A537" s="14">
        <v>3</v>
      </c>
      <c r="B537" t="s">
        <v>72</v>
      </c>
      <c r="C537" s="16">
        <v>30</v>
      </c>
      <c r="D537" s="17" t="s">
        <v>88</v>
      </c>
      <c r="E537" s="5">
        <v>7.2545138888888887E-4</v>
      </c>
      <c r="F537" s="18">
        <v>63.41</v>
      </c>
      <c r="G537" s="12"/>
    </row>
    <row r="538" spans="1:7" x14ac:dyDescent="0.25">
      <c r="A538" s="14">
        <v>3</v>
      </c>
      <c r="B538" t="s">
        <v>72</v>
      </c>
      <c r="C538" s="16">
        <v>30</v>
      </c>
      <c r="D538" s="17" t="s">
        <v>88</v>
      </c>
      <c r="E538" s="5">
        <v>7.4178240740740747E-4</v>
      </c>
      <c r="F538" s="18">
        <v>62.01</v>
      </c>
      <c r="G538" s="12"/>
    </row>
    <row r="539" spans="1:7" x14ac:dyDescent="0.25">
      <c r="A539" s="14">
        <v>3</v>
      </c>
      <c r="B539" t="s">
        <v>72</v>
      </c>
      <c r="C539" s="16">
        <v>30</v>
      </c>
      <c r="D539" s="17" t="s">
        <v>88</v>
      </c>
      <c r="E539" s="5">
        <v>7.2155092592592583E-4</v>
      </c>
      <c r="F539" s="18">
        <v>63.75</v>
      </c>
      <c r="G539" s="12"/>
    </row>
    <row r="540" spans="1:7" x14ac:dyDescent="0.25">
      <c r="A540" s="14">
        <v>3</v>
      </c>
      <c r="B540" t="s">
        <v>72</v>
      </c>
      <c r="C540" s="16">
        <v>30</v>
      </c>
      <c r="D540" s="17" t="s">
        <v>88</v>
      </c>
      <c r="E540" s="5">
        <v>7.3128472222222225E-4</v>
      </c>
      <c r="F540" s="18">
        <v>62.9</v>
      </c>
      <c r="G540" s="12"/>
    </row>
    <row r="541" spans="1:7" x14ac:dyDescent="0.25">
      <c r="A541" s="14">
        <v>3</v>
      </c>
      <c r="B541" t="s">
        <v>72</v>
      </c>
      <c r="C541" s="16">
        <v>30</v>
      </c>
      <c r="D541" s="17" t="s">
        <v>88</v>
      </c>
      <c r="E541" s="5">
        <v>7.2327546296296289E-4</v>
      </c>
      <c r="F541" s="18">
        <v>63.6</v>
      </c>
      <c r="G541" s="12"/>
    </row>
    <row r="542" spans="1:7" x14ac:dyDescent="0.25">
      <c r="A542" s="14">
        <v>3</v>
      </c>
      <c r="B542" t="s">
        <v>72</v>
      </c>
      <c r="C542" s="16">
        <v>30</v>
      </c>
      <c r="D542" s="17" t="s">
        <v>88</v>
      </c>
      <c r="E542" s="5">
        <v>7.2002314814814813E-4</v>
      </c>
      <c r="F542" s="18">
        <v>63.89</v>
      </c>
      <c r="G542" s="12"/>
    </row>
    <row r="543" spans="1:7" x14ac:dyDescent="0.25">
      <c r="A543" s="14">
        <v>3</v>
      </c>
      <c r="B543" t="s">
        <v>72</v>
      </c>
      <c r="C543" s="16">
        <v>30</v>
      </c>
      <c r="D543" s="17" t="s">
        <v>88</v>
      </c>
      <c r="E543" s="5">
        <v>7.1787037037037045E-4</v>
      </c>
      <c r="F543" s="18">
        <v>64.08</v>
      </c>
      <c r="G543" s="12"/>
    </row>
    <row r="544" spans="1:7" x14ac:dyDescent="0.25">
      <c r="A544" s="14">
        <v>3</v>
      </c>
      <c r="B544" t="s">
        <v>72</v>
      </c>
      <c r="C544" s="16">
        <v>30</v>
      </c>
      <c r="D544" s="17" t="s">
        <v>88</v>
      </c>
      <c r="E544" s="5">
        <v>7.3150462962962958E-4</v>
      </c>
      <c r="F544" s="18">
        <v>62.88</v>
      </c>
      <c r="G544" s="12"/>
    </row>
    <row r="545" spans="1:7" x14ac:dyDescent="0.25">
      <c r="A545" s="14">
        <v>3</v>
      </c>
      <c r="B545" t="s">
        <v>72</v>
      </c>
      <c r="C545" s="16">
        <v>30</v>
      </c>
      <c r="D545" s="17" t="s">
        <v>88</v>
      </c>
      <c r="E545" s="5">
        <v>7.2253472222222239E-4</v>
      </c>
      <c r="F545" s="18">
        <v>63.66</v>
      </c>
      <c r="G545" s="12"/>
    </row>
    <row r="546" spans="1:7" x14ac:dyDescent="0.25">
      <c r="A546" s="14">
        <v>3</v>
      </c>
      <c r="B546" t="s">
        <v>72</v>
      </c>
      <c r="C546" s="16">
        <v>30</v>
      </c>
      <c r="D546" s="17" t="s">
        <v>88</v>
      </c>
      <c r="E546" s="5">
        <v>7.1653935185185178E-4</v>
      </c>
      <c r="F546" s="18">
        <v>64.2</v>
      </c>
      <c r="G546" s="12"/>
    </row>
    <row r="547" spans="1:7" x14ac:dyDescent="0.25">
      <c r="A547" s="14">
        <v>3</v>
      </c>
      <c r="B547" t="s">
        <v>72</v>
      </c>
      <c r="C547" s="16">
        <v>30</v>
      </c>
      <c r="D547" s="17" t="s">
        <v>88</v>
      </c>
      <c r="E547" s="5">
        <v>7.2721064814814816E-4</v>
      </c>
      <c r="F547" s="18">
        <v>63.26</v>
      </c>
      <c r="G547" s="12"/>
    </row>
    <row r="548" spans="1:7" x14ac:dyDescent="0.25">
      <c r="A548" s="14">
        <v>3</v>
      </c>
      <c r="B548" t="s">
        <v>72</v>
      </c>
      <c r="C548" s="16">
        <v>30</v>
      </c>
      <c r="D548" s="17" t="s">
        <v>88</v>
      </c>
      <c r="E548" s="5">
        <v>7.3081018518518514E-4</v>
      </c>
      <c r="F548" s="18">
        <v>62.94</v>
      </c>
      <c r="G548" s="12"/>
    </row>
    <row r="549" spans="1:7" x14ac:dyDescent="0.25">
      <c r="A549" s="14">
        <v>3</v>
      </c>
      <c r="B549" t="s">
        <v>72</v>
      </c>
      <c r="C549" s="16">
        <v>30</v>
      </c>
      <c r="D549" s="17" t="s">
        <v>88</v>
      </c>
      <c r="E549" s="5">
        <v>7.2409722222222222E-4</v>
      </c>
      <c r="F549" s="18">
        <v>63.53</v>
      </c>
      <c r="G549" s="12"/>
    </row>
    <row r="550" spans="1:7" x14ac:dyDescent="0.25">
      <c r="A550" s="14">
        <v>3</v>
      </c>
      <c r="B550" t="s">
        <v>72</v>
      </c>
      <c r="C550" s="16">
        <v>30</v>
      </c>
      <c r="D550" s="17" t="s">
        <v>88</v>
      </c>
      <c r="E550" s="5">
        <v>7.217245370370371E-4</v>
      </c>
      <c r="F550" s="18">
        <v>63.74</v>
      </c>
      <c r="G550" s="12"/>
    </row>
    <row r="551" spans="1:7" x14ac:dyDescent="0.25">
      <c r="A551" s="14">
        <v>3</v>
      </c>
      <c r="B551" t="s">
        <v>72</v>
      </c>
      <c r="C551" s="16">
        <v>30</v>
      </c>
      <c r="D551" s="17" t="s">
        <v>88</v>
      </c>
      <c r="E551" s="5">
        <v>7.2329861111111108E-4</v>
      </c>
      <c r="F551" s="18">
        <v>63.6</v>
      </c>
      <c r="G551" s="12"/>
    </row>
    <row r="552" spans="1:7" x14ac:dyDescent="0.25">
      <c r="A552" s="14">
        <v>3</v>
      </c>
      <c r="B552" t="s">
        <v>72</v>
      </c>
      <c r="C552" s="16">
        <v>30</v>
      </c>
      <c r="D552" s="17" t="s">
        <v>88</v>
      </c>
      <c r="E552" s="5">
        <v>7.205439814814814E-4</v>
      </c>
      <c r="F552" s="18">
        <v>63.84</v>
      </c>
      <c r="G552" s="12"/>
    </row>
    <row r="553" spans="1:7" x14ac:dyDescent="0.25">
      <c r="A553" s="14">
        <v>3</v>
      </c>
      <c r="B553" t="s">
        <v>72</v>
      </c>
      <c r="C553" s="16">
        <v>30</v>
      </c>
      <c r="D553" s="17" t="s">
        <v>88</v>
      </c>
      <c r="E553" s="5">
        <v>7.2402777777777776E-4</v>
      </c>
      <c r="F553" s="18">
        <v>63.53</v>
      </c>
      <c r="G553" s="12"/>
    </row>
    <row r="554" spans="1:7" x14ac:dyDescent="0.25">
      <c r="A554" s="14">
        <v>3</v>
      </c>
      <c r="B554" t="s">
        <v>72</v>
      </c>
      <c r="C554" s="16">
        <v>30</v>
      </c>
      <c r="D554" s="17" t="s">
        <v>88</v>
      </c>
      <c r="E554" s="5">
        <v>7.2222222222222219E-4</v>
      </c>
      <c r="F554" s="18">
        <v>63.69</v>
      </c>
      <c r="G554" s="12"/>
    </row>
    <row r="555" spans="1:7" x14ac:dyDescent="0.25">
      <c r="A555" s="14">
        <v>3</v>
      </c>
      <c r="B555" t="s">
        <v>72</v>
      </c>
      <c r="C555" s="16">
        <v>30</v>
      </c>
      <c r="D555" s="17" t="s">
        <v>88</v>
      </c>
      <c r="E555" s="5">
        <v>7.2686342592592594E-4</v>
      </c>
      <c r="F555" s="18">
        <v>63.29</v>
      </c>
      <c r="G555" s="12"/>
    </row>
    <row r="556" spans="1:7" x14ac:dyDescent="0.25">
      <c r="A556" s="14">
        <v>3</v>
      </c>
      <c r="B556" t="s">
        <v>72</v>
      </c>
      <c r="C556" s="16">
        <v>30</v>
      </c>
      <c r="D556" s="17" t="s">
        <v>88</v>
      </c>
      <c r="E556" s="5">
        <v>7.2046296296296301E-4</v>
      </c>
      <c r="F556" s="18">
        <v>63.85</v>
      </c>
      <c r="G556" s="12"/>
    </row>
    <row r="557" spans="1:7" x14ac:dyDescent="0.25">
      <c r="A557" s="14">
        <v>3</v>
      </c>
      <c r="B557" t="s">
        <v>72</v>
      </c>
      <c r="C557" s="16">
        <v>30</v>
      </c>
      <c r="D557" s="17" t="s">
        <v>88</v>
      </c>
      <c r="E557" s="5">
        <v>7.2406249999999999E-4</v>
      </c>
      <c r="F557" s="18">
        <v>63.53</v>
      </c>
      <c r="G557" s="12"/>
    </row>
    <row r="558" spans="1:7" x14ac:dyDescent="0.25">
      <c r="A558" s="14">
        <v>3</v>
      </c>
      <c r="B558" t="s">
        <v>72</v>
      </c>
      <c r="C558" s="16">
        <v>30</v>
      </c>
      <c r="D558" s="17" t="s">
        <v>88</v>
      </c>
      <c r="E558" s="5">
        <v>7.2377314814814819E-4</v>
      </c>
      <c r="F558" s="18">
        <v>63.56</v>
      </c>
      <c r="G558" s="12"/>
    </row>
    <row r="559" spans="1:7" x14ac:dyDescent="0.25">
      <c r="A559" s="14">
        <v>3</v>
      </c>
      <c r="B559" t="s">
        <v>72</v>
      </c>
      <c r="C559" s="16">
        <v>30</v>
      </c>
      <c r="D559" s="17" t="s">
        <v>88</v>
      </c>
      <c r="E559" s="5">
        <v>7.2158564814814817E-4</v>
      </c>
      <c r="F559" s="18">
        <v>63.75</v>
      </c>
      <c r="G559" s="12"/>
    </row>
    <row r="560" spans="1:7" x14ac:dyDescent="0.25">
      <c r="A560" s="14">
        <v>3</v>
      </c>
      <c r="B560" t="s">
        <v>72</v>
      </c>
      <c r="C560" s="16">
        <v>30</v>
      </c>
      <c r="D560" s="17" t="s">
        <v>88</v>
      </c>
      <c r="E560" s="5">
        <v>7.1918981481481487E-4</v>
      </c>
      <c r="F560" s="18">
        <v>63.96</v>
      </c>
      <c r="G560" s="12"/>
    </row>
    <row r="561" spans="1:7" x14ac:dyDescent="0.25">
      <c r="A561" s="14">
        <v>3</v>
      </c>
      <c r="B561" t="s">
        <v>89</v>
      </c>
      <c r="C561" s="16">
        <v>30</v>
      </c>
      <c r="D561" s="17" t="s">
        <v>67</v>
      </c>
      <c r="E561" s="5">
        <v>8.7026620370370372E-4</v>
      </c>
      <c r="F561" s="18">
        <v>52.86</v>
      </c>
      <c r="G561" s="12"/>
    </row>
    <row r="562" spans="1:7" x14ac:dyDescent="0.25">
      <c r="A562" s="14">
        <v>3</v>
      </c>
      <c r="B562" t="s">
        <v>89</v>
      </c>
      <c r="C562" s="16">
        <v>30</v>
      </c>
      <c r="D562" s="17" t="s">
        <v>67</v>
      </c>
      <c r="E562" s="5">
        <v>7.3020833333333347E-4</v>
      </c>
      <c r="F562" s="18">
        <v>63</v>
      </c>
      <c r="G562" s="12"/>
    </row>
    <row r="563" spans="1:7" x14ac:dyDescent="0.25">
      <c r="A563" s="14">
        <v>3</v>
      </c>
      <c r="B563" t="s">
        <v>89</v>
      </c>
      <c r="C563" s="16">
        <v>30</v>
      </c>
      <c r="D563" s="17" t="s">
        <v>67</v>
      </c>
      <c r="E563" s="5">
        <v>7.2274305555555557E-4</v>
      </c>
      <c r="F563" s="18">
        <v>63.65</v>
      </c>
      <c r="G563" s="12"/>
    </row>
    <row r="564" spans="1:7" x14ac:dyDescent="0.25">
      <c r="A564" s="14">
        <v>3</v>
      </c>
      <c r="B564" t="s">
        <v>89</v>
      </c>
      <c r="C564" s="16">
        <v>30</v>
      </c>
      <c r="D564" s="17" t="s">
        <v>67</v>
      </c>
      <c r="E564" s="5">
        <v>7.2680555555555552E-4</v>
      </c>
      <c r="F564" s="18">
        <v>63.29</v>
      </c>
      <c r="G564" s="12"/>
    </row>
    <row r="565" spans="1:7" x14ac:dyDescent="0.25">
      <c r="A565" s="14">
        <v>3</v>
      </c>
      <c r="B565" t="s">
        <v>89</v>
      </c>
      <c r="C565" s="16">
        <v>30</v>
      </c>
      <c r="D565" s="17" t="s">
        <v>67</v>
      </c>
      <c r="E565" s="5">
        <v>7.1722222222222228E-4</v>
      </c>
      <c r="F565" s="18">
        <v>64.14</v>
      </c>
      <c r="G565" s="12"/>
    </row>
    <row r="566" spans="1:7" x14ac:dyDescent="0.25">
      <c r="A566" s="14">
        <v>3</v>
      </c>
      <c r="B566" t="s">
        <v>89</v>
      </c>
      <c r="C566" s="16">
        <v>30</v>
      </c>
      <c r="D566" s="17" t="s">
        <v>67</v>
      </c>
      <c r="E566" s="5">
        <v>7.1682870370370379E-4</v>
      </c>
      <c r="F566" s="18">
        <v>64.17</v>
      </c>
      <c r="G566" s="12"/>
    </row>
    <row r="567" spans="1:7" x14ac:dyDescent="0.25">
      <c r="A567" s="14">
        <v>3</v>
      </c>
      <c r="B567" t="s">
        <v>89</v>
      </c>
      <c r="C567" s="16">
        <v>30</v>
      </c>
      <c r="D567" s="17" t="s">
        <v>67</v>
      </c>
      <c r="E567" s="5">
        <v>7.1802083333333321E-4</v>
      </c>
      <c r="F567" s="18">
        <v>64.06</v>
      </c>
      <c r="G567" s="12"/>
    </row>
    <row r="568" spans="1:7" x14ac:dyDescent="0.25">
      <c r="A568" s="14">
        <v>3</v>
      </c>
      <c r="B568" t="s">
        <v>89</v>
      </c>
      <c r="C568" s="16">
        <v>30</v>
      </c>
      <c r="D568" s="17" t="s">
        <v>67</v>
      </c>
      <c r="E568" s="5">
        <v>7.4116898148148154E-4</v>
      </c>
      <c r="F568" s="18">
        <v>62.06</v>
      </c>
      <c r="G568" s="12"/>
    </row>
    <row r="569" spans="1:7" x14ac:dyDescent="0.25">
      <c r="A569" s="14">
        <v>3</v>
      </c>
      <c r="B569" t="s">
        <v>89</v>
      </c>
      <c r="C569" s="16">
        <v>30</v>
      </c>
      <c r="D569" s="17" t="s">
        <v>67</v>
      </c>
      <c r="E569" s="5">
        <v>7.233796296296297E-4</v>
      </c>
      <c r="F569" s="18">
        <v>63.59</v>
      </c>
      <c r="G569" s="12"/>
    </row>
    <row r="570" spans="1:7" x14ac:dyDescent="0.25">
      <c r="A570" s="14">
        <v>3</v>
      </c>
      <c r="B570" t="s">
        <v>89</v>
      </c>
      <c r="C570" s="16">
        <v>30</v>
      </c>
      <c r="D570" s="17" t="s">
        <v>67</v>
      </c>
      <c r="E570" s="5">
        <v>7.245370370370371E-4</v>
      </c>
      <c r="F570" s="18">
        <v>63.49</v>
      </c>
      <c r="G570" s="12"/>
    </row>
    <row r="571" spans="1:7" x14ac:dyDescent="0.25">
      <c r="A571" s="14">
        <v>3</v>
      </c>
      <c r="B571" t="s">
        <v>89</v>
      </c>
      <c r="C571" s="16">
        <v>30</v>
      </c>
      <c r="D571" s="17" t="s">
        <v>67</v>
      </c>
      <c r="E571" s="5">
        <v>7.2263888888888887E-4</v>
      </c>
      <c r="F571" s="18">
        <v>63.66</v>
      </c>
      <c r="G571" s="12"/>
    </row>
    <row r="572" spans="1:7" x14ac:dyDescent="0.25">
      <c r="A572" s="14">
        <v>3</v>
      </c>
      <c r="B572" t="s">
        <v>89</v>
      </c>
      <c r="C572" s="16">
        <v>30</v>
      </c>
      <c r="D572" s="17" t="s">
        <v>67</v>
      </c>
      <c r="E572" s="5">
        <v>7.2149305555555552E-4</v>
      </c>
      <c r="F572" s="18">
        <v>63.76</v>
      </c>
      <c r="G572" s="12"/>
    </row>
    <row r="573" spans="1:7" x14ac:dyDescent="0.25">
      <c r="A573" s="14">
        <v>3</v>
      </c>
      <c r="B573" t="s">
        <v>89</v>
      </c>
      <c r="C573" s="16">
        <v>30</v>
      </c>
      <c r="D573" s="17" t="s">
        <v>67</v>
      </c>
      <c r="E573" s="5">
        <v>7.1579861111111117E-4</v>
      </c>
      <c r="F573" s="18">
        <v>64.260000000000005</v>
      </c>
      <c r="G573" s="12"/>
    </row>
    <row r="574" spans="1:7" x14ac:dyDescent="0.25">
      <c r="A574" s="14">
        <v>3</v>
      </c>
      <c r="B574" t="s">
        <v>89</v>
      </c>
      <c r="C574" s="16">
        <v>30</v>
      </c>
      <c r="D574" s="17" t="s">
        <v>67</v>
      </c>
      <c r="E574" s="5">
        <v>7.325347222222222E-4</v>
      </c>
      <c r="F574" s="18">
        <v>62.8</v>
      </c>
      <c r="G574" s="12"/>
    </row>
    <row r="575" spans="1:7" x14ac:dyDescent="0.25">
      <c r="A575" s="14">
        <v>3</v>
      </c>
      <c r="B575" t="s">
        <v>89</v>
      </c>
      <c r="C575" s="16">
        <v>30</v>
      </c>
      <c r="D575" s="17" t="s">
        <v>67</v>
      </c>
      <c r="E575" s="5">
        <v>7.18912037037037E-4</v>
      </c>
      <c r="F575" s="18">
        <v>63.99</v>
      </c>
      <c r="G575" s="12"/>
    </row>
    <row r="576" spans="1:7" x14ac:dyDescent="0.25">
      <c r="A576" s="14">
        <v>3</v>
      </c>
      <c r="B576" t="s">
        <v>89</v>
      </c>
      <c r="C576" s="16">
        <v>30</v>
      </c>
      <c r="D576" s="17" t="s">
        <v>67</v>
      </c>
      <c r="E576" s="5">
        <v>7.2124999999999999E-4</v>
      </c>
      <c r="F576" s="18">
        <v>63.78</v>
      </c>
      <c r="G576" s="12"/>
    </row>
    <row r="577" spans="1:7" x14ac:dyDescent="0.25">
      <c r="A577" s="14">
        <v>3</v>
      </c>
      <c r="B577" t="s">
        <v>89</v>
      </c>
      <c r="C577" s="16">
        <v>30</v>
      </c>
      <c r="D577" s="17" t="s">
        <v>67</v>
      </c>
      <c r="E577" s="5">
        <v>7.2614583333333331E-4</v>
      </c>
      <c r="F577" s="18">
        <v>63.35</v>
      </c>
      <c r="G577" s="12"/>
    </row>
    <row r="578" spans="1:7" x14ac:dyDescent="0.25">
      <c r="A578" s="14">
        <v>3</v>
      </c>
      <c r="B578" t="s">
        <v>89</v>
      </c>
      <c r="C578" s="16">
        <v>30</v>
      </c>
      <c r="D578" s="17" t="s">
        <v>67</v>
      </c>
      <c r="E578" s="5">
        <v>7.3642361111111098E-4</v>
      </c>
      <c r="F578" s="18">
        <v>62.46</v>
      </c>
      <c r="G578" s="12"/>
    </row>
    <row r="579" spans="1:7" x14ac:dyDescent="0.25">
      <c r="A579" s="14">
        <v>3</v>
      </c>
      <c r="B579" t="s">
        <v>89</v>
      </c>
      <c r="C579" s="16">
        <v>30</v>
      </c>
      <c r="D579" s="17" t="s">
        <v>67</v>
      </c>
      <c r="E579" s="5">
        <v>7.2864583333333332E-4</v>
      </c>
      <c r="F579" s="18">
        <v>63.13</v>
      </c>
      <c r="G579" s="12"/>
    </row>
    <row r="580" spans="1:7" x14ac:dyDescent="0.25">
      <c r="A580" s="14">
        <v>3</v>
      </c>
      <c r="B580" t="s">
        <v>89</v>
      </c>
      <c r="C580" s="16">
        <v>30</v>
      </c>
      <c r="D580" s="17" t="s">
        <v>67</v>
      </c>
      <c r="E580" s="5">
        <v>7.2452546296296295E-4</v>
      </c>
      <c r="F580" s="18">
        <v>63.49</v>
      </c>
      <c r="G580" s="12"/>
    </row>
    <row r="581" spans="1:7" x14ac:dyDescent="0.25">
      <c r="A581" s="14">
        <v>3</v>
      </c>
      <c r="B581" t="s">
        <v>89</v>
      </c>
      <c r="C581" s="16">
        <v>30</v>
      </c>
      <c r="D581" s="17" t="s">
        <v>67</v>
      </c>
      <c r="E581" s="5">
        <v>7.4048611111111114E-4</v>
      </c>
      <c r="F581" s="18">
        <v>62.12</v>
      </c>
      <c r="G581" s="12"/>
    </row>
    <row r="582" spans="1:7" x14ac:dyDescent="0.25">
      <c r="A582" s="14">
        <v>3</v>
      </c>
      <c r="B582" t="s">
        <v>89</v>
      </c>
      <c r="C582" s="16">
        <v>30</v>
      </c>
      <c r="D582" s="17" t="s">
        <v>67</v>
      </c>
      <c r="E582" s="5">
        <v>7.1518518518518513E-4</v>
      </c>
      <c r="F582" s="18">
        <v>64.319999999999993</v>
      </c>
      <c r="G582" s="12"/>
    </row>
    <row r="583" spans="1:7" x14ac:dyDescent="0.25">
      <c r="A583" s="14">
        <v>3</v>
      </c>
      <c r="B583" t="s">
        <v>89</v>
      </c>
      <c r="C583" s="16">
        <v>30</v>
      </c>
      <c r="D583" s="17" t="s">
        <v>67</v>
      </c>
      <c r="E583" s="5">
        <v>7.2604166666666683E-4</v>
      </c>
      <c r="F583" s="18">
        <v>63.36</v>
      </c>
      <c r="G583" s="12"/>
    </row>
    <row r="584" spans="1:7" x14ac:dyDescent="0.25">
      <c r="A584" s="14">
        <v>3</v>
      </c>
      <c r="B584" t="s">
        <v>89</v>
      </c>
      <c r="C584" s="16">
        <v>30</v>
      </c>
      <c r="D584" s="17" t="s">
        <v>67</v>
      </c>
      <c r="E584" s="5">
        <v>7.1582175925925936E-4</v>
      </c>
      <c r="F584" s="18">
        <v>64.260000000000005</v>
      </c>
      <c r="G584" s="12"/>
    </row>
    <row r="585" spans="1:7" x14ac:dyDescent="0.25">
      <c r="A585" s="14">
        <v>3</v>
      </c>
      <c r="B585" t="s">
        <v>89</v>
      </c>
      <c r="C585" s="16">
        <v>30</v>
      </c>
      <c r="D585" s="17" t="s">
        <v>67</v>
      </c>
      <c r="E585" s="5">
        <v>7.2741898148148156E-4</v>
      </c>
      <c r="F585" s="18">
        <v>63.24</v>
      </c>
      <c r="G585" s="12"/>
    </row>
    <row r="586" spans="1:7" x14ac:dyDescent="0.25">
      <c r="A586" s="14">
        <v>3</v>
      </c>
      <c r="B586" t="s">
        <v>89</v>
      </c>
      <c r="C586" s="16">
        <v>30</v>
      </c>
      <c r="D586" s="17" t="s">
        <v>67</v>
      </c>
      <c r="E586" s="5">
        <v>7.1853009259259266E-4</v>
      </c>
      <c r="F586" s="18">
        <v>64.02</v>
      </c>
      <c r="G586" s="12"/>
    </row>
    <row r="587" spans="1:7" x14ac:dyDescent="0.25">
      <c r="A587" s="14">
        <v>3</v>
      </c>
      <c r="B587" t="s">
        <v>89</v>
      </c>
      <c r="C587" s="16">
        <v>30</v>
      </c>
      <c r="D587" s="17" t="s">
        <v>67</v>
      </c>
      <c r="E587" s="5">
        <v>7.2202546296296294E-4</v>
      </c>
      <c r="F587" s="18">
        <v>63.71</v>
      </c>
      <c r="G587" s="12"/>
    </row>
    <row r="588" spans="1:7" x14ac:dyDescent="0.25">
      <c r="A588" s="14">
        <v>3</v>
      </c>
      <c r="B588" t="s">
        <v>89</v>
      </c>
      <c r="C588" s="16">
        <v>30</v>
      </c>
      <c r="D588" s="17" t="s">
        <v>67</v>
      </c>
      <c r="E588" s="5">
        <v>7.1500000000000003E-4</v>
      </c>
      <c r="F588" s="18">
        <v>64.34</v>
      </c>
      <c r="G588" s="12"/>
    </row>
    <row r="589" spans="1:7" x14ac:dyDescent="0.25">
      <c r="A589" s="14">
        <v>3</v>
      </c>
      <c r="B589" t="s">
        <v>89</v>
      </c>
      <c r="C589" s="16">
        <v>30</v>
      </c>
      <c r="D589" s="17" t="s">
        <v>67</v>
      </c>
      <c r="E589" s="5">
        <v>7.2266203703703696E-4</v>
      </c>
      <c r="F589" s="18">
        <v>63.65</v>
      </c>
      <c r="G589" s="12"/>
    </row>
    <row r="590" spans="1:7" x14ac:dyDescent="0.25">
      <c r="A590" s="14">
        <v>3</v>
      </c>
      <c r="B590" t="s">
        <v>89</v>
      </c>
      <c r="C590" s="16">
        <v>30</v>
      </c>
      <c r="D590" s="17" t="s">
        <v>67</v>
      </c>
      <c r="E590" s="5">
        <v>7.2082175925925916E-4</v>
      </c>
      <c r="F590" s="18">
        <v>63.82</v>
      </c>
      <c r="G590" s="12"/>
    </row>
    <row r="591" spans="1:7" x14ac:dyDescent="0.25">
      <c r="A591" s="14">
        <v>3</v>
      </c>
      <c r="B591" t="s">
        <v>34</v>
      </c>
      <c r="C591" s="16">
        <v>30</v>
      </c>
      <c r="D591" s="17" t="s">
        <v>45</v>
      </c>
      <c r="E591" s="5">
        <v>7.955439814814816E-4</v>
      </c>
      <c r="F591" s="18">
        <v>57.82</v>
      </c>
      <c r="G591" s="12"/>
    </row>
    <row r="592" spans="1:7" x14ac:dyDescent="0.25">
      <c r="A592" s="14">
        <v>3</v>
      </c>
      <c r="B592" t="s">
        <v>34</v>
      </c>
      <c r="C592" s="16">
        <v>30</v>
      </c>
      <c r="D592" s="17" t="s">
        <v>45</v>
      </c>
      <c r="E592" s="5">
        <v>7.5605324074074084E-4</v>
      </c>
      <c r="F592" s="18">
        <v>60.84</v>
      </c>
      <c r="G592" s="12"/>
    </row>
    <row r="593" spans="1:7" x14ac:dyDescent="0.25">
      <c r="A593" s="14">
        <v>3</v>
      </c>
      <c r="B593" t="s">
        <v>34</v>
      </c>
      <c r="C593" s="16">
        <v>30</v>
      </c>
      <c r="D593" s="17" t="s">
        <v>45</v>
      </c>
      <c r="E593" s="5">
        <v>7.2484953703703698E-4</v>
      </c>
      <c r="F593" s="18">
        <v>63.46</v>
      </c>
      <c r="G593" s="12"/>
    </row>
    <row r="594" spans="1:7" x14ac:dyDescent="0.25">
      <c r="A594" s="14">
        <v>3</v>
      </c>
      <c r="B594" t="s">
        <v>34</v>
      </c>
      <c r="C594" s="16">
        <v>30</v>
      </c>
      <c r="D594" s="17" t="s">
        <v>45</v>
      </c>
      <c r="E594" s="5">
        <v>7.2473379629629624E-4</v>
      </c>
      <c r="F594" s="18">
        <v>63.47</v>
      </c>
      <c r="G594" s="12"/>
    </row>
    <row r="595" spans="1:7" x14ac:dyDescent="0.25">
      <c r="A595" s="14">
        <v>3</v>
      </c>
      <c r="B595" t="s">
        <v>34</v>
      </c>
      <c r="C595" s="16">
        <v>30</v>
      </c>
      <c r="D595" s="17" t="s">
        <v>45</v>
      </c>
      <c r="E595" s="5">
        <v>7.2144675925925935E-4</v>
      </c>
      <c r="F595" s="18">
        <v>63.76</v>
      </c>
      <c r="G595" s="12"/>
    </row>
    <row r="596" spans="1:7" x14ac:dyDescent="0.25">
      <c r="A596" s="14">
        <v>3</v>
      </c>
      <c r="B596" t="s">
        <v>34</v>
      </c>
      <c r="C596" s="16">
        <v>30</v>
      </c>
      <c r="D596" s="17" t="s">
        <v>45</v>
      </c>
      <c r="E596" s="5">
        <v>7.2392361111111127E-4</v>
      </c>
      <c r="F596" s="18">
        <v>63.54</v>
      </c>
      <c r="G596" s="12"/>
    </row>
    <row r="597" spans="1:7" x14ac:dyDescent="0.25">
      <c r="A597" s="14">
        <v>3</v>
      </c>
      <c r="B597" t="s">
        <v>34</v>
      </c>
      <c r="C597" s="16">
        <v>30</v>
      </c>
      <c r="D597" s="17" t="s">
        <v>45</v>
      </c>
      <c r="E597" s="5">
        <v>7.2438657407407402E-4</v>
      </c>
      <c r="F597" s="18">
        <v>63.5</v>
      </c>
      <c r="G597" s="12"/>
    </row>
    <row r="598" spans="1:7" x14ac:dyDescent="0.25">
      <c r="A598" s="14">
        <v>3</v>
      </c>
      <c r="B598" t="s">
        <v>34</v>
      </c>
      <c r="C598" s="16">
        <v>30</v>
      </c>
      <c r="D598" s="17" t="s">
        <v>45</v>
      </c>
      <c r="E598" s="5">
        <v>7.3248842592592593E-4</v>
      </c>
      <c r="F598" s="18">
        <v>62.8</v>
      </c>
      <c r="G598" s="12"/>
    </row>
    <row r="599" spans="1:7" x14ac:dyDescent="0.25">
      <c r="A599" s="14">
        <v>3</v>
      </c>
      <c r="B599" t="s">
        <v>34</v>
      </c>
      <c r="C599" s="16">
        <v>30</v>
      </c>
      <c r="D599" s="17" t="s">
        <v>45</v>
      </c>
      <c r="E599" s="5">
        <v>7.4895833333333336E-4</v>
      </c>
      <c r="F599" s="18">
        <v>61.42</v>
      </c>
      <c r="G599" s="12"/>
    </row>
    <row r="600" spans="1:7" x14ac:dyDescent="0.25">
      <c r="A600" s="14">
        <v>3</v>
      </c>
      <c r="B600" t="s">
        <v>34</v>
      </c>
      <c r="C600" s="16">
        <v>30</v>
      </c>
      <c r="D600" s="17" t="s">
        <v>45</v>
      </c>
      <c r="E600" s="5">
        <v>7.2283564814814823E-4</v>
      </c>
      <c r="F600" s="18">
        <v>63.64</v>
      </c>
      <c r="G600" s="12"/>
    </row>
    <row r="601" spans="1:7" x14ac:dyDescent="0.25">
      <c r="A601" s="14">
        <v>3</v>
      </c>
      <c r="B601" t="s">
        <v>34</v>
      </c>
      <c r="C601" s="16">
        <v>30</v>
      </c>
      <c r="D601" s="17" t="s">
        <v>45</v>
      </c>
      <c r="E601" s="5">
        <v>7.2471064814814805E-4</v>
      </c>
      <c r="F601" s="18">
        <v>63.47</v>
      </c>
      <c r="G601" s="12"/>
    </row>
    <row r="602" spans="1:7" x14ac:dyDescent="0.25">
      <c r="A602" s="14">
        <v>3</v>
      </c>
      <c r="B602" t="s">
        <v>34</v>
      </c>
      <c r="C602" s="16">
        <v>30</v>
      </c>
      <c r="D602" s="17" t="s">
        <v>45</v>
      </c>
      <c r="E602" s="5">
        <v>7.2847222222222226E-4</v>
      </c>
      <c r="F602" s="18">
        <v>63.15</v>
      </c>
      <c r="G602" s="12"/>
    </row>
    <row r="603" spans="1:7" x14ac:dyDescent="0.25">
      <c r="A603" s="14">
        <v>3</v>
      </c>
      <c r="B603" t="s">
        <v>34</v>
      </c>
      <c r="C603" s="16">
        <v>30</v>
      </c>
      <c r="D603" s="17" t="s">
        <v>45</v>
      </c>
      <c r="E603" s="5">
        <v>7.3193287037037031E-4</v>
      </c>
      <c r="F603" s="18">
        <v>62.85</v>
      </c>
      <c r="G603" s="12"/>
    </row>
    <row r="604" spans="1:7" x14ac:dyDescent="0.25">
      <c r="A604" s="14">
        <v>3</v>
      </c>
      <c r="B604" t="s">
        <v>34</v>
      </c>
      <c r="C604" s="16">
        <v>30</v>
      </c>
      <c r="D604" s="17" t="s">
        <v>45</v>
      </c>
      <c r="E604" s="5">
        <v>7.3123842592592598E-4</v>
      </c>
      <c r="F604" s="18">
        <v>62.91</v>
      </c>
      <c r="G604" s="12"/>
    </row>
    <row r="605" spans="1:7" x14ac:dyDescent="0.25">
      <c r="A605" s="14">
        <v>3</v>
      </c>
      <c r="B605" t="s">
        <v>34</v>
      </c>
      <c r="C605" s="16">
        <v>30</v>
      </c>
      <c r="D605" s="17" t="s">
        <v>45</v>
      </c>
      <c r="E605" s="5">
        <v>7.2570601851851865E-4</v>
      </c>
      <c r="F605" s="18">
        <v>63.39</v>
      </c>
      <c r="G605" s="12"/>
    </row>
    <row r="606" spans="1:7" x14ac:dyDescent="0.25">
      <c r="A606" s="14">
        <v>3</v>
      </c>
      <c r="B606" t="s">
        <v>34</v>
      </c>
      <c r="C606" s="16">
        <v>30</v>
      </c>
      <c r="D606" s="17" t="s">
        <v>45</v>
      </c>
      <c r="E606" s="5">
        <v>7.3233796296296296E-4</v>
      </c>
      <c r="F606" s="18">
        <v>62.81</v>
      </c>
      <c r="G606" s="12"/>
    </row>
    <row r="607" spans="1:7" x14ac:dyDescent="0.25">
      <c r="A607" s="14">
        <v>3</v>
      </c>
      <c r="B607" t="s">
        <v>34</v>
      </c>
      <c r="C607" s="16">
        <v>30</v>
      </c>
      <c r="D607" s="17" t="s">
        <v>45</v>
      </c>
      <c r="E607" s="5">
        <v>7.262731481481482E-4</v>
      </c>
      <c r="F607" s="18">
        <v>63.34</v>
      </c>
      <c r="G607" s="12"/>
    </row>
    <row r="608" spans="1:7" x14ac:dyDescent="0.25">
      <c r="A608" s="14">
        <v>3</v>
      </c>
      <c r="B608" t="s">
        <v>34</v>
      </c>
      <c r="C608" s="16">
        <v>30</v>
      </c>
      <c r="D608" s="17" t="s">
        <v>45</v>
      </c>
      <c r="E608" s="5">
        <v>7.32824074074074E-4</v>
      </c>
      <c r="F608" s="18">
        <v>62.77</v>
      </c>
      <c r="G608" s="12"/>
    </row>
    <row r="609" spans="1:7" x14ac:dyDescent="0.25">
      <c r="A609" s="14">
        <v>3</v>
      </c>
      <c r="B609" t="s">
        <v>34</v>
      </c>
      <c r="C609" s="16">
        <v>30</v>
      </c>
      <c r="D609" s="17" t="s">
        <v>45</v>
      </c>
      <c r="E609" s="5">
        <v>7.3129629629629629E-4</v>
      </c>
      <c r="F609" s="18">
        <v>62.9</v>
      </c>
      <c r="G609" s="12"/>
    </row>
    <row r="610" spans="1:7" x14ac:dyDescent="0.25">
      <c r="A610" s="14">
        <v>3</v>
      </c>
      <c r="B610" t="s">
        <v>34</v>
      </c>
      <c r="C610" s="16">
        <v>30</v>
      </c>
      <c r="D610" s="17" t="s">
        <v>45</v>
      </c>
      <c r="E610" s="5">
        <v>7.2333333333333332E-4</v>
      </c>
      <c r="F610" s="18">
        <v>63.59</v>
      </c>
      <c r="G610" s="12"/>
    </row>
    <row r="611" spans="1:7" x14ac:dyDescent="0.25">
      <c r="A611" s="14">
        <v>3</v>
      </c>
      <c r="B611" t="s">
        <v>34</v>
      </c>
      <c r="C611" s="16">
        <v>30</v>
      </c>
      <c r="D611" s="17" t="s">
        <v>45</v>
      </c>
      <c r="E611" s="5">
        <v>7.2546296296296291E-4</v>
      </c>
      <c r="F611" s="18">
        <v>63.41</v>
      </c>
      <c r="G611" s="12"/>
    </row>
    <row r="612" spans="1:7" x14ac:dyDescent="0.25">
      <c r="A612" s="14">
        <v>3</v>
      </c>
      <c r="B612" t="s">
        <v>34</v>
      </c>
      <c r="C612" s="16">
        <v>30</v>
      </c>
      <c r="D612" s="17" t="s">
        <v>45</v>
      </c>
      <c r="E612" s="5">
        <v>7.2344907407407416E-4</v>
      </c>
      <c r="F612" s="18">
        <v>63.58</v>
      </c>
      <c r="G612" s="12"/>
    </row>
    <row r="613" spans="1:7" x14ac:dyDescent="0.25">
      <c r="A613" s="14">
        <v>3</v>
      </c>
      <c r="B613" t="s">
        <v>34</v>
      </c>
      <c r="C613" s="16">
        <v>30</v>
      </c>
      <c r="D613" s="17" t="s">
        <v>45</v>
      </c>
      <c r="E613" s="5">
        <v>7.2665509259259265E-4</v>
      </c>
      <c r="F613" s="18">
        <v>63.3</v>
      </c>
      <c r="G613" s="12"/>
    </row>
    <row r="614" spans="1:7" x14ac:dyDescent="0.25">
      <c r="A614" s="14">
        <v>3</v>
      </c>
      <c r="B614" t="s">
        <v>34</v>
      </c>
      <c r="C614" s="16">
        <v>30</v>
      </c>
      <c r="D614" s="17" t="s">
        <v>45</v>
      </c>
      <c r="E614" s="5">
        <v>7.2394675925925936E-4</v>
      </c>
      <c r="F614" s="18">
        <v>63.54</v>
      </c>
      <c r="G614" s="12"/>
    </row>
    <row r="615" spans="1:7" x14ac:dyDescent="0.25">
      <c r="A615" s="14">
        <v>3</v>
      </c>
      <c r="B615" t="s">
        <v>34</v>
      </c>
      <c r="C615" s="16">
        <v>30</v>
      </c>
      <c r="D615" s="17" t="s">
        <v>45</v>
      </c>
      <c r="E615" s="5">
        <v>7.2818287037037046E-4</v>
      </c>
      <c r="F615" s="18">
        <v>63.17</v>
      </c>
      <c r="G615" s="12"/>
    </row>
    <row r="616" spans="1:7" x14ac:dyDescent="0.25">
      <c r="A616" s="14">
        <v>3</v>
      </c>
      <c r="B616" t="s">
        <v>34</v>
      </c>
      <c r="C616" s="16">
        <v>30</v>
      </c>
      <c r="D616" s="17" t="s">
        <v>45</v>
      </c>
      <c r="E616" s="5">
        <v>7.2896990740740734E-4</v>
      </c>
      <c r="F616" s="18">
        <v>63.1</v>
      </c>
      <c r="G616" s="12"/>
    </row>
    <row r="617" spans="1:7" x14ac:dyDescent="0.25">
      <c r="A617" s="14">
        <v>3</v>
      </c>
      <c r="B617" t="s">
        <v>34</v>
      </c>
      <c r="C617" s="16">
        <v>30</v>
      </c>
      <c r="D617" s="17" t="s">
        <v>45</v>
      </c>
      <c r="E617" s="5">
        <v>7.2490740740740751E-4</v>
      </c>
      <c r="F617" s="18">
        <v>63.46</v>
      </c>
      <c r="G617" s="12"/>
    </row>
    <row r="618" spans="1:7" x14ac:dyDescent="0.25">
      <c r="A618" s="14">
        <v>3</v>
      </c>
      <c r="B618" t="s">
        <v>34</v>
      </c>
      <c r="C618" s="16">
        <v>30</v>
      </c>
      <c r="D618" s="17" t="s">
        <v>45</v>
      </c>
      <c r="E618" s="5">
        <v>7.2648148148148149E-4</v>
      </c>
      <c r="F618" s="18">
        <v>63.32</v>
      </c>
      <c r="G618" s="12"/>
    </row>
    <row r="619" spans="1:7" x14ac:dyDescent="0.25">
      <c r="A619" s="14">
        <v>3</v>
      </c>
      <c r="B619" t="s">
        <v>34</v>
      </c>
      <c r="C619" s="16">
        <v>30</v>
      </c>
      <c r="D619" s="17" t="s">
        <v>45</v>
      </c>
      <c r="E619" s="5">
        <v>7.3332175925925919E-4</v>
      </c>
      <c r="F619" s="18">
        <v>62.73</v>
      </c>
      <c r="G619" s="12"/>
    </row>
    <row r="620" spans="1:7" x14ac:dyDescent="0.25">
      <c r="A620" s="14">
        <v>3</v>
      </c>
      <c r="B620" t="s">
        <v>34</v>
      </c>
      <c r="C620" s="16">
        <v>30</v>
      </c>
      <c r="D620" s="17" t="s">
        <v>45</v>
      </c>
      <c r="E620" s="5">
        <v>7.3143518518518512E-4</v>
      </c>
      <c r="F620" s="18">
        <v>62.89</v>
      </c>
      <c r="G620" s="12"/>
    </row>
    <row r="621" spans="1:7" x14ac:dyDescent="0.25">
      <c r="A621" s="14">
        <v>3</v>
      </c>
      <c r="B621" t="s">
        <v>90</v>
      </c>
      <c r="C621" s="16">
        <v>30</v>
      </c>
      <c r="D621" s="17" t="s">
        <v>83</v>
      </c>
      <c r="E621" s="5">
        <v>7.8427083333333343E-4</v>
      </c>
      <c r="F621" s="18">
        <v>58.65</v>
      </c>
      <c r="G621" s="12"/>
    </row>
    <row r="622" spans="1:7" x14ac:dyDescent="0.25">
      <c r="A622" s="14">
        <v>3</v>
      </c>
      <c r="B622" t="s">
        <v>90</v>
      </c>
      <c r="C622" s="16">
        <v>30</v>
      </c>
      <c r="D622" s="17" t="s">
        <v>83</v>
      </c>
      <c r="E622" s="5">
        <v>7.5035879629629628E-4</v>
      </c>
      <c r="F622" s="18">
        <v>61.3</v>
      </c>
      <c r="G622" s="12"/>
    </row>
    <row r="623" spans="1:7" x14ac:dyDescent="0.25">
      <c r="A623" s="14">
        <v>3</v>
      </c>
      <c r="B623" t="s">
        <v>90</v>
      </c>
      <c r="C623" s="16">
        <v>30</v>
      </c>
      <c r="D623" s="17" t="s">
        <v>83</v>
      </c>
      <c r="E623" s="5">
        <v>7.303240740740741E-4</v>
      </c>
      <c r="F623" s="18">
        <v>62.99</v>
      </c>
      <c r="G623" s="12"/>
    </row>
    <row r="624" spans="1:7" x14ac:dyDescent="0.25">
      <c r="A624" s="14">
        <v>3</v>
      </c>
      <c r="B624" t="s">
        <v>90</v>
      </c>
      <c r="C624" s="16">
        <v>30</v>
      </c>
      <c r="D624" s="17" t="s">
        <v>83</v>
      </c>
      <c r="E624" s="5">
        <v>9.0214120370370372E-4</v>
      </c>
      <c r="F624" s="18">
        <v>50.99</v>
      </c>
      <c r="G624" s="12"/>
    </row>
    <row r="625" spans="1:7" x14ac:dyDescent="0.25">
      <c r="A625" s="14">
        <v>3</v>
      </c>
      <c r="B625" t="s">
        <v>90</v>
      </c>
      <c r="C625" s="16">
        <v>30</v>
      </c>
      <c r="D625" s="17" t="s">
        <v>83</v>
      </c>
      <c r="E625" s="5">
        <v>7.258796296296296E-4</v>
      </c>
      <c r="F625" s="18">
        <v>63.37</v>
      </c>
      <c r="G625" s="12"/>
    </row>
    <row r="626" spans="1:7" x14ac:dyDescent="0.25">
      <c r="A626" s="14">
        <v>3</v>
      </c>
      <c r="B626" t="s">
        <v>90</v>
      </c>
      <c r="C626" s="16">
        <v>30</v>
      </c>
      <c r="D626" s="17" t="s">
        <v>83</v>
      </c>
      <c r="E626" s="5">
        <v>7.2667824074074084E-4</v>
      </c>
      <c r="F626" s="18">
        <v>63.3</v>
      </c>
      <c r="G626" s="12"/>
    </row>
    <row r="627" spans="1:7" x14ac:dyDescent="0.25">
      <c r="A627" s="14">
        <v>3</v>
      </c>
      <c r="B627" t="s">
        <v>90</v>
      </c>
      <c r="C627" s="16">
        <v>30</v>
      </c>
      <c r="D627" s="17" t="s">
        <v>83</v>
      </c>
      <c r="E627" s="5">
        <v>7.1291666666666671E-4</v>
      </c>
      <c r="F627" s="18">
        <v>64.52</v>
      </c>
      <c r="G627" s="12"/>
    </row>
    <row r="628" spans="1:7" x14ac:dyDescent="0.25">
      <c r="A628" s="14">
        <v>3</v>
      </c>
      <c r="B628" t="s">
        <v>90</v>
      </c>
      <c r="C628" s="16">
        <v>30</v>
      </c>
      <c r="D628" s="17" t="s">
        <v>83</v>
      </c>
      <c r="E628" s="5">
        <v>7.134143518518518E-4</v>
      </c>
      <c r="F628" s="18">
        <v>64.48</v>
      </c>
      <c r="G628" s="12"/>
    </row>
    <row r="629" spans="1:7" x14ac:dyDescent="0.25">
      <c r="A629" s="14">
        <v>3</v>
      </c>
      <c r="B629" t="s">
        <v>90</v>
      </c>
      <c r="C629" s="16">
        <v>30</v>
      </c>
      <c r="D629" s="17" t="s">
        <v>83</v>
      </c>
      <c r="E629" s="5">
        <v>7.180439814814814E-4</v>
      </c>
      <c r="F629" s="18">
        <v>64.06</v>
      </c>
      <c r="G629" s="12"/>
    </row>
    <row r="630" spans="1:7" x14ac:dyDescent="0.25">
      <c r="A630" s="14">
        <v>3</v>
      </c>
      <c r="B630" t="s">
        <v>90</v>
      </c>
      <c r="C630" s="16">
        <v>30</v>
      </c>
      <c r="D630" s="17" t="s">
        <v>83</v>
      </c>
      <c r="E630" s="5">
        <v>7.1923611111111114E-4</v>
      </c>
      <c r="F630" s="18">
        <v>63.96</v>
      </c>
      <c r="G630" s="12"/>
    </row>
    <row r="631" spans="1:7" x14ac:dyDescent="0.25">
      <c r="A631" s="14">
        <v>3</v>
      </c>
      <c r="B631" t="s">
        <v>90</v>
      </c>
      <c r="C631" s="16">
        <v>30</v>
      </c>
      <c r="D631" s="17" t="s">
        <v>83</v>
      </c>
      <c r="E631" s="5">
        <v>7.2010416666666664E-4</v>
      </c>
      <c r="F631" s="18">
        <v>63.88</v>
      </c>
      <c r="G631" s="12"/>
    </row>
    <row r="632" spans="1:7" x14ac:dyDescent="0.25">
      <c r="A632" s="14">
        <v>3</v>
      </c>
      <c r="B632" t="s">
        <v>90</v>
      </c>
      <c r="C632" s="16">
        <v>30</v>
      </c>
      <c r="D632" s="17" t="s">
        <v>83</v>
      </c>
      <c r="E632" s="5">
        <v>7.280092592592593E-4</v>
      </c>
      <c r="F632" s="18">
        <v>63.19</v>
      </c>
      <c r="G632" s="12"/>
    </row>
    <row r="633" spans="1:7" x14ac:dyDescent="0.25">
      <c r="A633" s="14">
        <v>3</v>
      </c>
      <c r="B633" t="s">
        <v>90</v>
      </c>
      <c r="C633" s="16">
        <v>30</v>
      </c>
      <c r="D633" s="17" t="s">
        <v>83</v>
      </c>
      <c r="E633" s="5">
        <v>8.2174768518518534E-4</v>
      </c>
      <c r="F633" s="18">
        <v>55.98</v>
      </c>
      <c r="G633" s="12"/>
    </row>
    <row r="634" spans="1:7" x14ac:dyDescent="0.25">
      <c r="A634" s="14">
        <v>3</v>
      </c>
      <c r="B634" t="s">
        <v>90</v>
      </c>
      <c r="C634" s="16">
        <v>30</v>
      </c>
      <c r="D634" s="17" t="s">
        <v>83</v>
      </c>
      <c r="E634" s="5">
        <v>7.2276620370370376E-4</v>
      </c>
      <c r="F634" s="18">
        <v>63.64</v>
      </c>
      <c r="G634" s="12"/>
    </row>
    <row r="635" spans="1:7" x14ac:dyDescent="0.25">
      <c r="A635" s="14">
        <v>3</v>
      </c>
      <c r="B635" t="s">
        <v>90</v>
      </c>
      <c r="C635" s="16">
        <v>30</v>
      </c>
      <c r="D635" s="17" t="s">
        <v>83</v>
      </c>
      <c r="E635" s="5">
        <v>7.1829861111111129E-4</v>
      </c>
      <c r="F635" s="18">
        <v>64.040000000000006</v>
      </c>
      <c r="G635" s="12"/>
    </row>
    <row r="636" spans="1:7" x14ac:dyDescent="0.25">
      <c r="A636" s="14">
        <v>3</v>
      </c>
      <c r="B636" t="s">
        <v>90</v>
      </c>
      <c r="C636" s="16">
        <v>30</v>
      </c>
      <c r="D636" s="17" t="s">
        <v>83</v>
      </c>
      <c r="E636" s="5">
        <v>7.1931712962962965E-4</v>
      </c>
      <c r="F636" s="18">
        <v>63.95</v>
      </c>
      <c r="G636" s="12"/>
    </row>
    <row r="637" spans="1:7" x14ac:dyDescent="0.25">
      <c r="A637" s="14">
        <v>3</v>
      </c>
      <c r="B637" t="s">
        <v>90</v>
      </c>
      <c r="C637" s="16">
        <v>30</v>
      </c>
      <c r="D637" s="17" t="s">
        <v>83</v>
      </c>
      <c r="E637" s="5">
        <v>7.1350694444444445E-4</v>
      </c>
      <c r="F637" s="18">
        <v>64.47</v>
      </c>
      <c r="G637" s="12"/>
    </row>
    <row r="638" spans="1:7" x14ac:dyDescent="0.25">
      <c r="A638" s="14">
        <v>3</v>
      </c>
      <c r="B638" t="s">
        <v>90</v>
      </c>
      <c r="C638" s="16">
        <v>30</v>
      </c>
      <c r="D638" s="17" t="s">
        <v>83</v>
      </c>
      <c r="E638" s="5">
        <v>7.1553240740740735E-4</v>
      </c>
      <c r="F638" s="18">
        <v>64.290000000000006</v>
      </c>
      <c r="G638" s="12"/>
    </row>
    <row r="639" spans="1:7" x14ac:dyDescent="0.25">
      <c r="A639" s="14">
        <v>3</v>
      </c>
      <c r="B639" t="s">
        <v>90</v>
      </c>
      <c r="C639" s="16">
        <v>30</v>
      </c>
      <c r="D639" s="17" t="s">
        <v>83</v>
      </c>
      <c r="E639" s="5">
        <v>7.2310185185185184E-4</v>
      </c>
      <c r="F639" s="18">
        <v>63.61</v>
      </c>
      <c r="G639" s="12"/>
    </row>
    <row r="640" spans="1:7" x14ac:dyDescent="0.25">
      <c r="A640" s="14">
        <v>3</v>
      </c>
      <c r="B640" t="s">
        <v>90</v>
      </c>
      <c r="C640" s="16">
        <v>30</v>
      </c>
      <c r="D640" s="17" t="s">
        <v>83</v>
      </c>
      <c r="E640" s="5">
        <v>7.1607638888888893E-4</v>
      </c>
      <c r="F640" s="18">
        <v>64.239999999999995</v>
      </c>
      <c r="G640" s="12"/>
    </row>
    <row r="641" spans="1:7" x14ac:dyDescent="0.25">
      <c r="A641" s="14">
        <v>3</v>
      </c>
      <c r="B641" t="s">
        <v>90</v>
      </c>
      <c r="C641" s="16">
        <v>30</v>
      </c>
      <c r="D641" s="17" t="s">
        <v>83</v>
      </c>
      <c r="E641" s="5">
        <v>7.1268518518518512E-4</v>
      </c>
      <c r="F641" s="18">
        <v>64.540000000000006</v>
      </c>
      <c r="G641" s="12"/>
    </row>
    <row r="642" spans="1:7" x14ac:dyDescent="0.25">
      <c r="A642" s="14">
        <v>3</v>
      </c>
      <c r="B642" t="s">
        <v>90</v>
      </c>
      <c r="C642" s="16">
        <v>30</v>
      </c>
      <c r="D642" s="17" t="s">
        <v>83</v>
      </c>
      <c r="E642" s="5">
        <v>7.1184027777777782E-4</v>
      </c>
      <c r="F642" s="18">
        <v>64.62</v>
      </c>
      <c r="G642" s="12"/>
    </row>
    <row r="643" spans="1:7" x14ac:dyDescent="0.25">
      <c r="A643" s="14">
        <v>3</v>
      </c>
      <c r="B643" t="s">
        <v>90</v>
      </c>
      <c r="C643" s="16">
        <v>30</v>
      </c>
      <c r="D643" s="17" t="s">
        <v>83</v>
      </c>
      <c r="E643" s="5">
        <v>7.1562500000000001E-4</v>
      </c>
      <c r="F643" s="18">
        <v>64.28</v>
      </c>
      <c r="G643" s="12"/>
    </row>
    <row r="644" spans="1:7" x14ac:dyDescent="0.25">
      <c r="A644" s="14">
        <v>3</v>
      </c>
      <c r="B644" t="s">
        <v>90</v>
      </c>
      <c r="C644" s="16">
        <v>30</v>
      </c>
      <c r="D644" s="17" t="s">
        <v>83</v>
      </c>
      <c r="E644" s="5">
        <v>7.269560185185186E-4</v>
      </c>
      <c r="F644" s="18">
        <v>63.28</v>
      </c>
      <c r="G644" s="12"/>
    </row>
    <row r="645" spans="1:7" x14ac:dyDescent="0.25">
      <c r="A645" s="14">
        <v>3</v>
      </c>
      <c r="B645" t="s">
        <v>90</v>
      </c>
      <c r="C645" s="16">
        <v>30</v>
      </c>
      <c r="D645" s="17" t="s">
        <v>83</v>
      </c>
      <c r="E645" s="5">
        <v>7.3165509259259266E-4</v>
      </c>
      <c r="F645" s="18">
        <v>62.87</v>
      </c>
      <c r="G645" s="12"/>
    </row>
    <row r="646" spans="1:7" x14ac:dyDescent="0.25">
      <c r="A646" s="14">
        <v>3</v>
      </c>
      <c r="B646" t="s">
        <v>90</v>
      </c>
      <c r="C646" s="16">
        <v>30</v>
      </c>
      <c r="D646" s="17" t="s">
        <v>83</v>
      </c>
      <c r="E646" s="5">
        <v>7.1877314814814807E-4</v>
      </c>
      <c r="F646" s="18">
        <v>64</v>
      </c>
      <c r="G646" s="12"/>
    </row>
    <row r="647" spans="1:7" x14ac:dyDescent="0.25">
      <c r="A647" s="14">
        <v>3</v>
      </c>
      <c r="B647" t="s">
        <v>90</v>
      </c>
      <c r="C647" s="16">
        <v>30</v>
      </c>
      <c r="D647" s="17" t="s">
        <v>83</v>
      </c>
      <c r="E647" s="5">
        <v>7.1976851851851846E-4</v>
      </c>
      <c r="F647" s="18">
        <v>63.91</v>
      </c>
      <c r="G647" s="12"/>
    </row>
    <row r="648" spans="1:7" x14ac:dyDescent="0.25">
      <c r="A648" s="14">
        <v>3</v>
      </c>
      <c r="B648" t="s">
        <v>90</v>
      </c>
      <c r="C648" s="16">
        <v>30</v>
      </c>
      <c r="D648" s="17" t="s">
        <v>83</v>
      </c>
      <c r="E648" s="5">
        <v>7.1700231481481485E-4</v>
      </c>
      <c r="F648" s="18">
        <v>64.16</v>
      </c>
      <c r="G648" s="12"/>
    </row>
    <row r="649" spans="1:7" x14ac:dyDescent="0.25">
      <c r="A649" s="14">
        <v>3</v>
      </c>
      <c r="B649" t="s">
        <v>90</v>
      </c>
      <c r="C649" s="16">
        <v>30</v>
      </c>
      <c r="D649" s="17" t="s">
        <v>83</v>
      </c>
      <c r="E649" s="5">
        <v>7.2511574074074069E-4</v>
      </c>
      <c r="F649" s="18">
        <v>63.44</v>
      </c>
      <c r="G649" s="12"/>
    </row>
    <row r="650" spans="1:7" x14ac:dyDescent="0.25">
      <c r="A650" s="14">
        <v>3</v>
      </c>
      <c r="B650" t="s">
        <v>90</v>
      </c>
      <c r="C650" s="16">
        <v>30</v>
      </c>
      <c r="D650" s="17" t="s">
        <v>83</v>
      </c>
      <c r="E650" s="5">
        <v>7.1679398148148145E-4</v>
      </c>
      <c r="F650" s="18">
        <v>64.17</v>
      </c>
      <c r="G650" s="12"/>
    </row>
    <row r="651" spans="1:7" x14ac:dyDescent="0.25">
      <c r="A651" s="14">
        <v>3</v>
      </c>
      <c r="B651" t="s">
        <v>66</v>
      </c>
      <c r="C651" s="16">
        <v>30</v>
      </c>
      <c r="D651" s="17" t="s">
        <v>36</v>
      </c>
      <c r="E651" s="5">
        <v>7.9313657407407414E-4</v>
      </c>
      <c r="F651" s="18">
        <v>58</v>
      </c>
      <c r="G651" s="12"/>
    </row>
    <row r="652" spans="1:7" x14ac:dyDescent="0.25">
      <c r="A652" s="14">
        <v>3</v>
      </c>
      <c r="B652" t="s">
        <v>66</v>
      </c>
      <c r="C652" s="16">
        <v>30</v>
      </c>
      <c r="D652" s="17" t="s">
        <v>36</v>
      </c>
      <c r="E652" s="5">
        <v>7.4089120370370379E-4</v>
      </c>
      <c r="F652" s="18">
        <v>62.09</v>
      </c>
      <c r="G652" s="12"/>
    </row>
    <row r="653" spans="1:7" x14ac:dyDescent="0.25">
      <c r="A653" s="14">
        <v>3</v>
      </c>
      <c r="B653" t="s">
        <v>66</v>
      </c>
      <c r="C653" s="16">
        <v>30</v>
      </c>
      <c r="D653" s="17" t="s">
        <v>36</v>
      </c>
      <c r="E653" s="5">
        <v>7.2427083333333339E-4</v>
      </c>
      <c r="F653" s="18">
        <v>63.51</v>
      </c>
      <c r="G653" s="12"/>
    </row>
    <row r="654" spans="1:7" x14ac:dyDescent="0.25">
      <c r="A654" s="14">
        <v>3</v>
      </c>
      <c r="B654" t="s">
        <v>66</v>
      </c>
      <c r="C654" s="16">
        <v>30</v>
      </c>
      <c r="D654" s="17" t="s">
        <v>36</v>
      </c>
      <c r="E654" s="5">
        <v>7.2265046296296302E-4</v>
      </c>
      <c r="F654" s="18">
        <v>63.65</v>
      </c>
      <c r="G654" s="12"/>
    </row>
    <row r="655" spans="1:7" x14ac:dyDescent="0.25">
      <c r="A655" s="14">
        <v>3</v>
      </c>
      <c r="B655" t="s">
        <v>66</v>
      </c>
      <c r="C655" s="16">
        <v>30</v>
      </c>
      <c r="D655" s="17" t="s">
        <v>36</v>
      </c>
      <c r="E655" s="5">
        <v>7.1943287037037028E-4</v>
      </c>
      <c r="F655" s="18">
        <v>63.94</v>
      </c>
      <c r="G655" s="12"/>
    </row>
    <row r="656" spans="1:7" x14ac:dyDescent="0.25">
      <c r="A656" s="14">
        <v>3</v>
      </c>
      <c r="B656" t="s">
        <v>66</v>
      </c>
      <c r="C656" s="16">
        <v>30</v>
      </c>
      <c r="D656" s="17" t="s">
        <v>36</v>
      </c>
      <c r="E656" s="5">
        <v>7.1953703703703709E-4</v>
      </c>
      <c r="F656" s="18">
        <v>63.93</v>
      </c>
      <c r="G656" s="12"/>
    </row>
    <row r="657" spans="1:7" x14ac:dyDescent="0.25">
      <c r="A657" s="14">
        <v>3</v>
      </c>
      <c r="B657" t="s">
        <v>66</v>
      </c>
      <c r="C657" s="16">
        <v>30</v>
      </c>
      <c r="D657" s="17" t="s">
        <v>36</v>
      </c>
      <c r="E657" s="5">
        <v>7.1783564814814811E-4</v>
      </c>
      <c r="F657" s="18">
        <v>64.08</v>
      </c>
      <c r="G657" s="12"/>
    </row>
    <row r="658" spans="1:7" x14ac:dyDescent="0.25">
      <c r="A658" s="14">
        <v>3</v>
      </c>
      <c r="B658" t="s">
        <v>66</v>
      </c>
      <c r="C658" s="16">
        <v>30</v>
      </c>
      <c r="D658" s="17" t="s">
        <v>36</v>
      </c>
      <c r="E658" s="5">
        <v>9.2127314814814817E-4</v>
      </c>
      <c r="F658" s="18">
        <v>49.93</v>
      </c>
      <c r="G658" s="12"/>
    </row>
    <row r="659" spans="1:7" x14ac:dyDescent="0.25">
      <c r="A659" s="14">
        <v>3</v>
      </c>
      <c r="B659" t="s">
        <v>66</v>
      </c>
      <c r="C659" s="16">
        <v>30</v>
      </c>
      <c r="D659" s="17" t="s">
        <v>36</v>
      </c>
      <c r="E659" s="5">
        <v>7.2524305555555569E-4</v>
      </c>
      <c r="F659" s="18">
        <v>63.43</v>
      </c>
      <c r="G659" s="12"/>
    </row>
    <row r="660" spans="1:7" x14ac:dyDescent="0.25">
      <c r="A660" s="14">
        <v>3</v>
      </c>
      <c r="B660" t="s">
        <v>66</v>
      </c>
      <c r="C660" s="16">
        <v>30</v>
      </c>
      <c r="D660" s="17" t="s">
        <v>36</v>
      </c>
      <c r="E660" s="5">
        <v>7.2434027777777774E-4</v>
      </c>
      <c r="F660" s="18">
        <v>63.51</v>
      </c>
      <c r="G660" s="12"/>
    </row>
    <row r="661" spans="1:7" x14ac:dyDescent="0.25">
      <c r="A661" s="14">
        <v>3</v>
      </c>
      <c r="B661" t="s">
        <v>66</v>
      </c>
      <c r="C661" s="16">
        <v>30</v>
      </c>
      <c r="D661" s="17" t="s">
        <v>36</v>
      </c>
      <c r="E661" s="5">
        <v>7.2971064814814817E-4</v>
      </c>
      <c r="F661" s="18">
        <v>63.04</v>
      </c>
      <c r="G661" s="12"/>
    </row>
    <row r="662" spans="1:7" x14ac:dyDescent="0.25">
      <c r="A662" s="14">
        <v>3</v>
      </c>
      <c r="B662" t="s">
        <v>66</v>
      </c>
      <c r="C662" s="16">
        <v>30</v>
      </c>
      <c r="D662" s="17" t="s">
        <v>36</v>
      </c>
      <c r="E662" s="5">
        <v>7.2225694444444431E-4</v>
      </c>
      <c r="F662" s="18">
        <v>63.69</v>
      </c>
      <c r="G662" s="12"/>
    </row>
    <row r="663" spans="1:7" x14ac:dyDescent="0.25">
      <c r="A663" s="14">
        <v>3</v>
      </c>
      <c r="B663" t="s">
        <v>66</v>
      </c>
      <c r="C663" s="16">
        <v>30</v>
      </c>
      <c r="D663" s="17" t="s">
        <v>36</v>
      </c>
      <c r="E663" s="5">
        <v>7.2312499999999992E-4</v>
      </c>
      <c r="F663" s="18">
        <v>63.61</v>
      </c>
      <c r="G663" s="12"/>
    </row>
    <row r="664" spans="1:7" x14ac:dyDescent="0.25">
      <c r="A664" s="14">
        <v>3</v>
      </c>
      <c r="B664" t="s">
        <v>66</v>
      </c>
      <c r="C664" s="16">
        <v>30</v>
      </c>
      <c r="D664" s="17" t="s">
        <v>36</v>
      </c>
      <c r="E664" s="5">
        <v>7.1906249999999998E-4</v>
      </c>
      <c r="F664" s="18">
        <v>63.97</v>
      </c>
      <c r="G664" s="12"/>
    </row>
    <row r="665" spans="1:7" x14ac:dyDescent="0.25">
      <c r="A665" s="14">
        <v>3</v>
      </c>
      <c r="B665" t="s">
        <v>66</v>
      </c>
      <c r="C665" s="16">
        <v>30</v>
      </c>
      <c r="D665" s="17" t="s">
        <v>36</v>
      </c>
      <c r="E665" s="5">
        <v>7.1572916666666671E-4</v>
      </c>
      <c r="F665" s="18">
        <v>64.27</v>
      </c>
      <c r="G665" s="12"/>
    </row>
    <row r="666" spans="1:7" x14ac:dyDescent="0.25">
      <c r="A666" s="14">
        <v>3</v>
      </c>
      <c r="B666" t="s">
        <v>66</v>
      </c>
      <c r="C666" s="16">
        <v>30</v>
      </c>
      <c r="D666" s="17" t="s">
        <v>36</v>
      </c>
      <c r="E666" s="5">
        <v>7.193287037037038E-4</v>
      </c>
      <c r="F666" s="18">
        <v>63.95</v>
      </c>
      <c r="G666" s="12"/>
    </row>
    <row r="667" spans="1:7" x14ac:dyDescent="0.25">
      <c r="A667" s="14">
        <v>3</v>
      </c>
      <c r="B667" t="s">
        <v>66</v>
      </c>
      <c r="C667" s="16">
        <v>30</v>
      </c>
      <c r="D667" s="17" t="s">
        <v>36</v>
      </c>
      <c r="E667" s="5">
        <v>7.1856481481481478E-4</v>
      </c>
      <c r="F667" s="18">
        <v>64.02</v>
      </c>
      <c r="G667" s="12"/>
    </row>
    <row r="668" spans="1:7" x14ac:dyDescent="0.25">
      <c r="A668" s="14">
        <v>3</v>
      </c>
      <c r="B668" t="s">
        <v>66</v>
      </c>
      <c r="C668" s="16">
        <v>30</v>
      </c>
      <c r="D668" s="17" t="s">
        <v>36</v>
      </c>
      <c r="E668" s="5">
        <v>7.1534722222222225E-4</v>
      </c>
      <c r="F668" s="18">
        <v>64.3</v>
      </c>
      <c r="G668" s="12"/>
    </row>
    <row r="669" spans="1:7" x14ac:dyDescent="0.25">
      <c r="A669" s="14">
        <v>3</v>
      </c>
      <c r="B669" t="s">
        <v>66</v>
      </c>
      <c r="C669" s="16">
        <v>30</v>
      </c>
      <c r="D669" s="17" t="s">
        <v>36</v>
      </c>
      <c r="E669" s="5">
        <v>7.7909722222222215E-4</v>
      </c>
      <c r="F669" s="18">
        <v>59.04</v>
      </c>
      <c r="G669" s="12"/>
    </row>
    <row r="670" spans="1:7" x14ac:dyDescent="0.25">
      <c r="A670" s="14">
        <v>3</v>
      </c>
      <c r="B670" t="s">
        <v>66</v>
      </c>
      <c r="C670" s="16">
        <v>30</v>
      </c>
      <c r="D670" s="17" t="s">
        <v>36</v>
      </c>
      <c r="E670" s="5">
        <v>7.2620370370370373E-4</v>
      </c>
      <c r="F670" s="18">
        <v>63.34</v>
      </c>
      <c r="G670" s="12"/>
    </row>
    <row r="671" spans="1:7" x14ac:dyDescent="0.25">
      <c r="A671" s="14">
        <v>3</v>
      </c>
      <c r="B671" t="s">
        <v>66</v>
      </c>
      <c r="C671" s="16">
        <v>30</v>
      </c>
      <c r="D671" s="17" t="s">
        <v>36</v>
      </c>
      <c r="E671" s="5">
        <v>7.1706018518518516E-4</v>
      </c>
      <c r="F671" s="18">
        <v>64.150000000000006</v>
      </c>
      <c r="G671" s="12"/>
    </row>
    <row r="672" spans="1:7" x14ac:dyDescent="0.25">
      <c r="A672" s="14">
        <v>3</v>
      </c>
      <c r="B672" t="s">
        <v>66</v>
      </c>
      <c r="C672" s="16">
        <v>30</v>
      </c>
      <c r="D672" s="17" t="s">
        <v>36</v>
      </c>
      <c r="E672" s="5">
        <v>7.1290509259259267E-4</v>
      </c>
      <c r="F672" s="18">
        <v>64.52</v>
      </c>
      <c r="G672" s="12"/>
    </row>
    <row r="673" spans="1:7" x14ac:dyDescent="0.25">
      <c r="A673" s="14">
        <v>3</v>
      </c>
      <c r="B673" t="s">
        <v>66</v>
      </c>
      <c r="C673" s="16">
        <v>30</v>
      </c>
      <c r="D673" s="17" t="s">
        <v>36</v>
      </c>
      <c r="E673" s="5">
        <v>7.2385416666666659E-4</v>
      </c>
      <c r="F673" s="18">
        <v>63.55</v>
      </c>
      <c r="G673" s="12"/>
    </row>
    <row r="674" spans="1:7" x14ac:dyDescent="0.25">
      <c r="A674" s="14">
        <v>3</v>
      </c>
      <c r="B674" t="s">
        <v>66</v>
      </c>
      <c r="C674" s="16">
        <v>30</v>
      </c>
      <c r="D674" s="17" t="s">
        <v>36</v>
      </c>
      <c r="E674" s="5">
        <v>7.4966435185185195E-4</v>
      </c>
      <c r="F674" s="18">
        <v>61.36</v>
      </c>
      <c r="G674" s="12"/>
    </row>
    <row r="675" spans="1:7" x14ac:dyDescent="0.25">
      <c r="A675" s="14">
        <v>3</v>
      </c>
      <c r="B675" t="s">
        <v>66</v>
      </c>
      <c r="C675" s="16">
        <v>30</v>
      </c>
      <c r="D675" s="17" t="s">
        <v>36</v>
      </c>
      <c r="E675" s="5">
        <v>7.3496527777777763E-4</v>
      </c>
      <c r="F675" s="18">
        <v>62.59</v>
      </c>
      <c r="G675" s="12"/>
    </row>
    <row r="676" spans="1:7" x14ac:dyDescent="0.25">
      <c r="A676" s="14">
        <v>3</v>
      </c>
      <c r="B676" t="s">
        <v>66</v>
      </c>
      <c r="C676" s="16">
        <v>30</v>
      </c>
      <c r="D676" s="17" t="s">
        <v>36</v>
      </c>
      <c r="E676" s="5">
        <v>7.2200231481481475E-4</v>
      </c>
      <c r="F676" s="18">
        <v>63.71</v>
      </c>
      <c r="G676" s="12"/>
    </row>
    <row r="677" spans="1:7" x14ac:dyDescent="0.25">
      <c r="A677" s="14">
        <v>3</v>
      </c>
      <c r="B677" t="s">
        <v>66</v>
      </c>
      <c r="C677" s="16">
        <v>30</v>
      </c>
      <c r="D677" s="17" t="s">
        <v>36</v>
      </c>
      <c r="E677" s="5">
        <v>7.2479166666666666E-4</v>
      </c>
      <c r="F677" s="18">
        <v>63.47</v>
      </c>
      <c r="G677" s="12"/>
    </row>
    <row r="678" spans="1:7" x14ac:dyDescent="0.25">
      <c r="A678" s="14">
        <v>3</v>
      </c>
      <c r="B678" t="s">
        <v>66</v>
      </c>
      <c r="C678" s="16">
        <v>30</v>
      </c>
      <c r="D678" s="17" t="s">
        <v>36</v>
      </c>
      <c r="E678" s="5">
        <v>7.1895833333333328E-4</v>
      </c>
      <c r="F678" s="18">
        <v>63.98</v>
      </c>
      <c r="G678" s="12"/>
    </row>
    <row r="679" spans="1:7" x14ac:dyDescent="0.25">
      <c r="A679" s="14">
        <v>3</v>
      </c>
      <c r="B679" t="s">
        <v>66</v>
      </c>
      <c r="C679" s="16">
        <v>30</v>
      </c>
      <c r="D679" s="17" t="s">
        <v>36</v>
      </c>
      <c r="E679" s="5">
        <v>7.1688657407407421E-4</v>
      </c>
      <c r="F679" s="18">
        <v>64.17</v>
      </c>
      <c r="G679" s="12"/>
    </row>
    <row r="680" spans="1:7" x14ac:dyDescent="0.25">
      <c r="A680" s="14">
        <v>3</v>
      </c>
      <c r="B680" t="s">
        <v>66</v>
      </c>
      <c r="C680" s="16">
        <v>30</v>
      </c>
      <c r="D680" s="17" t="s">
        <v>36</v>
      </c>
      <c r="E680" s="5">
        <v>7.1810185185185182E-4</v>
      </c>
      <c r="F680" s="18">
        <v>64.06</v>
      </c>
      <c r="G680" s="12"/>
    </row>
    <row r="681" spans="1:7" x14ac:dyDescent="0.25">
      <c r="A681" s="14">
        <v>3</v>
      </c>
      <c r="B681" t="s">
        <v>54</v>
      </c>
      <c r="C681" s="16">
        <v>30</v>
      </c>
      <c r="D681" s="17" t="s">
        <v>91</v>
      </c>
      <c r="E681" s="5">
        <v>8.12037037037037E-4</v>
      </c>
      <c r="F681" s="18">
        <v>56.65</v>
      </c>
      <c r="G681" s="12"/>
    </row>
    <row r="682" spans="1:7" x14ac:dyDescent="0.25">
      <c r="A682" s="14">
        <v>3</v>
      </c>
      <c r="B682" t="s">
        <v>54</v>
      </c>
      <c r="C682" s="16">
        <v>30</v>
      </c>
      <c r="D682" s="17" t="s">
        <v>91</v>
      </c>
      <c r="E682" s="5">
        <v>7.3840277777777782E-4</v>
      </c>
      <c r="F682" s="18">
        <v>62.3</v>
      </c>
      <c r="G682" s="12"/>
    </row>
    <row r="683" spans="1:7" x14ac:dyDescent="0.25">
      <c r="A683" s="14">
        <v>3</v>
      </c>
      <c r="B683" s="15" t="s">
        <v>54</v>
      </c>
      <c r="C683" s="16">
        <v>30</v>
      </c>
      <c r="D683" s="17" t="s">
        <v>91</v>
      </c>
      <c r="E683" s="5">
        <v>7.4442129629629641E-4</v>
      </c>
      <c r="F683" s="18">
        <v>61.79</v>
      </c>
      <c r="G683" s="12"/>
    </row>
    <row r="684" spans="1:7" x14ac:dyDescent="0.25">
      <c r="A684" s="14">
        <v>3</v>
      </c>
      <c r="B684" s="15" t="s">
        <v>54</v>
      </c>
      <c r="C684" s="16">
        <v>30</v>
      </c>
      <c r="D684" s="17" t="s">
        <v>91</v>
      </c>
      <c r="E684" s="5">
        <v>7.2913194444444447E-4</v>
      </c>
      <c r="F684" s="18">
        <v>63.09</v>
      </c>
      <c r="G684" s="12"/>
    </row>
    <row r="685" spans="1:7" x14ac:dyDescent="0.25">
      <c r="A685" s="14">
        <v>3</v>
      </c>
      <c r="B685" s="15" t="s">
        <v>54</v>
      </c>
      <c r="C685" s="16">
        <v>30</v>
      </c>
      <c r="D685" s="17" t="s">
        <v>91</v>
      </c>
      <c r="E685" s="5">
        <v>7.2410879629629637E-4</v>
      </c>
      <c r="F685" s="18">
        <v>63.53</v>
      </c>
      <c r="G685" s="12"/>
    </row>
    <row r="686" spans="1:7" x14ac:dyDescent="0.25">
      <c r="A686" s="14">
        <v>3</v>
      </c>
      <c r="B686" s="15" t="s">
        <v>54</v>
      </c>
      <c r="C686" s="16">
        <v>30</v>
      </c>
      <c r="D686" s="17" t="s">
        <v>91</v>
      </c>
      <c r="E686" s="5">
        <v>7.1901620370370359E-4</v>
      </c>
      <c r="F686" s="18">
        <v>63.98</v>
      </c>
      <c r="G686" s="12"/>
    </row>
    <row r="687" spans="1:7" x14ac:dyDescent="0.25">
      <c r="A687" s="14">
        <v>3</v>
      </c>
      <c r="B687" s="15" t="s">
        <v>54</v>
      </c>
      <c r="C687" s="16">
        <v>30</v>
      </c>
      <c r="D687" s="17" t="s">
        <v>91</v>
      </c>
      <c r="E687" s="5">
        <v>7.184375E-4</v>
      </c>
      <c r="F687" s="18">
        <v>64.03</v>
      </c>
      <c r="G687" s="12"/>
    </row>
    <row r="688" spans="1:7" x14ac:dyDescent="0.25">
      <c r="A688" s="14">
        <v>3</v>
      </c>
      <c r="B688" s="15" t="s">
        <v>54</v>
      </c>
      <c r="C688" s="16">
        <v>30</v>
      </c>
      <c r="D688" s="17" t="s">
        <v>91</v>
      </c>
      <c r="E688" s="5">
        <v>7.2648148148148149E-4</v>
      </c>
      <c r="F688" s="18">
        <v>63.32</v>
      </c>
      <c r="G688" s="12"/>
    </row>
    <row r="689" spans="1:7" x14ac:dyDescent="0.25">
      <c r="A689" s="14">
        <v>3</v>
      </c>
      <c r="B689" s="15" t="s">
        <v>54</v>
      </c>
      <c r="C689" s="16">
        <v>30</v>
      </c>
      <c r="D689" s="17" t="s">
        <v>91</v>
      </c>
      <c r="E689" s="5">
        <v>7.2552083333333333E-4</v>
      </c>
      <c r="F689" s="18">
        <v>63.4</v>
      </c>
      <c r="G689" s="12"/>
    </row>
    <row r="690" spans="1:7" x14ac:dyDescent="0.25">
      <c r="A690" s="14">
        <v>3</v>
      </c>
      <c r="B690" s="15" t="s">
        <v>54</v>
      </c>
      <c r="C690" s="16">
        <v>30</v>
      </c>
      <c r="D690" s="17" t="s">
        <v>91</v>
      </c>
      <c r="E690" s="5">
        <v>7.1498842592592588E-4</v>
      </c>
      <c r="F690" s="18">
        <v>64.34</v>
      </c>
      <c r="G690" s="12"/>
    </row>
    <row r="691" spans="1:7" x14ac:dyDescent="0.25">
      <c r="A691" s="14">
        <v>3</v>
      </c>
      <c r="B691" s="15" t="s">
        <v>54</v>
      </c>
      <c r="C691" s="16">
        <v>30</v>
      </c>
      <c r="D691" s="17" t="s">
        <v>91</v>
      </c>
      <c r="E691" s="5">
        <v>7.1842592592592585E-4</v>
      </c>
      <c r="F691" s="18">
        <v>64.03</v>
      </c>
      <c r="G691" s="12"/>
    </row>
    <row r="692" spans="1:7" x14ac:dyDescent="0.25">
      <c r="A692" s="14">
        <v>3</v>
      </c>
      <c r="B692" s="15" t="s">
        <v>54</v>
      </c>
      <c r="C692" s="16">
        <v>30</v>
      </c>
      <c r="D692" s="17" t="s">
        <v>91</v>
      </c>
      <c r="E692" s="5">
        <v>7.1606481481481478E-4</v>
      </c>
      <c r="F692" s="18">
        <v>64.239999999999995</v>
      </c>
      <c r="G692" s="12"/>
    </row>
    <row r="693" spans="1:7" x14ac:dyDescent="0.25">
      <c r="A693" s="14">
        <v>3</v>
      </c>
      <c r="B693" s="15" t="s">
        <v>54</v>
      </c>
      <c r="C693" s="16">
        <v>30</v>
      </c>
      <c r="D693" s="17" t="s">
        <v>91</v>
      </c>
      <c r="E693" s="5">
        <v>7.1667824074074071E-4</v>
      </c>
      <c r="F693" s="18">
        <v>64.19</v>
      </c>
      <c r="G693" s="12"/>
    </row>
    <row r="694" spans="1:7" x14ac:dyDescent="0.25">
      <c r="A694" s="14">
        <v>3</v>
      </c>
      <c r="B694" s="15" t="s">
        <v>54</v>
      </c>
      <c r="C694" s="16">
        <v>30</v>
      </c>
      <c r="D694" s="17" t="s">
        <v>91</v>
      </c>
      <c r="E694" s="5">
        <v>7.1944444444444443E-4</v>
      </c>
      <c r="F694" s="18">
        <v>63.94</v>
      </c>
      <c r="G694" s="12"/>
    </row>
    <row r="695" spans="1:7" x14ac:dyDescent="0.25">
      <c r="A695" s="14">
        <v>3</v>
      </c>
      <c r="B695" s="15" t="s">
        <v>54</v>
      </c>
      <c r="C695" s="16">
        <v>30</v>
      </c>
      <c r="D695" s="17" t="s">
        <v>91</v>
      </c>
      <c r="E695" s="5">
        <v>7.3057870370370377E-4</v>
      </c>
      <c r="F695" s="18">
        <v>62.96</v>
      </c>
      <c r="G695" s="12"/>
    </row>
    <row r="696" spans="1:7" x14ac:dyDescent="0.25">
      <c r="A696" s="14">
        <v>3</v>
      </c>
      <c r="B696" s="15" t="s">
        <v>54</v>
      </c>
      <c r="C696" s="16">
        <v>30</v>
      </c>
      <c r="D696" s="17" t="s">
        <v>91</v>
      </c>
      <c r="E696" s="5">
        <v>7.2907407407407415E-4</v>
      </c>
      <c r="F696" s="18">
        <v>63.09</v>
      </c>
      <c r="G696" s="12"/>
    </row>
    <row r="697" spans="1:7" x14ac:dyDescent="0.25">
      <c r="A697" s="14">
        <v>3</v>
      </c>
      <c r="B697" s="15" t="s">
        <v>54</v>
      </c>
      <c r="C697" s="16">
        <v>30</v>
      </c>
      <c r="D697" s="17" t="s">
        <v>91</v>
      </c>
      <c r="E697" s="5">
        <v>7.1743055555555546E-4</v>
      </c>
      <c r="F697" s="18">
        <v>64.12</v>
      </c>
      <c r="G697" s="12"/>
    </row>
    <row r="698" spans="1:7" x14ac:dyDescent="0.25">
      <c r="A698" s="14">
        <v>3</v>
      </c>
      <c r="B698" s="15" t="s">
        <v>54</v>
      </c>
      <c r="C698" s="16">
        <v>30</v>
      </c>
      <c r="D698" s="17" t="s">
        <v>91</v>
      </c>
      <c r="E698" s="5">
        <v>7.1658564814814805E-4</v>
      </c>
      <c r="F698" s="18">
        <v>64.19</v>
      </c>
      <c r="G698" s="12"/>
    </row>
    <row r="699" spans="1:7" x14ac:dyDescent="0.25">
      <c r="A699" s="14">
        <v>3</v>
      </c>
      <c r="B699" s="15" t="s">
        <v>54</v>
      </c>
      <c r="C699" s="16">
        <v>30</v>
      </c>
      <c r="D699" s="17" t="s">
        <v>91</v>
      </c>
      <c r="E699" s="5">
        <v>9.0542824074074061E-4</v>
      </c>
      <c r="F699" s="18">
        <v>50.8</v>
      </c>
      <c r="G699" s="12"/>
    </row>
    <row r="700" spans="1:7" x14ac:dyDescent="0.25">
      <c r="A700" s="14">
        <v>3</v>
      </c>
      <c r="B700" s="15" t="s">
        <v>54</v>
      </c>
      <c r="C700" s="16">
        <v>30</v>
      </c>
      <c r="D700" s="17" t="s">
        <v>91</v>
      </c>
      <c r="E700" s="5">
        <v>7.2515046296296292E-4</v>
      </c>
      <c r="F700" s="18">
        <v>63.44</v>
      </c>
      <c r="G700" s="12"/>
    </row>
    <row r="701" spans="1:7" x14ac:dyDescent="0.25">
      <c r="A701" s="14">
        <v>3</v>
      </c>
      <c r="B701" s="15" t="s">
        <v>54</v>
      </c>
      <c r="C701" s="16">
        <v>30</v>
      </c>
      <c r="D701" s="17" t="s">
        <v>91</v>
      </c>
      <c r="E701" s="5">
        <v>7.2718749999999997E-4</v>
      </c>
      <c r="F701" s="18">
        <v>63.26</v>
      </c>
      <c r="G701" s="12"/>
    </row>
    <row r="702" spans="1:7" x14ac:dyDescent="0.25">
      <c r="A702" s="14">
        <v>3</v>
      </c>
      <c r="B702" s="15" t="s">
        <v>54</v>
      </c>
      <c r="C702" s="16">
        <v>30</v>
      </c>
      <c r="D702" s="17" t="s">
        <v>91</v>
      </c>
      <c r="E702" s="5">
        <v>7.2150462962962956E-4</v>
      </c>
      <c r="F702" s="18">
        <v>63.76</v>
      </c>
      <c r="G702" s="12"/>
    </row>
    <row r="703" spans="1:7" x14ac:dyDescent="0.25">
      <c r="A703" s="14">
        <v>3</v>
      </c>
      <c r="B703" s="15" t="s">
        <v>54</v>
      </c>
      <c r="C703" s="16">
        <v>30</v>
      </c>
      <c r="D703" s="17" t="s">
        <v>91</v>
      </c>
      <c r="E703" s="5">
        <v>7.2506944444444442E-4</v>
      </c>
      <c r="F703" s="18">
        <v>63.44</v>
      </c>
      <c r="G703" s="12"/>
    </row>
    <row r="704" spans="1:7" x14ac:dyDescent="0.25">
      <c r="A704" s="14">
        <v>3</v>
      </c>
      <c r="B704" s="15" t="s">
        <v>54</v>
      </c>
      <c r="C704" s="16">
        <v>30</v>
      </c>
      <c r="D704" s="17" t="s">
        <v>91</v>
      </c>
      <c r="E704" s="5">
        <v>7.5876157407407403E-4</v>
      </c>
      <c r="F704" s="18">
        <v>60.63</v>
      </c>
      <c r="G704" s="12"/>
    </row>
    <row r="705" spans="1:7" x14ac:dyDescent="0.25">
      <c r="A705" s="14">
        <v>3</v>
      </c>
      <c r="B705" s="15" t="s">
        <v>54</v>
      </c>
      <c r="C705" s="16">
        <v>30</v>
      </c>
      <c r="D705" s="17" t="s">
        <v>91</v>
      </c>
      <c r="E705" s="5">
        <v>7.3857638888888888E-4</v>
      </c>
      <c r="F705" s="18">
        <v>62.28</v>
      </c>
      <c r="G705" s="12"/>
    </row>
    <row r="706" spans="1:7" x14ac:dyDescent="0.25">
      <c r="A706" s="14">
        <v>3</v>
      </c>
      <c r="B706" s="15" t="s">
        <v>54</v>
      </c>
      <c r="C706" s="16">
        <v>30</v>
      </c>
      <c r="D706" s="17" t="s">
        <v>91</v>
      </c>
      <c r="E706" s="5">
        <v>7.2908564814814808E-4</v>
      </c>
      <c r="F706" s="18">
        <v>63.09</v>
      </c>
      <c r="G706" s="12"/>
    </row>
    <row r="707" spans="1:7" x14ac:dyDescent="0.25">
      <c r="A707" s="14">
        <v>3</v>
      </c>
      <c r="B707" s="15" t="s">
        <v>54</v>
      </c>
      <c r="C707" s="16">
        <v>30</v>
      </c>
      <c r="D707" s="17" t="s">
        <v>91</v>
      </c>
      <c r="E707" s="5">
        <v>7.2406249999999999E-4</v>
      </c>
      <c r="F707" s="18">
        <v>63.53</v>
      </c>
      <c r="G707" s="12"/>
    </row>
    <row r="708" spans="1:7" x14ac:dyDescent="0.25">
      <c r="A708" s="14">
        <v>3</v>
      </c>
      <c r="B708" s="15" t="s">
        <v>54</v>
      </c>
      <c r="C708" s="16">
        <v>30</v>
      </c>
      <c r="D708" s="17" t="s">
        <v>91</v>
      </c>
      <c r="E708" s="5">
        <v>7.1800925925925927E-4</v>
      </c>
      <c r="F708" s="18">
        <v>64.069999999999993</v>
      </c>
      <c r="G708" s="12"/>
    </row>
    <row r="709" spans="1:7" x14ac:dyDescent="0.25">
      <c r="A709" s="14">
        <v>3</v>
      </c>
      <c r="B709" s="15" t="s">
        <v>54</v>
      </c>
      <c r="C709" s="16">
        <v>30</v>
      </c>
      <c r="D709" s="17" t="s">
        <v>91</v>
      </c>
      <c r="E709" s="5">
        <v>7.168055555555556E-4</v>
      </c>
      <c r="F709" s="18">
        <v>64.17</v>
      </c>
      <c r="G709" s="12"/>
    </row>
    <row r="710" spans="1:7" x14ac:dyDescent="0.25">
      <c r="A710" s="14">
        <v>3</v>
      </c>
      <c r="B710" s="15" t="s">
        <v>54</v>
      </c>
      <c r="C710" s="16">
        <v>30</v>
      </c>
      <c r="D710" s="17" t="s">
        <v>91</v>
      </c>
      <c r="E710" s="5">
        <v>7.2209490740740741E-4</v>
      </c>
      <c r="F710" s="18">
        <v>63.7</v>
      </c>
      <c r="G710" s="12"/>
    </row>
    <row r="711" spans="1:7" x14ac:dyDescent="0.25">
      <c r="A711" s="14">
        <v>3</v>
      </c>
      <c r="B711" s="15" t="s">
        <v>39</v>
      </c>
      <c r="C711" s="16">
        <v>30</v>
      </c>
      <c r="D711" s="17" t="s">
        <v>29</v>
      </c>
      <c r="E711" s="5">
        <v>8.0900462962962968E-4</v>
      </c>
      <c r="F711" s="18">
        <v>56.86</v>
      </c>
      <c r="G711" s="12"/>
    </row>
    <row r="712" spans="1:7" x14ac:dyDescent="0.25">
      <c r="A712" s="14">
        <v>3</v>
      </c>
      <c r="B712" s="15" t="s">
        <v>39</v>
      </c>
      <c r="C712" s="16">
        <v>30</v>
      </c>
      <c r="D712" s="17" t="s">
        <v>29</v>
      </c>
      <c r="E712" s="5">
        <v>7.357407407407408E-4</v>
      </c>
      <c r="F712" s="18">
        <v>62.52</v>
      </c>
      <c r="G712" s="12"/>
    </row>
    <row r="713" spans="1:7" x14ac:dyDescent="0.25">
      <c r="A713" s="14">
        <v>3</v>
      </c>
      <c r="B713" s="15" t="s">
        <v>39</v>
      </c>
      <c r="C713" s="16">
        <v>30</v>
      </c>
      <c r="D713" s="17" t="s">
        <v>29</v>
      </c>
      <c r="E713" s="5">
        <v>7.2990740740740741E-4</v>
      </c>
      <c r="F713" s="18">
        <v>63.02</v>
      </c>
      <c r="G713" s="12"/>
    </row>
    <row r="714" spans="1:7" x14ac:dyDescent="0.25">
      <c r="A714" s="14">
        <v>3</v>
      </c>
      <c r="B714" s="15" t="s">
        <v>39</v>
      </c>
      <c r="C714" s="16">
        <v>30</v>
      </c>
      <c r="D714" s="17" t="s">
        <v>29</v>
      </c>
      <c r="E714" s="5">
        <v>7.170949074074075E-4</v>
      </c>
      <c r="F714" s="18">
        <v>64.150000000000006</v>
      </c>
      <c r="G714" s="12"/>
    </row>
    <row r="715" spans="1:7" x14ac:dyDescent="0.25">
      <c r="A715" s="14">
        <v>3</v>
      </c>
      <c r="B715" s="15" t="s">
        <v>39</v>
      </c>
      <c r="C715" s="16">
        <v>30</v>
      </c>
      <c r="D715" s="17" t="s">
        <v>29</v>
      </c>
      <c r="E715" s="5">
        <v>7.1682870370370379E-4</v>
      </c>
      <c r="F715" s="18">
        <v>64.17</v>
      </c>
      <c r="G715" s="12"/>
    </row>
    <row r="716" spans="1:7" x14ac:dyDescent="0.25">
      <c r="A716" s="14">
        <v>3</v>
      </c>
      <c r="B716" s="15" t="s">
        <v>39</v>
      </c>
      <c r="C716" s="16">
        <v>30</v>
      </c>
      <c r="D716" s="17" t="s">
        <v>29</v>
      </c>
      <c r="E716" s="5">
        <v>7.17361111111111E-4</v>
      </c>
      <c r="F716" s="18">
        <v>64.12</v>
      </c>
      <c r="G716" s="12"/>
    </row>
    <row r="717" spans="1:7" x14ac:dyDescent="0.25">
      <c r="A717" s="14">
        <v>3</v>
      </c>
      <c r="B717" s="15" t="s">
        <v>39</v>
      </c>
      <c r="C717" s="16">
        <v>30</v>
      </c>
      <c r="D717" s="17" t="s">
        <v>29</v>
      </c>
      <c r="E717" s="5">
        <v>7.1628472222222221E-4</v>
      </c>
      <c r="F717" s="18">
        <v>64.22</v>
      </c>
      <c r="G717" s="12"/>
    </row>
    <row r="718" spans="1:7" x14ac:dyDescent="0.25">
      <c r="A718" s="14">
        <v>3</v>
      </c>
      <c r="B718" s="15" t="s">
        <v>39</v>
      </c>
      <c r="C718" s="16">
        <v>30</v>
      </c>
      <c r="D718" s="17" t="s">
        <v>29</v>
      </c>
      <c r="E718" s="5">
        <v>7.1388888888888891E-4</v>
      </c>
      <c r="F718" s="18">
        <v>64.44</v>
      </c>
      <c r="G718" s="12"/>
    </row>
    <row r="719" spans="1:7" x14ac:dyDescent="0.25">
      <c r="A719" s="14">
        <v>3</v>
      </c>
      <c r="B719" s="15" t="s">
        <v>39</v>
      </c>
      <c r="C719" s="16">
        <v>30</v>
      </c>
      <c r="D719" s="17" t="s">
        <v>29</v>
      </c>
      <c r="E719" s="5">
        <v>7.1454861111111111E-4</v>
      </c>
      <c r="F719" s="18">
        <v>64.38</v>
      </c>
      <c r="G719" s="12"/>
    </row>
    <row r="720" spans="1:7" x14ac:dyDescent="0.25">
      <c r="A720" s="14">
        <v>3</v>
      </c>
      <c r="B720" s="15" t="s">
        <v>39</v>
      </c>
      <c r="C720" s="16">
        <v>30</v>
      </c>
      <c r="D720" s="17" t="s">
        <v>29</v>
      </c>
      <c r="E720" s="5">
        <v>7.1798611111111108E-4</v>
      </c>
      <c r="F720" s="18">
        <v>64.069999999999993</v>
      </c>
      <c r="G720" s="12"/>
    </row>
    <row r="721" spans="1:7" x14ac:dyDescent="0.25">
      <c r="A721" s="14">
        <v>3</v>
      </c>
      <c r="B721" s="15" t="s">
        <v>39</v>
      </c>
      <c r="C721" s="16">
        <v>30</v>
      </c>
      <c r="D721" s="17" t="s">
        <v>29</v>
      </c>
      <c r="E721" s="5">
        <v>7.1903935185185178E-4</v>
      </c>
      <c r="F721" s="18">
        <v>63.97</v>
      </c>
      <c r="G721" s="12"/>
    </row>
    <row r="722" spans="1:7" x14ac:dyDescent="0.25">
      <c r="A722" s="14">
        <v>3</v>
      </c>
      <c r="B722" s="15" t="s">
        <v>39</v>
      </c>
      <c r="C722" s="16">
        <v>30</v>
      </c>
      <c r="D722" s="17" t="s">
        <v>29</v>
      </c>
      <c r="E722" s="5">
        <v>7.1916666666666667E-4</v>
      </c>
      <c r="F722" s="18">
        <v>63.96</v>
      </c>
      <c r="G722" s="12"/>
    </row>
    <row r="723" spans="1:7" x14ac:dyDescent="0.25">
      <c r="A723" s="14">
        <v>3</v>
      </c>
      <c r="B723" s="15" t="s">
        <v>39</v>
      </c>
      <c r="C723" s="16">
        <v>30</v>
      </c>
      <c r="D723" s="17" t="s">
        <v>29</v>
      </c>
      <c r="E723" s="5">
        <v>1.0138888888888888E-3</v>
      </c>
      <c r="F723" s="18">
        <v>45.37</v>
      </c>
      <c r="G723" s="12"/>
    </row>
    <row r="724" spans="1:7" x14ac:dyDescent="0.25">
      <c r="A724" s="14">
        <v>3</v>
      </c>
      <c r="B724" s="15" t="s">
        <v>39</v>
      </c>
      <c r="C724" s="16">
        <v>30</v>
      </c>
      <c r="D724" s="17" t="s">
        <v>29</v>
      </c>
      <c r="E724" s="5">
        <v>7.1695601851851857E-4</v>
      </c>
      <c r="F724" s="18">
        <v>64.16</v>
      </c>
      <c r="G724" s="12"/>
    </row>
    <row r="725" spans="1:7" x14ac:dyDescent="0.25">
      <c r="A725" s="14">
        <v>3</v>
      </c>
      <c r="B725" s="15" t="s">
        <v>39</v>
      </c>
      <c r="C725" s="16">
        <v>30</v>
      </c>
      <c r="D725" s="17" t="s">
        <v>29</v>
      </c>
      <c r="E725" s="5">
        <v>7.1511574074074088E-4</v>
      </c>
      <c r="F725" s="18">
        <v>64.33</v>
      </c>
      <c r="G725" s="12"/>
    </row>
    <row r="726" spans="1:7" x14ac:dyDescent="0.25">
      <c r="A726" s="14">
        <v>3</v>
      </c>
      <c r="B726" s="15" t="s">
        <v>39</v>
      </c>
      <c r="C726" s="16">
        <v>30</v>
      </c>
      <c r="D726" s="17" t="s">
        <v>29</v>
      </c>
      <c r="E726" s="5">
        <v>7.1541666666666672E-4</v>
      </c>
      <c r="F726" s="18">
        <v>64.3</v>
      </c>
      <c r="G726" s="12"/>
    </row>
    <row r="727" spans="1:7" x14ac:dyDescent="0.25">
      <c r="A727" s="14">
        <v>3</v>
      </c>
      <c r="B727" s="15" t="s">
        <v>39</v>
      </c>
      <c r="C727" s="16">
        <v>30</v>
      </c>
      <c r="D727" s="17" t="s">
        <v>29</v>
      </c>
      <c r="E727" s="5">
        <v>7.1434027777777782E-4</v>
      </c>
      <c r="F727" s="18">
        <v>64.400000000000006</v>
      </c>
      <c r="G727" s="12"/>
    </row>
    <row r="728" spans="1:7" x14ac:dyDescent="0.25">
      <c r="A728" s="14">
        <v>3</v>
      </c>
      <c r="B728" s="15" t="s">
        <v>39</v>
      </c>
      <c r="C728" s="16">
        <v>30</v>
      </c>
      <c r="D728" s="17" t="s">
        <v>29</v>
      </c>
      <c r="E728" s="5">
        <v>7.1370370370370381E-4</v>
      </c>
      <c r="F728" s="18">
        <v>64.45</v>
      </c>
      <c r="G728" s="12"/>
    </row>
    <row r="729" spans="1:7" x14ac:dyDescent="0.25">
      <c r="A729" s="14">
        <v>3</v>
      </c>
      <c r="B729" s="15" t="s">
        <v>39</v>
      </c>
      <c r="C729" s="16">
        <v>30</v>
      </c>
      <c r="D729" s="17" t="s">
        <v>29</v>
      </c>
      <c r="E729" s="5">
        <v>7.1827546296296309E-4</v>
      </c>
      <c r="F729" s="18">
        <v>64.040000000000006</v>
      </c>
      <c r="G729" s="12"/>
    </row>
    <row r="730" spans="1:7" x14ac:dyDescent="0.25">
      <c r="A730" s="14">
        <v>3</v>
      </c>
      <c r="B730" s="15" t="s">
        <v>39</v>
      </c>
      <c r="C730" s="16">
        <v>30</v>
      </c>
      <c r="D730" s="17" t="s">
        <v>29</v>
      </c>
      <c r="E730" s="5">
        <v>7.1045138888888894E-4</v>
      </c>
      <c r="F730" s="18">
        <v>64.75</v>
      </c>
      <c r="G730" s="12"/>
    </row>
    <row r="731" spans="1:7" x14ac:dyDescent="0.25">
      <c r="A731" s="14">
        <v>3</v>
      </c>
      <c r="B731" s="15" t="s">
        <v>39</v>
      </c>
      <c r="C731" s="16">
        <v>30</v>
      </c>
      <c r="D731" s="17" t="s">
        <v>29</v>
      </c>
      <c r="E731" s="5">
        <v>7.2079861111111097E-4</v>
      </c>
      <c r="F731" s="18">
        <v>63.82</v>
      </c>
      <c r="G731" s="12"/>
    </row>
    <row r="732" spans="1:7" x14ac:dyDescent="0.25">
      <c r="A732" s="14">
        <v>3</v>
      </c>
      <c r="B732" s="15" t="s">
        <v>39</v>
      </c>
      <c r="C732" s="16">
        <v>30</v>
      </c>
      <c r="D732" s="17" t="s">
        <v>29</v>
      </c>
      <c r="E732" s="5">
        <v>7.2207175925925922E-4</v>
      </c>
      <c r="F732" s="18">
        <v>63.71</v>
      </c>
      <c r="G732" s="12"/>
    </row>
    <row r="733" spans="1:7" x14ac:dyDescent="0.25">
      <c r="A733" s="14">
        <v>3</v>
      </c>
      <c r="B733" s="15" t="s">
        <v>39</v>
      </c>
      <c r="C733" s="16">
        <v>30</v>
      </c>
      <c r="D733" s="17" t="s">
        <v>29</v>
      </c>
      <c r="E733" s="5">
        <v>7.2401620370370371E-4</v>
      </c>
      <c r="F733" s="18">
        <v>63.53</v>
      </c>
      <c r="G733" s="12"/>
    </row>
    <row r="734" spans="1:7" x14ac:dyDescent="0.25">
      <c r="A734" s="14">
        <v>3</v>
      </c>
      <c r="B734" s="15" t="s">
        <v>39</v>
      </c>
      <c r="C734" s="16">
        <v>30</v>
      </c>
      <c r="D734" s="17" t="s">
        <v>29</v>
      </c>
      <c r="E734" s="5">
        <v>8.4481481481481484E-4</v>
      </c>
      <c r="F734" s="18">
        <v>54.45</v>
      </c>
      <c r="G734" s="12"/>
    </row>
    <row r="735" spans="1:7" x14ac:dyDescent="0.25">
      <c r="A735" s="14">
        <v>3</v>
      </c>
      <c r="B735" s="15" t="s">
        <v>39</v>
      </c>
      <c r="C735" s="16">
        <v>30</v>
      </c>
      <c r="D735" s="17" t="s">
        <v>29</v>
      </c>
      <c r="E735" s="5">
        <v>7.2104166666666671E-4</v>
      </c>
      <c r="F735" s="18">
        <v>63.8</v>
      </c>
      <c r="G735" s="12"/>
    </row>
    <row r="736" spans="1:7" x14ac:dyDescent="0.25">
      <c r="A736" s="14">
        <v>3</v>
      </c>
      <c r="B736" s="15" t="s">
        <v>39</v>
      </c>
      <c r="C736" s="16">
        <v>30</v>
      </c>
      <c r="D736" s="17" t="s">
        <v>29</v>
      </c>
      <c r="E736" s="5">
        <v>7.1928240740740752E-4</v>
      </c>
      <c r="F736" s="18">
        <v>63.95</v>
      </c>
      <c r="G736" s="12"/>
    </row>
    <row r="737" spans="1:7" x14ac:dyDescent="0.25">
      <c r="A737" s="14">
        <v>3</v>
      </c>
      <c r="B737" s="15" t="s">
        <v>39</v>
      </c>
      <c r="C737" s="16">
        <v>30</v>
      </c>
      <c r="D737" s="17" t="s">
        <v>29</v>
      </c>
      <c r="E737" s="5">
        <v>7.14074074074074E-4</v>
      </c>
      <c r="F737" s="18">
        <v>64.42</v>
      </c>
      <c r="G737" s="12"/>
    </row>
    <row r="738" spans="1:7" x14ac:dyDescent="0.25">
      <c r="A738" s="14">
        <v>3</v>
      </c>
      <c r="B738" s="15" t="s">
        <v>39</v>
      </c>
      <c r="C738" s="16">
        <v>30</v>
      </c>
      <c r="D738" s="17" t="s">
        <v>29</v>
      </c>
      <c r="E738" s="5">
        <v>7.1667824074074071E-4</v>
      </c>
      <c r="F738" s="18">
        <v>64.19</v>
      </c>
      <c r="G738" s="12"/>
    </row>
    <row r="739" spans="1:7" x14ac:dyDescent="0.25">
      <c r="A739" s="14">
        <v>3</v>
      </c>
      <c r="B739" s="15" t="s">
        <v>39</v>
      </c>
      <c r="C739" s="16">
        <v>30</v>
      </c>
      <c r="D739" s="17" t="s">
        <v>29</v>
      </c>
      <c r="E739" s="5">
        <v>7.1819444444444448E-4</v>
      </c>
      <c r="F739" s="18">
        <v>64.05</v>
      </c>
      <c r="G739" s="12"/>
    </row>
    <row r="740" spans="1:7" x14ac:dyDescent="0.25">
      <c r="A740" s="14">
        <v>3</v>
      </c>
      <c r="B740" s="15" t="s">
        <v>39</v>
      </c>
      <c r="C740" s="16">
        <v>30</v>
      </c>
      <c r="D740" s="17" t="s">
        <v>29</v>
      </c>
      <c r="E740" s="5">
        <v>7.3229166666666668E-4</v>
      </c>
      <c r="F740" s="18">
        <v>62.82</v>
      </c>
      <c r="G740" s="12"/>
    </row>
    <row r="741" spans="1:7" x14ac:dyDescent="0.25">
      <c r="A741" s="14">
        <v>3</v>
      </c>
      <c r="B741" s="15" t="s">
        <v>50</v>
      </c>
      <c r="C741" s="16">
        <v>29</v>
      </c>
      <c r="D741" s="17" t="s">
        <v>92</v>
      </c>
      <c r="E741" s="5">
        <v>8.6042824074074071E-4</v>
      </c>
      <c r="F741" s="18">
        <v>53.46</v>
      </c>
      <c r="G741" s="12"/>
    </row>
    <row r="742" spans="1:7" x14ac:dyDescent="0.25">
      <c r="A742" s="14">
        <v>3</v>
      </c>
      <c r="B742" s="15" t="s">
        <v>50</v>
      </c>
      <c r="C742" s="16">
        <v>29</v>
      </c>
      <c r="D742" s="17" t="s">
        <v>92</v>
      </c>
      <c r="E742" s="5">
        <v>7.4290509259259264E-4</v>
      </c>
      <c r="F742" s="18">
        <v>61.92</v>
      </c>
      <c r="G742" s="12"/>
    </row>
    <row r="743" spans="1:7" x14ac:dyDescent="0.25">
      <c r="A743" s="14">
        <v>3</v>
      </c>
      <c r="B743" s="15" t="s">
        <v>50</v>
      </c>
      <c r="C743" s="16">
        <v>29</v>
      </c>
      <c r="D743" s="17" t="s">
        <v>92</v>
      </c>
      <c r="E743" s="5">
        <v>7.3385416666666662E-4</v>
      </c>
      <c r="F743" s="18">
        <v>62.68</v>
      </c>
      <c r="G743" s="12"/>
    </row>
    <row r="744" spans="1:7" x14ac:dyDescent="0.25">
      <c r="A744" s="14">
        <v>3</v>
      </c>
      <c r="B744" s="15" t="s">
        <v>50</v>
      </c>
      <c r="C744" s="16">
        <v>29</v>
      </c>
      <c r="D744" s="17" t="s">
        <v>92</v>
      </c>
      <c r="E744" s="5">
        <v>7.460532407407407E-4</v>
      </c>
      <c r="F744" s="18">
        <v>61.66</v>
      </c>
      <c r="G744" s="12"/>
    </row>
    <row r="745" spans="1:7" x14ac:dyDescent="0.25">
      <c r="A745" s="14">
        <v>3</v>
      </c>
      <c r="B745" s="15" t="s">
        <v>50</v>
      </c>
      <c r="C745" s="16">
        <v>29</v>
      </c>
      <c r="D745" s="17" t="s">
        <v>92</v>
      </c>
      <c r="E745" s="5">
        <v>7.2509259259259261E-4</v>
      </c>
      <c r="F745" s="18">
        <v>63.44</v>
      </c>
      <c r="G745" s="12"/>
    </row>
    <row r="746" spans="1:7" x14ac:dyDescent="0.25">
      <c r="A746" s="14">
        <v>3</v>
      </c>
      <c r="B746" s="15" t="s">
        <v>50</v>
      </c>
      <c r="C746" s="16">
        <v>29</v>
      </c>
      <c r="D746" s="17" t="s">
        <v>92</v>
      </c>
      <c r="E746" s="5">
        <v>7.2737268518518518E-4</v>
      </c>
      <c r="F746" s="18">
        <v>63.24</v>
      </c>
      <c r="G746" s="12"/>
    </row>
    <row r="747" spans="1:7" x14ac:dyDescent="0.25">
      <c r="A747" s="14">
        <v>3</v>
      </c>
      <c r="B747" s="15" t="s">
        <v>50</v>
      </c>
      <c r="C747" s="16">
        <v>29</v>
      </c>
      <c r="D747" s="17" t="s">
        <v>92</v>
      </c>
      <c r="E747" s="5">
        <v>7.2525462962962962E-4</v>
      </c>
      <c r="F747" s="18">
        <v>63.43</v>
      </c>
      <c r="G747" s="12"/>
    </row>
    <row r="748" spans="1:7" x14ac:dyDescent="0.25">
      <c r="A748" s="14">
        <v>3</v>
      </c>
      <c r="B748" s="15" t="s">
        <v>50</v>
      </c>
      <c r="C748" s="16">
        <v>29</v>
      </c>
      <c r="D748" s="17" t="s">
        <v>92</v>
      </c>
      <c r="E748" s="5">
        <v>7.3118055555555555E-4</v>
      </c>
      <c r="F748" s="18">
        <v>62.91</v>
      </c>
      <c r="G748" s="12"/>
    </row>
    <row r="749" spans="1:7" x14ac:dyDescent="0.25">
      <c r="A749" s="14">
        <v>3</v>
      </c>
      <c r="B749" s="15" t="s">
        <v>50</v>
      </c>
      <c r="C749" s="16">
        <v>29</v>
      </c>
      <c r="D749" s="17" t="s">
        <v>92</v>
      </c>
      <c r="E749" s="5">
        <v>7.2458333333333348E-4</v>
      </c>
      <c r="F749" s="18">
        <v>63.48</v>
      </c>
      <c r="G749" s="12"/>
    </row>
    <row r="750" spans="1:7" x14ac:dyDescent="0.25">
      <c r="A750" s="14">
        <v>3</v>
      </c>
      <c r="B750" s="15" t="s">
        <v>50</v>
      </c>
      <c r="C750" s="16">
        <v>29</v>
      </c>
      <c r="D750" s="17" t="s">
        <v>92</v>
      </c>
      <c r="E750" s="5">
        <v>7.2722222222222209E-4</v>
      </c>
      <c r="F750" s="18">
        <v>63.25</v>
      </c>
      <c r="G750" s="12"/>
    </row>
    <row r="751" spans="1:7" x14ac:dyDescent="0.25">
      <c r="A751" s="14">
        <v>3</v>
      </c>
      <c r="B751" s="15" t="s">
        <v>50</v>
      </c>
      <c r="C751" s="16">
        <v>29</v>
      </c>
      <c r="D751" s="17" t="s">
        <v>92</v>
      </c>
      <c r="E751" s="5">
        <v>7.2743055555555571E-4</v>
      </c>
      <c r="F751" s="18">
        <v>63.24</v>
      </c>
      <c r="G751" s="12"/>
    </row>
    <row r="752" spans="1:7" x14ac:dyDescent="0.25">
      <c r="A752" s="14">
        <v>3</v>
      </c>
      <c r="B752" s="15" t="s">
        <v>50</v>
      </c>
      <c r="C752" s="16">
        <v>29</v>
      </c>
      <c r="D752" s="17" t="s">
        <v>92</v>
      </c>
      <c r="E752" s="5">
        <v>7.2401620370370371E-4</v>
      </c>
      <c r="F752" s="18">
        <v>63.53</v>
      </c>
      <c r="G752" s="12"/>
    </row>
    <row r="753" spans="1:7" x14ac:dyDescent="0.25">
      <c r="A753" s="14">
        <v>3</v>
      </c>
      <c r="B753" s="15" t="s">
        <v>50</v>
      </c>
      <c r="C753" s="16">
        <v>29</v>
      </c>
      <c r="D753" s="17" t="s">
        <v>92</v>
      </c>
      <c r="E753" s="5">
        <v>7.2431712962962955E-4</v>
      </c>
      <c r="F753" s="18">
        <v>63.51</v>
      </c>
      <c r="G753" s="12"/>
    </row>
    <row r="754" spans="1:7" x14ac:dyDescent="0.25">
      <c r="A754" s="14">
        <v>3</v>
      </c>
      <c r="B754" s="15" t="s">
        <v>50</v>
      </c>
      <c r="C754" s="16">
        <v>29</v>
      </c>
      <c r="D754" s="17" t="s">
        <v>92</v>
      </c>
      <c r="E754" s="5">
        <v>7.2236111111111112E-4</v>
      </c>
      <c r="F754" s="18">
        <v>63.68</v>
      </c>
      <c r="G754" s="12"/>
    </row>
    <row r="755" spans="1:7" x14ac:dyDescent="0.25">
      <c r="A755" s="14">
        <v>3</v>
      </c>
      <c r="B755" s="15" t="s">
        <v>50</v>
      </c>
      <c r="C755" s="16">
        <v>29</v>
      </c>
      <c r="D755" s="17" t="s">
        <v>92</v>
      </c>
      <c r="E755" s="5">
        <v>7.2516203703703707E-4</v>
      </c>
      <c r="F755" s="18">
        <v>63.43</v>
      </c>
      <c r="G755" s="12"/>
    </row>
    <row r="756" spans="1:7" x14ac:dyDescent="0.25">
      <c r="A756" s="14">
        <v>3</v>
      </c>
      <c r="B756" s="15" t="s">
        <v>50</v>
      </c>
      <c r="C756" s="16">
        <v>29</v>
      </c>
      <c r="D756" s="17" t="s">
        <v>92</v>
      </c>
      <c r="E756" s="5">
        <v>7.2759259259259261E-4</v>
      </c>
      <c r="F756" s="18">
        <v>63.22</v>
      </c>
      <c r="G756" s="12"/>
    </row>
    <row r="757" spans="1:7" x14ac:dyDescent="0.25">
      <c r="A757" s="14">
        <v>3</v>
      </c>
      <c r="B757" s="15" t="s">
        <v>50</v>
      </c>
      <c r="C757" s="16">
        <v>29</v>
      </c>
      <c r="D757" s="17" t="s">
        <v>92</v>
      </c>
      <c r="E757" s="5">
        <v>7.3184027777777776E-4</v>
      </c>
      <c r="F757" s="18">
        <v>62.86</v>
      </c>
      <c r="G757" s="12"/>
    </row>
    <row r="758" spans="1:7" x14ac:dyDescent="0.25">
      <c r="A758" s="14">
        <v>3</v>
      </c>
      <c r="B758" s="15" t="s">
        <v>50</v>
      </c>
      <c r="C758" s="16">
        <v>29</v>
      </c>
      <c r="D758" s="17" t="s">
        <v>92</v>
      </c>
      <c r="E758" s="5">
        <v>7.1975694444444442E-4</v>
      </c>
      <c r="F758" s="18">
        <v>63.91</v>
      </c>
      <c r="G758" s="12"/>
    </row>
    <row r="759" spans="1:7" x14ac:dyDescent="0.25">
      <c r="A759" s="14">
        <v>3</v>
      </c>
      <c r="B759" s="15" t="s">
        <v>50</v>
      </c>
      <c r="C759" s="16">
        <v>29</v>
      </c>
      <c r="D759" s="17" t="s">
        <v>92</v>
      </c>
      <c r="E759" s="5">
        <v>7.183333333333333E-4</v>
      </c>
      <c r="F759" s="18">
        <v>64.040000000000006</v>
      </c>
      <c r="G759" s="12"/>
    </row>
    <row r="760" spans="1:7" x14ac:dyDescent="0.25">
      <c r="A760" s="14">
        <v>3</v>
      </c>
      <c r="B760" s="15" t="s">
        <v>50</v>
      </c>
      <c r="C760" s="16">
        <v>29</v>
      </c>
      <c r="D760" s="17" t="s">
        <v>92</v>
      </c>
      <c r="E760" s="5">
        <v>7.1856481481481478E-4</v>
      </c>
      <c r="F760" s="18">
        <v>64.02</v>
      </c>
      <c r="G760" s="12"/>
    </row>
    <row r="761" spans="1:7" x14ac:dyDescent="0.25">
      <c r="A761" s="14">
        <v>3</v>
      </c>
      <c r="B761" s="15" t="s">
        <v>50</v>
      </c>
      <c r="C761" s="16">
        <v>29</v>
      </c>
      <c r="D761" s="17" t="s">
        <v>92</v>
      </c>
      <c r="E761" s="5">
        <v>9.3940972222222212E-4</v>
      </c>
      <c r="F761" s="18">
        <v>48.97</v>
      </c>
      <c r="G761" s="12"/>
    </row>
    <row r="762" spans="1:7" x14ac:dyDescent="0.25">
      <c r="A762" s="14">
        <v>3</v>
      </c>
      <c r="B762" s="15" t="s">
        <v>50</v>
      </c>
      <c r="C762" s="16">
        <v>29</v>
      </c>
      <c r="D762" s="17" t="s">
        <v>92</v>
      </c>
      <c r="E762" s="5">
        <v>7.3196759259259265E-4</v>
      </c>
      <c r="F762" s="18">
        <v>62.84</v>
      </c>
      <c r="G762" s="12"/>
    </row>
    <row r="763" spans="1:7" x14ac:dyDescent="0.25">
      <c r="A763" s="14">
        <v>3</v>
      </c>
      <c r="B763" s="15" t="s">
        <v>50</v>
      </c>
      <c r="C763" s="16">
        <v>29</v>
      </c>
      <c r="D763" s="17" t="s">
        <v>92</v>
      </c>
      <c r="E763" s="5">
        <v>7.4171296296296301E-4</v>
      </c>
      <c r="F763" s="18">
        <v>62.02</v>
      </c>
      <c r="G763" s="12"/>
    </row>
    <row r="764" spans="1:7" x14ac:dyDescent="0.25">
      <c r="A764" s="14">
        <v>3</v>
      </c>
      <c r="B764" s="15" t="s">
        <v>50</v>
      </c>
      <c r="C764" s="16">
        <v>29</v>
      </c>
      <c r="D764" s="17" t="s">
        <v>92</v>
      </c>
      <c r="E764" s="5">
        <v>7.2665509259259265E-4</v>
      </c>
      <c r="F764" s="18">
        <v>63.3</v>
      </c>
      <c r="G764" s="12"/>
    </row>
    <row r="765" spans="1:7" x14ac:dyDescent="0.25">
      <c r="A765" s="14">
        <v>3</v>
      </c>
      <c r="B765" s="15" t="s">
        <v>50</v>
      </c>
      <c r="C765" s="16">
        <v>29</v>
      </c>
      <c r="D765" s="17" t="s">
        <v>92</v>
      </c>
      <c r="E765" s="5">
        <v>8.9204861111111115E-4</v>
      </c>
      <c r="F765" s="18">
        <v>51.57</v>
      </c>
      <c r="G765" s="12"/>
    </row>
    <row r="766" spans="1:7" x14ac:dyDescent="0.25">
      <c r="A766" s="14">
        <v>3</v>
      </c>
      <c r="B766" s="15" t="s">
        <v>50</v>
      </c>
      <c r="C766" s="16">
        <v>29</v>
      </c>
      <c r="D766" s="17" t="s">
        <v>92</v>
      </c>
      <c r="E766" s="5">
        <v>7.3494212962962955E-4</v>
      </c>
      <c r="F766" s="18">
        <v>62.59</v>
      </c>
      <c r="G766" s="12"/>
    </row>
    <row r="767" spans="1:7" x14ac:dyDescent="0.25">
      <c r="A767" s="14">
        <v>3</v>
      </c>
      <c r="B767" s="15" t="s">
        <v>50</v>
      </c>
      <c r="C767" s="16">
        <v>29</v>
      </c>
      <c r="D767" s="17" t="s">
        <v>92</v>
      </c>
      <c r="E767" s="5">
        <v>7.2473379629629624E-4</v>
      </c>
      <c r="F767" s="18">
        <v>63.47</v>
      </c>
      <c r="G767" s="12"/>
    </row>
    <row r="768" spans="1:7" x14ac:dyDescent="0.25">
      <c r="A768" s="14">
        <v>3</v>
      </c>
      <c r="B768" s="15" t="s">
        <v>50</v>
      </c>
      <c r="C768" s="16">
        <v>29</v>
      </c>
      <c r="D768" s="17" t="s">
        <v>92</v>
      </c>
      <c r="E768" s="5">
        <v>7.3591435185185186E-4</v>
      </c>
      <c r="F768" s="18">
        <v>62.51</v>
      </c>
      <c r="G768" s="12"/>
    </row>
    <row r="769" spans="1:7" x14ac:dyDescent="0.25">
      <c r="A769" s="14">
        <v>3</v>
      </c>
      <c r="B769" s="15" t="s">
        <v>50</v>
      </c>
      <c r="C769" s="16">
        <v>29</v>
      </c>
      <c r="D769" s="17" t="s">
        <v>92</v>
      </c>
      <c r="E769" s="5">
        <v>7.2711805555555561E-4</v>
      </c>
      <c r="F769" s="18">
        <v>63.26</v>
      </c>
      <c r="G769" s="12"/>
    </row>
    <row r="770" spans="1:7" x14ac:dyDescent="0.25">
      <c r="A770" s="14">
        <v>3</v>
      </c>
      <c r="B770" s="15" t="s">
        <v>52</v>
      </c>
      <c r="C770" s="16">
        <v>29</v>
      </c>
      <c r="D770" s="17" t="s">
        <v>93</v>
      </c>
      <c r="E770" s="5">
        <v>8.4128472222222211E-4</v>
      </c>
      <c r="F770" s="18">
        <v>54.68</v>
      </c>
      <c r="G770" s="12"/>
    </row>
    <row r="771" spans="1:7" x14ac:dyDescent="0.25">
      <c r="A771" s="14">
        <v>3</v>
      </c>
      <c r="B771" s="15" t="s">
        <v>52</v>
      </c>
      <c r="C771" s="16">
        <v>29</v>
      </c>
      <c r="D771" s="17" t="s">
        <v>93</v>
      </c>
      <c r="E771" s="5">
        <v>7.4733796296296299E-4</v>
      </c>
      <c r="F771" s="18">
        <v>61.55</v>
      </c>
      <c r="G771" s="12"/>
    </row>
    <row r="772" spans="1:7" x14ac:dyDescent="0.25">
      <c r="A772" s="14">
        <v>3</v>
      </c>
      <c r="B772" s="15" t="s">
        <v>52</v>
      </c>
      <c r="C772" s="16">
        <v>29</v>
      </c>
      <c r="D772" s="17" t="s">
        <v>93</v>
      </c>
      <c r="E772" s="5">
        <v>7.2802083333333323E-4</v>
      </c>
      <c r="F772" s="18">
        <v>63.19</v>
      </c>
      <c r="G772" s="12"/>
    </row>
    <row r="773" spans="1:7" x14ac:dyDescent="0.25">
      <c r="A773" s="14">
        <v>3</v>
      </c>
      <c r="B773" s="15" t="s">
        <v>52</v>
      </c>
      <c r="C773" s="16">
        <v>29</v>
      </c>
      <c r="D773" s="17" t="s">
        <v>93</v>
      </c>
      <c r="E773" s="5">
        <v>7.3194444444444446E-4</v>
      </c>
      <c r="F773" s="18">
        <v>62.85</v>
      </c>
      <c r="G773" s="12"/>
    </row>
    <row r="774" spans="1:7" x14ac:dyDescent="0.25">
      <c r="A774" s="14">
        <v>3</v>
      </c>
      <c r="B774" s="15" t="s">
        <v>52</v>
      </c>
      <c r="C774" s="16">
        <v>29</v>
      </c>
      <c r="D774" s="17" t="s">
        <v>93</v>
      </c>
      <c r="E774" s="5">
        <v>7.2385416666666659E-4</v>
      </c>
      <c r="F774" s="18">
        <v>63.55</v>
      </c>
      <c r="G774" s="12"/>
    </row>
    <row r="775" spans="1:7" x14ac:dyDescent="0.25">
      <c r="A775" s="14">
        <v>3</v>
      </c>
      <c r="B775" s="15" t="s">
        <v>52</v>
      </c>
      <c r="C775" s="16">
        <v>29</v>
      </c>
      <c r="D775" s="17" t="s">
        <v>93</v>
      </c>
      <c r="E775" s="5">
        <v>7.2409722222222222E-4</v>
      </c>
      <c r="F775" s="18">
        <v>63.53</v>
      </c>
      <c r="G775" s="12"/>
    </row>
    <row r="776" spans="1:7" x14ac:dyDescent="0.25">
      <c r="A776" s="14">
        <v>3</v>
      </c>
      <c r="B776" s="15" t="s">
        <v>52</v>
      </c>
      <c r="C776" s="16">
        <v>29</v>
      </c>
      <c r="D776" s="17" t="s">
        <v>93</v>
      </c>
      <c r="E776" s="5">
        <v>7.2869212962962959E-4</v>
      </c>
      <c r="F776" s="18">
        <v>63.13</v>
      </c>
      <c r="G776" s="12"/>
    </row>
    <row r="777" spans="1:7" x14ac:dyDescent="0.25">
      <c r="A777" s="14">
        <v>3</v>
      </c>
      <c r="B777" s="15" t="s">
        <v>52</v>
      </c>
      <c r="C777" s="16">
        <v>29</v>
      </c>
      <c r="D777" s="17" t="s">
        <v>93</v>
      </c>
      <c r="E777" s="5">
        <v>9.7173611111111115E-4</v>
      </c>
      <c r="F777" s="18">
        <v>47.34</v>
      </c>
      <c r="G777" s="12"/>
    </row>
    <row r="778" spans="1:7" x14ac:dyDescent="0.25">
      <c r="A778" s="14">
        <v>3</v>
      </c>
      <c r="B778" s="15" t="s">
        <v>52</v>
      </c>
      <c r="C778" s="16">
        <v>29</v>
      </c>
      <c r="D778" s="17" t="s">
        <v>93</v>
      </c>
      <c r="E778" s="5">
        <v>7.2675925925925935E-4</v>
      </c>
      <c r="F778" s="18">
        <v>63.29</v>
      </c>
      <c r="G778" s="12"/>
    </row>
    <row r="779" spans="1:7" x14ac:dyDescent="0.25">
      <c r="A779" s="14">
        <v>3</v>
      </c>
      <c r="B779" s="15" t="s">
        <v>52</v>
      </c>
      <c r="C779" s="16">
        <v>29</v>
      </c>
      <c r="D779" s="17" t="s">
        <v>93</v>
      </c>
      <c r="E779" s="5">
        <v>7.2606481481481491E-4</v>
      </c>
      <c r="F779" s="18">
        <v>63.36</v>
      </c>
      <c r="G779" s="12"/>
    </row>
    <row r="780" spans="1:7" x14ac:dyDescent="0.25">
      <c r="A780" s="14">
        <v>3</v>
      </c>
      <c r="B780" s="15" t="s">
        <v>52</v>
      </c>
      <c r="C780" s="16">
        <v>29</v>
      </c>
      <c r="D780" s="17" t="s">
        <v>93</v>
      </c>
      <c r="E780" s="5">
        <v>7.285648148148147E-4</v>
      </c>
      <c r="F780" s="18">
        <v>63.14</v>
      </c>
      <c r="G780" s="12"/>
    </row>
    <row r="781" spans="1:7" x14ac:dyDescent="0.25">
      <c r="A781" s="14">
        <v>3</v>
      </c>
      <c r="B781" s="15" t="s">
        <v>52</v>
      </c>
      <c r="C781" s="16">
        <v>29</v>
      </c>
      <c r="D781" s="17" t="s">
        <v>93</v>
      </c>
      <c r="E781" s="5">
        <v>7.2665509259259265E-4</v>
      </c>
      <c r="F781" s="18">
        <v>63.3</v>
      </c>
      <c r="G781" s="12"/>
    </row>
    <row r="782" spans="1:7" x14ac:dyDescent="0.25">
      <c r="A782" s="14">
        <v>3</v>
      </c>
      <c r="B782" s="15" t="s">
        <v>52</v>
      </c>
      <c r="C782" s="16">
        <v>29</v>
      </c>
      <c r="D782" s="17" t="s">
        <v>93</v>
      </c>
      <c r="E782" s="5">
        <v>7.2276620370370376E-4</v>
      </c>
      <c r="F782" s="18">
        <v>63.64</v>
      </c>
      <c r="G782" s="12"/>
    </row>
    <row r="783" spans="1:7" x14ac:dyDescent="0.25">
      <c r="A783" s="14">
        <v>3</v>
      </c>
      <c r="B783" s="15" t="s">
        <v>52</v>
      </c>
      <c r="C783" s="16">
        <v>29</v>
      </c>
      <c r="D783" s="17" t="s">
        <v>93</v>
      </c>
      <c r="E783" s="5">
        <v>7.2663194444444435E-4</v>
      </c>
      <c r="F783" s="18">
        <v>63.31</v>
      </c>
      <c r="G783" s="12"/>
    </row>
    <row r="784" spans="1:7" x14ac:dyDescent="0.25">
      <c r="A784" s="14">
        <v>3</v>
      </c>
      <c r="B784" s="15" t="s">
        <v>52</v>
      </c>
      <c r="C784" s="16">
        <v>29</v>
      </c>
      <c r="D784" s="17" t="s">
        <v>93</v>
      </c>
      <c r="E784" s="5">
        <v>7.2835648148148141E-4</v>
      </c>
      <c r="F784" s="18">
        <v>63.16</v>
      </c>
      <c r="G784" s="12"/>
    </row>
    <row r="785" spans="1:7" x14ac:dyDescent="0.25">
      <c r="A785" s="14">
        <v>3</v>
      </c>
      <c r="B785" s="15" t="s">
        <v>52</v>
      </c>
      <c r="C785" s="16">
        <v>29</v>
      </c>
      <c r="D785" s="17" t="s">
        <v>93</v>
      </c>
      <c r="E785" s="5">
        <v>7.2195601851851848E-4</v>
      </c>
      <c r="F785" s="18">
        <v>63.72</v>
      </c>
      <c r="G785" s="12"/>
    </row>
    <row r="786" spans="1:7" x14ac:dyDescent="0.25">
      <c r="A786" s="14">
        <v>3</v>
      </c>
      <c r="B786" s="15" t="s">
        <v>52</v>
      </c>
      <c r="C786" s="16">
        <v>29</v>
      </c>
      <c r="D786" s="17" t="s">
        <v>93</v>
      </c>
      <c r="E786" s="5">
        <v>7.2342592592592597E-4</v>
      </c>
      <c r="F786" s="18">
        <v>63.59</v>
      </c>
      <c r="G786" s="12"/>
    </row>
    <row r="787" spans="1:7" x14ac:dyDescent="0.25">
      <c r="A787" s="14">
        <v>3</v>
      </c>
      <c r="B787" s="15" t="s">
        <v>52</v>
      </c>
      <c r="C787" s="16">
        <v>29</v>
      </c>
      <c r="D787" s="17" t="s">
        <v>93</v>
      </c>
      <c r="E787" s="5">
        <v>7.2611111111111108E-4</v>
      </c>
      <c r="F787" s="18">
        <v>63.35</v>
      </c>
      <c r="G787" s="12"/>
    </row>
    <row r="788" spans="1:7" x14ac:dyDescent="0.25">
      <c r="A788" s="14">
        <v>3</v>
      </c>
      <c r="B788" s="15" t="s">
        <v>52</v>
      </c>
      <c r="C788" s="16">
        <v>29</v>
      </c>
      <c r="D788" s="17" t="s">
        <v>93</v>
      </c>
      <c r="E788" s="5">
        <v>7.2608796296296299E-4</v>
      </c>
      <c r="F788" s="18">
        <v>63.35</v>
      </c>
      <c r="G788" s="12"/>
    </row>
    <row r="789" spans="1:7" x14ac:dyDescent="0.25">
      <c r="A789" s="14">
        <v>3</v>
      </c>
      <c r="B789" s="15" t="s">
        <v>52</v>
      </c>
      <c r="C789" s="16">
        <v>29</v>
      </c>
      <c r="D789" s="17" t="s">
        <v>93</v>
      </c>
      <c r="E789" s="5">
        <v>7.2381944444444447E-4</v>
      </c>
      <c r="F789" s="18">
        <v>63.55</v>
      </c>
      <c r="G789" s="12"/>
    </row>
    <row r="790" spans="1:7" x14ac:dyDescent="0.25">
      <c r="A790" s="14">
        <v>3</v>
      </c>
      <c r="B790" s="15" t="s">
        <v>52</v>
      </c>
      <c r="C790" s="16">
        <v>29</v>
      </c>
      <c r="D790" s="17" t="s">
        <v>93</v>
      </c>
      <c r="E790" s="5">
        <v>7.2939814814814818E-4</v>
      </c>
      <c r="F790" s="18">
        <v>63.07</v>
      </c>
      <c r="G790" s="12"/>
    </row>
    <row r="791" spans="1:7" x14ac:dyDescent="0.25">
      <c r="A791" s="14">
        <v>3</v>
      </c>
      <c r="B791" s="15" t="s">
        <v>52</v>
      </c>
      <c r="C791" s="16">
        <v>29</v>
      </c>
      <c r="D791" s="17" t="s">
        <v>93</v>
      </c>
      <c r="E791" s="5">
        <v>7.1848379629629638E-4</v>
      </c>
      <c r="F791" s="18">
        <v>64.02</v>
      </c>
      <c r="G791" s="12"/>
    </row>
    <row r="792" spans="1:7" x14ac:dyDescent="0.25">
      <c r="A792" s="14">
        <v>3</v>
      </c>
      <c r="B792" s="15" t="s">
        <v>52</v>
      </c>
      <c r="C792" s="16">
        <v>29</v>
      </c>
      <c r="D792" s="17" t="s">
        <v>93</v>
      </c>
      <c r="E792" s="5">
        <v>7.3359953703703695E-4</v>
      </c>
      <c r="F792" s="18">
        <v>62.7</v>
      </c>
      <c r="G792" s="12"/>
    </row>
    <row r="793" spans="1:7" x14ac:dyDescent="0.25">
      <c r="A793" s="14">
        <v>3</v>
      </c>
      <c r="B793" s="15" t="s">
        <v>52</v>
      </c>
      <c r="C793" s="16">
        <v>29</v>
      </c>
      <c r="D793" s="17" t="s">
        <v>93</v>
      </c>
      <c r="E793" s="5">
        <v>7.1754629629629631E-4</v>
      </c>
      <c r="F793" s="18">
        <v>64.11</v>
      </c>
      <c r="G793" s="12"/>
    </row>
    <row r="794" spans="1:7" x14ac:dyDescent="0.25">
      <c r="A794" s="14">
        <v>3</v>
      </c>
      <c r="B794" s="15" t="s">
        <v>52</v>
      </c>
      <c r="C794" s="16">
        <v>29</v>
      </c>
      <c r="D794" s="17" t="s">
        <v>93</v>
      </c>
      <c r="E794" s="5">
        <v>1.0480324074074075E-3</v>
      </c>
      <c r="F794" s="18">
        <v>43.89</v>
      </c>
      <c r="G794" s="12"/>
    </row>
    <row r="795" spans="1:7" x14ac:dyDescent="0.25">
      <c r="A795" s="14">
        <v>3</v>
      </c>
      <c r="B795" s="15" t="s">
        <v>52</v>
      </c>
      <c r="C795" s="16">
        <v>29</v>
      </c>
      <c r="D795" s="17" t="s">
        <v>93</v>
      </c>
      <c r="E795" s="5">
        <v>7.3936342592592597E-4</v>
      </c>
      <c r="F795" s="18">
        <v>62.22</v>
      </c>
      <c r="G795" s="12"/>
    </row>
    <row r="796" spans="1:7" x14ac:dyDescent="0.25">
      <c r="A796" s="14">
        <v>3</v>
      </c>
      <c r="B796" s="15" t="s">
        <v>52</v>
      </c>
      <c r="C796" s="16">
        <v>29</v>
      </c>
      <c r="D796" s="17" t="s">
        <v>93</v>
      </c>
      <c r="E796" s="5">
        <v>7.1731481481481472E-4</v>
      </c>
      <c r="F796" s="18">
        <v>64.13</v>
      </c>
      <c r="G796" s="12"/>
    </row>
    <row r="797" spans="1:7" x14ac:dyDescent="0.25">
      <c r="A797" s="14">
        <v>3</v>
      </c>
      <c r="B797" s="15" t="s">
        <v>52</v>
      </c>
      <c r="C797" s="16">
        <v>29</v>
      </c>
      <c r="D797" s="17" t="s">
        <v>93</v>
      </c>
      <c r="E797" s="5">
        <v>7.1796296296296289E-4</v>
      </c>
      <c r="F797" s="18">
        <v>64.069999999999993</v>
      </c>
      <c r="G797" s="12"/>
    </row>
    <row r="798" spans="1:7" x14ac:dyDescent="0.25">
      <c r="A798" s="14">
        <v>3</v>
      </c>
      <c r="B798" s="15" t="s">
        <v>52</v>
      </c>
      <c r="C798" s="16">
        <v>29</v>
      </c>
      <c r="D798" s="17" t="s">
        <v>93</v>
      </c>
      <c r="E798" s="5">
        <v>7.1657407407407401E-4</v>
      </c>
      <c r="F798" s="18">
        <v>64.19</v>
      </c>
      <c r="G798" s="12"/>
    </row>
    <row r="799" spans="1:7" x14ac:dyDescent="0.25">
      <c r="A799" s="14">
        <v>3</v>
      </c>
      <c r="B799" s="15" t="s">
        <v>53</v>
      </c>
      <c r="C799" s="16">
        <v>24</v>
      </c>
      <c r="D799" s="17" t="s">
        <v>94</v>
      </c>
      <c r="E799" s="5">
        <v>7.9574074074074063E-4</v>
      </c>
      <c r="F799" s="18">
        <v>57.81</v>
      </c>
      <c r="G799" s="12"/>
    </row>
    <row r="800" spans="1:7" x14ac:dyDescent="0.25">
      <c r="A800" s="14">
        <v>3</v>
      </c>
      <c r="B800" s="15" t="s">
        <v>53</v>
      </c>
      <c r="C800" s="16">
        <v>24</v>
      </c>
      <c r="D800" s="17" t="s">
        <v>94</v>
      </c>
      <c r="E800" s="5">
        <v>8.9305555555555568E-4</v>
      </c>
      <c r="F800" s="18">
        <v>51.51</v>
      </c>
      <c r="G800" s="12"/>
    </row>
    <row r="801" spans="1:7" x14ac:dyDescent="0.25">
      <c r="A801" s="14">
        <v>3</v>
      </c>
      <c r="B801" s="15" t="s">
        <v>53</v>
      </c>
      <c r="C801" s="16">
        <v>24</v>
      </c>
      <c r="D801" s="17" t="s">
        <v>94</v>
      </c>
      <c r="E801" s="5">
        <v>7.3251157407407412E-4</v>
      </c>
      <c r="F801" s="18">
        <v>62.8</v>
      </c>
      <c r="G801" s="12"/>
    </row>
    <row r="802" spans="1:7" x14ac:dyDescent="0.25">
      <c r="A802" s="14">
        <v>3</v>
      </c>
      <c r="B802" s="15" t="s">
        <v>53</v>
      </c>
      <c r="C802" s="16">
        <v>24</v>
      </c>
      <c r="D802" s="17" t="s">
        <v>94</v>
      </c>
      <c r="E802" s="5">
        <v>7.3120370370370364E-4</v>
      </c>
      <c r="F802" s="18">
        <v>62.91</v>
      </c>
      <c r="G802" s="12"/>
    </row>
    <row r="803" spans="1:7" x14ac:dyDescent="0.25">
      <c r="A803" s="14">
        <v>3</v>
      </c>
      <c r="B803" s="15" t="s">
        <v>53</v>
      </c>
      <c r="C803" s="16">
        <v>24</v>
      </c>
      <c r="D803" s="17" t="s">
        <v>94</v>
      </c>
      <c r="E803" s="5">
        <v>7.2214120370370368E-4</v>
      </c>
      <c r="F803" s="18">
        <v>63.7</v>
      </c>
      <c r="G803" s="12"/>
    </row>
    <row r="804" spans="1:7" x14ac:dyDescent="0.25">
      <c r="A804" s="14">
        <v>3</v>
      </c>
      <c r="B804" s="15" t="s">
        <v>53</v>
      </c>
      <c r="C804" s="16">
        <v>24</v>
      </c>
      <c r="D804" s="17" t="s">
        <v>94</v>
      </c>
      <c r="E804" s="5">
        <v>7.2395833333333329E-4</v>
      </c>
      <c r="F804" s="18">
        <v>63.54</v>
      </c>
      <c r="G804" s="12"/>
    </row>
    <row r="805" spans="1:7" x14ac:dyDescent="0.25">
      <c r="A805" s="14">
        <v>3</v>
      </c>
      <c r="B805" s="15" t="s">
        <v>53</v>
      </c>
      <c r="C805" s="16">
        <v>24</v>
      </c>
      <c r="D805" s="17" t="s">
        <v>94</v>
      </c>
      <c r="E805" s="5">
        <v>7.2636574074074086E-4</v>
      </c>
      <c r="F805" s="18">
        <v>63.33</v>
      </c>
      <c r="G805" s="12"/>
    </row>
    <row r="806" spans="1:7" x14ac:dyDescent="0.25">
      <c r="A806" s="14">
        <v>3</v>
      </c>
      <c r="B806" s="15" t="s">
        <v>53</v>
      </c>
      <c r="C806" s="16">
        <v>24</v>
      </c>
      <c r="D806" s="17" t="s">
        <v>94</v>
      </c>
      <c r="E806" s="5">
        <v>7.2151620370370371E-4</v>
      </c>
      <c r="F806" s="18">
        <v>63.75</v>
      </c>
      <c r="G806" s="12"/>
    </row>
    <row r="807" spans="1:7" x14ac:dyDescent="0.25">
      <c r="A807" s="14">
        <v>3</v>
      </c>
      <c r="B807" s="15" t="s">
        <v>53</v>
      </c>
      <c r="C807" s="16">
        <v>24</v>
      </c>
      <c r="D807" s="17" t="s">
        <v>94</v>
      </c>
      <c r="E807" s="5">
        <v>7.248032407407407E-4</v>
      </c>
      <c r="F807" s="18">
        <v>63.47</v>
      </c>
      <c r="G807" s="12"/>
    </row>
    <row r="808" spans="1:7" x14ac:dyDescent="0.25">
      <c r="A808" s="14">
        <v>3</v>
      </c>
      <c r="B808" s="15" t="s">
        <v>53</v>
      </c>
      <c r="C808" s="16">
        <v>24</v>
      </c>
      <c r="D808" s="17" t="s">
        <v>94</v>
      </c>
      <c r="E808" s="5">
        <v>7.2431712962962955E-4</v>
      </c>
      <c r="F808" s="18">
        <v>63.51</v>
      </c>
      <c r="G808" s="12"/>
    </row>
    <row r="809" spans="1:7" x14ac:dyDescent="0.25">
      <c r="A809" s="14">
        <v>3</v>
      </c>
      <c r="B809" s="15" t="s">
        <v>53</v>
      </c>
      <c r="C809" s="16">
        <v>24</v>
      </c>
      <c r="D809" s="17" t="s">
        <v>94</v>
      </c>
      <c r="E809" s="5">
        <v>7.2133101851851861E-4</v>
      </c>
      <c r="F809" s="18">
        <v>63.77</v>
      </c>
      <c r="G809" s="12"/>
    </row>
    <row r="810" spans="1:7" x14ac:dyDescent="0.25">
      <c r="A810" s="14">
        <v>3</v>
      </c>
      <c r="B810" s="15" t="s">
        <v>53</v>
      </c>
      <c r="C810" s="16">
        <v>24</v>
      </c>
      <c r="D810" s="17" t="s">
        <v>94</v>
      </c>
      <c r="E810" s="5">
        <v>7.1856481481481478E-4</v>
      </c>
      <c r="F810" s="18">
        <v>64.02</v>
      </c>
      <c r="G810" s="12"/>
    </row>
    <row r="811" spans="1:7" x14ac:dyDescent="0.25">
      <c r="A811" s="14">
        <v>3</v>
      </c>
      <c r="B811" s="15" t="s">
        <v>53</v>
      </c>
      <c r="C811" s="16">
        <v>24</v>
      </c>
      <c r="D811" s="17" t="s">
        <v>94</v>
      </c>
      <c r="E811" s="5">
        <v>7.2146990740740754E-4</v>
      </c>
      <c r="F811" s="18">
        <v>63.76</v>
      </c>
      <c r="G811" s="12"/>
    </row>
    <row r="812" spans="1:7" x14ac:dyDescent="0.25">
      <c r="A812" s="14">
        <v>3</v>
      </c>
      <c r="B812" s="15" t="s">
        <v>53</v>
      </c>
      <c r="C812" s="16">
        <v>24</v>
      </c>
      <c r="D812" s="17" t="s">
        <v>94</v>
      </c>
      <c r="E812" s="5">
        <v>7.1447916666666665E-4</v>
      </c>
      <c r="F812" s="18">
        <v>64.38</v>
      </c>
      <c r="G812" s="12"/>
    </row>
    <row r="813" spans="1:7" x14ac:dyDescent="0.25">
      <c r="A813" s="14">
        <v>3</v>
      </c>
      <c r="B813" s="15" t="s">
        <v>53</v>
      </c>
      <c r="C813" s="16">
        <v>24</v>
      </c>
      <c r="D813" s="17" t="s">
        <v>94</v>
      </c>
      <c r="E813" s="5">
        <v>7.2354166666666671E-4</v>
      </c>
      <c r="F813" s="18">
        <v>63.58</v>
      </c>
      <c r="G813" s="12"/>
    </row>
    <row r="814" spans="1:7" x14ac:dyDescent="0.25">
      <c r="A814" s="14">
        <v>3</v>
      </c>
      <c r="B814" s="15" t="s">
        <v>53</v>
      </c>
      <c r="C814" s="16">
        <v>24</v>
      </c>
      <c r="D814" s="17" t="s">
        <v>94</v>
      </c>
      <c r="E814" s="5">
        <v>7.1192129629629633E-4</v>
      </c>
      <c r="F814" s="18">
        <v>64.61</v>
      </c>
      <c r="G814" s="12"/>
    </row>
    <row r="815" spans="1:7" x14ac:dyDescent="0.25">
      <c r="A815" s="14">
        <v>3</v>
      </c>
      <c r="B815" s="15" t="s">
        <v>53</v>
      </c>
      <c r="C815" s="16">
        <v>24</v>
      </c>
      <c r="D815" s="17" t="s">
        <v>94</v>
      </c>
      <c r="E815" s="5">
        <v>7.2025462962962961E-4</v>
      </c>
      <c r="F815" s="18">
        <v>63.87</v>
      </c>
      <c r="G815" s="12"/>
    </row>
    <row r="816" spans="1:7" x14ac:dyDescent="0.25">
      <c r="A816" s="14">
        <v>3</v>
      </c>
      <c r="B816" s="15" t="s">
        <v>53</v>
      </c>
      <c r="C816" s="16">
        <v>24</v>
      </c>
      <c r="D816" s="17" t="s">
        <v>94</v>
      </c>
      <c r="E816" s="5">
        <v>7.1734953703703707E-4</v>
      </c>
      <c r="F816" s="18">
        <v>64.12</v>
      </c>
      <c r="G816" s="12"/>
    </row>
    <row r="817" spans="1:7" x14ac:dyDescent="0.25">
      <c r="A817" s="14">
        <v>3</v>
      </c>
      <c r="B817" s="15" t="s">
        <v>53</v>
      </c>
      <c r="C817" s="16">
        <v>24</v>
      </c>
      <c r="D817" s="17" t="s">
        <v>94</v>
      </c>
      <c r="E817" s="5">
        <v>7.1472222222222217E-4</v>
      </c>
      <c r="F817" s="18">
        <v>64.36</v>
      </c>
      <c r="G817" s="12"/>
    </row>
    <row r="818" spans="1:7" x14ac:dyDescent="0.25">
      <c r="A818" s="14">
        <v>3</v>
      </c>
      <c r="B818" s="15" t="s">
        <v>53</v>
      </c>
      <c r="C818" s="16">
        <v>24</v>
      </c>
      <c r="D818" s="17" t="s">
        <v>94</v>
      </c>
      <c r="E818" s="5">
        <v>7.1456018518518516E-4</v>
      </c>
      <c r="F818" s="18">
        <v>64.38</v>
      </c>
      <c r="G818" s="12"/>
    </row>
    <row r="819" spans="1:7" x14ac:dyDescent="0.25">
      <c r="A819" s="14">
        <v>3</v>
      </c>
      <c r="B819" s="15" t="s">
        <v>53</v>
      </c>
      <c r="C819" s="16">
        <v>24</v>
      </c>
      <c r="D819" s="17" t="s">
        <v>94</v>
      </c>
      <c r="E819" s="5">
        <v>7.2655092592592595E-4</v>
      </c>
      <c r="F819" s="18">
        <v>63.31</v>
      </c>
      <c r="G819" s="12"/>
    </row>
    <row r="820" spans="1:7" x14ac:dyDescent="0.25">
      <c r="A820" s="14">
        <v>3</v>
      </c>
      <c r="B820" s="15" t="s">
        <v>53</v>
      </c>
      <c r="C820" s="16">
        <v>24</v>
      </c>
      <c r="D820" s="17" t="s">
        <v>94</v>
      </c>
      <c r="E820" s="5">
        <v>7.2186342592592582E-4</v>
      </c>
      <c r="F820" s="18">
        <v>63.72</v>
      </c>
      <c r="G820" s="12"/>
    </row>
    <row r="821" spans="1:7" x14ac:dyDescent="0.25">
      <c r="A821" s="14">
        <v>3</v>
      </c>
      <c r="B821" s="15" t="s">
        <v>53</v>
      </c>
      <c r="C821" s="16">
        <v>24</v>
      </c>
      <c r="D821" s="17" t="s">
        <v>94</v>
      </c>
      <c r="E821" s="5">
        <v>7.4090277777777772E-4</v>
      </c>
      <c r="F821" s="18">
        <v>62.09</v>
      </c>
      <c r="G821" s="4"/>
    </row>
    <row r="822" spans="1:7" x14ac:dyDescent="0.25">
      <c r="A822" s="14">
        <v>3</v>
      </c>
      <c r="B822" s="15" t="s">
        <v>53</v>
      </c>
      <c r="C822" s="16">
        <v>24</v>
      </c>
      <c r="D822" s="17" t="s">
        <v>94</v>
      </c>
      <c r="E822" s="5">
        <v>7.5674768518518528E-4</v>
      </c>
      <c r="F822" s="18">
        <v>60.79</v>
      </c>
      <c r="G822" s="4"/>
    </row>
    <row r="823" spans="1:7" x14ac:dyDescent="0.25">
      <c r="A823" s="14">
        <v>3</v>
      </c>
      <c r="B823" s="15" t="s">
        <v>33</v>
      </c>
      <c r="C823" s="16">
        <v>13</v>
      </c>
      <c r="D823" s="17" t="s">
        <v>68</v>
      </c>
      <c r="E823" s="5">
        <v>7.7841435185185175E-4</v>
      </c>
      <c r="F823" s="18">
        <v>59.09</v>
      </c>
      <c r="G823" s="4"/>
    </row>
    <row r="824" spans="1:7" x14ac:dyDescent="0.25">
      <c r="A824" s="14">
        <v>3</v>
      </c>
      <c r="B824" s="15" t="s">
        <v>33</v>
      </c>
      <c r="C824" s="16">
        <v>13</v>
      </c>
      <c r="D824" s="17" t="s">
        <v>68</v>
      </c>
      <c r="E824" s="5">
        <v>7.2920138888888893E-4</v>
      </c>
      <c r="F824" s="18">
        <v>63.08</v>
      </c>
      <c r="G824" s="4"/>
    </row>
    <row r="825" spans="1:7" x14ac:dyDescent="0.25">
      <c r="A825" s="14">
        <v>3</v>
      </c>
      <c r="B825" s="15" t="s">
        <v>33</v>
      </c>
      <c r="C825" s="16">
        <v>13</v>
      </c>
      <c r="D825" s="17" t="s">
        <v>68</v>
      </c>
      <c r="E825" s="5">
        <v>7.2734953703703709E-4</v>
      </c>
      <c r="F825" s="18">
        <v>63.24</v>
      </c>
      <c r="G825" s="4"/>
    </row>
    <row r="826" spans="1:7" x14ac:dyDescent="0.25">
      <c r="A826" s="14">
        <v>3</v>
      </c>
      <c r="B826" s="15" t="s">
        <v>33</v>
      </c>
      <c r="C826" s="16">
        <v>13</v>
      </c>
      <c r="D826" s="17" t="s">
        <v>68</v>
      </c>
      <c r="E826" s="5">
        <v>7.1640046296296295E-4</v>
      </c>
      <c r="F826" s="18">
        <v>64.209999999999994</v>
      </c>
      <c r="G826" s="4"/>
    </row>
    <row r="827" spans="1:7" x14ac:dyDescent="0.25">
      <c r="A827" s="14">
        <v>3</v>
      </c>
      <c r="B827" s="15" t="s">
        <v>33</v>
      </c>
      <c r="C827" s="16">
        <v>13</v>
      </c>
      <c r="D827" s="17" t="s">
        <v>68</v>
      </c>
      <c r="E827" s="5">
        <v>7.1490740740740748E-4</v>
      </c>
      <c r="F827" s="18">
        <v>64.34</v>
      </c>
      <c r="G827" s="4"/>
    </row>
    <row r="828" spans="1:7" x14ac:dyDescent="0.25">
      <c r="A828" s="14">
        <v>3</v>
      </c>
      <c r="B828" s="15" t="s">
        <v>33</v>
      </c>
      <c r="C828" s="16">
        <v>13</v>
      </c>
      <c r="D828" s="17" t="s">
        <v>68</v>
      </c>
      <c r="E828" s="5">
        <v>7.1423611111111113E-4</v>
      </c>
      <c r="F828" s="18">
        <v>64.400000000000006</v>
      </c>
      <c r="G828" s="4"/>
    </row>
    <row r="829" spans="1:7" x14ac:dyDescent="0.25">
      <c r="A829" s="14">
        <v>3</v>
      </c>
      <c r="B829" s="15" t="s">
        <v>33</v>
      </c>
      <c r="C829" s="16">
        <v>13</v>
      </c>
      <c r="D829" s="17" t="s">
        <v>68</v>
      </c>
      <c r="E829" s="5">
        <v>7.1401620370370369E-4</v>
      </c>
      <c r="F829" s="18">
        <v>64.42</v>
      </c>
      <c r="G829" s="4"/>
    </row>
    <row r="830" spans="1:7" x14ac:dyDescent="0.25">
      <c r="A830" s="14">
        <v>3</v>
      </c>
      <c r="B830" s="15" t="s">
        <v>33</v>
      </c>
      <c r="C830" s="16">
        <v>13</v>
      </c>
      <c r="D830" s="17" t="s">
        <v>68</v>
      </c>
      <c r="E830" s="5">
        <v>7.1335648148148137E-4</v>
      </c>
      <c r="F830" s="18">
        <v>64.48</v>
      </c>
      <c r="G830" s="4"/>
    </row>
    <row r="831" spans="1:7" x14ac:dyDescent="0.25">
      <c r="A831" s="14">
        <v>3</v>
      </c>
      <c r="B831" s="15" t="s">
        <v>33</v>
      </c>
      <c r="C831" s="16">
        <v>13</v>
      </c>
      <c r="D831" s="17" t="s">
        <v>68</v>
      </c>
      <c r="E831" s="5">
        <v>7.1189814814814813E-4</v>
      </c>
      <c r="F831" s="18">
        <v>64.62</v>
      </c>
      <c r="G831" s="4"/>
    </row>
    <row r="832" spans="1:7" x14ac:dyDescent="0.25">
      <c r="A832" s="14">
        <v>3</v>
      </c>
      <c r="B832" s="15" t="s">
        <v>33</v>
      </c>
      <c r="C832" s="16">
        <v>13</v>
      </c>
      <c r="D832" s="17" t="s">
        <v>68</v>
      </c>
      <c r="E832" s="5">
        <v>7.1464120370370377E-4</v>
      </c>
      <c r="F832" s="18">
        <v>64.37</v>
      </c>
      <c r="G832" s="4"/>
    </row>
    <row r="833" spans="1:7" x14ac:dyDescent="0.25">
      <c r="A833" s="14">
        <v>3</v>
      </c>
      <c r="B833" s="15" t="s">
        <v>33</v>
      </c>
      <c r="C833" s="16">
        <v>13</v>
      </c>
      <c r="D833" s="17" t="s">
        <v>68</v>
      </c>
      <c r="E833" s="5">
        <v>7.1300925925925915E-4</v>
      </c>
      <c r="F833" s="18">
        <v>64.52</v>
      </c>
      <c r="G833" s="4"/>
    </row>
    <row r="834" spans="1:7" x14ac:dyDescent="0.25">
      <c r="A834" s="14">
        <v>3</v>
      </c>
      <c r="B834" s="15" t="s">
        <v>33</v>
      </c>
      <c r="C834" s="16">
        <v>13</v>
      </c>
      <c r="D834" s="17" t="s">
        <v>68</v>
      </c>
      <c r="E834" s="5">
        <v>7.1487268518518514E-4</v>
      </c>
      <c r="F834" s="18">
        <v>64.349999999999994</v>
      </c>
      <c r="G834" s="4"/>
    </row>
    <row r="835" spans="1:7" x14ac:dyDescent="0.25">
      <c r="A835" s="14">
        <v>3</v>
      </c>
      <c r="B835" s="15" t="s">
        <v>33</v>
      </c>
      <c r="C835" s="16">
        <v>13</v>
      </c>
      <c r="D835" s="17" t="s">
        <v>68</v>
      </c>
      <c r="E835" s="5">
        <v>7.1209490740740738E-4</v>
      </c>
      <c r="F835" s="18">
        <v>64.599999999999994</v>
      </c>
      <c r="G835" s="4"/>
    </row>
  </sheetData>
  <sheetProtection sheet="1" objects="1" selectLockedCells="1"/>
  <mergeCells count="1">
    <mergeCell ref="A1:G1"/>
  </mergeCells>
  <conditionalFormatting sqref="B2:B33">
    <cfRule type="cellIs" dxfId="3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B2D28-044D-4965-8A52-E03A3AE7E53D}">
  <sheetPr codeName="Plan49"/>
  <dimension ref="A1:L895"/>
  <sheetViews>
    <sheetView showGridLines="0" zoomScale="85" zoomScaleNormal="85" workbookViewId="0">
      <selection activeCell="A2" sqref="A2:A36"/>
    </sheetView>
  </sheetViews>
  <sheetFormatPr defaultRowHeight="15" x14ac:dyDescent="0.25"/>
  <cols>
    <col min="1" max="1" width="5.42578125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3.28515625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7" t="s">
        <v>103</v>
      </c>
      <c r="B1" s="28"/>
      <c r="C1" s="28"/>
      <c r="D1" s="28"/>
      <c r="E1" s="28"/>
      <c r="F1" s="28"/>
      <c r="G1" s="29"/>
      <c r="H1" s="1" t="s">
        <v>0</v>
      </c>
      <c r="I1" s="2" t="str">
        <f>J52</f>
        <v>Marcelo Mizrahy</v>
      </c>
      <c r="J1" s="2" t="str">
        <f>K52</f>
        <v>Guilherme Janot</v>
      </c>
      <c r="K1" s="2" t="str">
        <f>L52</f>
        <v>Leodegario Junior</v>
      </c>
    </row>
    <row r="2" spans="1:11" x14ac:dyDescent="0.25">
      <c r="A2" s="23">
        <v>1</v>
      </c>
      <c r="B2" s="3" t="s">
        <v>30</v>
      </c>
      <c r="C2" s="4"/>
      <c r="D2" s="4"/>
      <c r="E2" s="4"/>
      <c r="F2" s="4"/>
      <c r="G2" s="4"/>
      <c r="H2" s="1" t="s">
        <v>8</v>
      </c>
      <c r="I2" s="5">
        <f ca="1">AVERAGE(J53:J97)</f>
        <v>7.6859375000000007E-4</v>
      </c>
      <c r="J2" s="5">
        <f ca="1">AVERAGE(K53:K97)</f>
        <v>7.8233796296296287E-4</v>
      </c>
      <c r="K2" s="5">
        <f ca="1">AVERAGE(L53:L97)</f>
        <v>7.8940104166666644E-4</v>
      </c>
    </row>
    <row r="3" spans="1:11" x14ac:dyDescent="0.25">
      <c r="A3" s="23"/>
      <c r="B3" s="6" t="s">
        <v>13</v>
      </c>
      <c r="C3" s="4"/>
      <c r="D3" s="4"/>
      <c r="E3" s="4"/>
      <c r="F3" s="4"/>
      <c r="G3" s="4"/>
      <c r="H3" s="1" t="s">
        <v>7</v>
      </c>
      <c r="I3" s="5">
        <f ca="1">LARGE(J53:J97,1)</f>
        <v>8.5190972222222222E-4</v>
      </c>
      <c r="J3" s="5">
        <f ca="1">LARGE(K53:K97,1)</f>
        <v>8.7677083333333346E-4</v>
      </c>
      <c r="K3" s="5">
        <f ca="1">LARGE(L53:L97,1)</f>
        <v>8.734953703703704E-4</v>
      </c>
    </row>
    <row r="4" spans="1:11" x14ac:dyDescent="0.25">
      <c r="A4" s="23"/>
      <c r="B4" s="6" t="s">
        <v>25</v>
      </c>
      <c r="C4" s="4"/>
      <c r="D4" s="4"/>
      <c r="E4" s="4"/>
      <c r="F4" s="4"/>
      <c r="G4" s="4"/>
      <c r="H4" s="1" t="s">
        <v>6</v>
      </c>
      <c r="I4" s="5">
        <f ca="1">SMALL(J53:J97,1)</f>
        <v>7.5987268518518515E-4</v>
      </c>
      <c r="J4" s="5">
        <f ca="1">SMALL(K53:K97,1)</f>
        <v>7.6557870370370376E-4</v>
      </c>
      <c r="K4" s="5">
        <f ca="1">SMALL(L53:L97,1)</f>
        <v>7.7114583333333332E-4</v>
      </c>
    </row>
    <row r="5" spans="1:11" x14ac:dyDescent="0.25">
      <c r="A5" s="23"/>
      <c r="B5" s="6" t="s">
        <v>23</v>
      </c>
      <c r="C5" s="4"/>
      <c r="D5" s="4"/>
      <c r="E5" s="4"/>
      <c r="F5" s="4"/>
      <c r="G5" s="4"/>
      <c r="H5" s="7" t="s">
        <v>11</v>
      </c>
      <c r="I5" s="5">
        <f ca="1">_xlfn.STDEV.S(J53:J97)</f>
        <v>1.7148615968923968E-5</v>
      </c>
      <c r="J5" s="5">
        <f ca="1">_xlfn.STDEV.S(K53:K97)</f>
        <v>2.5648496536399215E-5</v>
      </c>
      <c r="K5" s="5">
        <f ca="1">_xlfn.STDEV.S(L53:L97)</f>
        <v>2.485758404221704E-5</v>
      </c>
    </row>
    <row r="6" spans="1:11" x14ac:dyDescent="0.25">
      <c r="A6" s="23"/>
      <c r="B6" s="6" t="s">
        <v>28</v>
      </c>
      <c r="C6" s="4"/>
      <c r="D6" s="4"/>
      <c r="E6" s="4"/>
      <c r="F6" s="4"/>
      <c r="G6" s="4"/>
      <c r="H6" s="1" t="s">
        <v>10</v>
      </c>
      <c r="I6" s="5">
        <f ca="1">SUM(J53:J97,1)</f>
        <v>1.021520625</v>
      </c>
      <c r="J6" s="5">
        <f ca="1">SUM(K53:K97,1)</f>
        <v>1.0219054629629629</v>
      </c>
      <c r="K6" s="5">
        <f ca="1">SUM(L53:L97,1)</f>
        <v>1.0221032291666667</v>
      </c>
    </row>
    <row r="7" spans="1:11" x14ac:dyDescent="0.25">
      <c r="A7" s="23"/>
      <c r="B7" s="6" t="s">
        <v>33</v>
      </c>
      <c r="C7" s="4"/>
      <c r="D7" s="4"/>
      <c r="E7" s="4"/>
      <c r="F7" s="4"/>
      <c r="G7" s="4"/>
      <c r="H7" s="4"/>
      <c r="I7" s="8"/>
      <c r="J7" s="8"/>
      <c r="K7" s="8"/>
    </row>
    <row r="8" spans="1:11" x14ac:dyDescent="0.25">
      <c r="A8" s="23"/>
      <c r="B8" s="6" t="s">
        <v>15</v>
      </c>
      <c r="C8" s="4"/>
      <c r="D8" s="4"/>
      <c r="E8" s="4"/>
      <c r="F8" s="4"/>
      <c r="G8" s="4"/>
      <c r="H8" s="4"/>
      <c r="I8" s="4"/>
      <c r="J8" s="4"/>
      <c r="K8" s="4"/>
    </row>
    <row r="9" spans="1:11" x14ac:dyDescent="0.25">
      <c r="A9" s="23"/>
      <c r="B9" s="6" t="s">
        <v>24</v>
      </c>
      <c r="C9" s="4"/>
      <c r="D9" s="4"/>
      <c r="E9" s="4"/>
      <c r="F9" s="4"/>
      <c r="G9" s="4"/>
      <c r="H9" s="4"/>
      <c r="I9" s="4"/>
      <c r="J9" s="4"/>
      <c r="K9" s="4"/>
    </row>
    <row r="10" spans="1:11" x14ac:dyDescent="0.25">
      <c r="A10" s="23">
        <v>2</v>
      </c>
      <c r="B10" s="6" t="s">
        <v>32</v>
      </c>
      <c r="C10" s="4"/>
      <c r="D10" s="4"/>
      <c r="E10" s="4"/>
      <c r="F10" s="4"/>
      <c r="G10" s="4"/>
      <c r="H10" s="4"/>
      <c r="I10" s="4"/>
      <c r="J10" s="4"/>
      <c r="K10" s="4"/>
    </row>
    <row r="11" spans="1:11" x14ac:dyDescent="0.25">
      <c r="A11" s="23"/>
      <c r="B11" s="6" t="s">
        <v>62</v>
      </c>
      <c r="C11" s="4"/>
      <c r="D11" s="4"/>
      <c r="E11" s="4"/>
      <c r="F11" s="4"/>
      <c r="G11" s="4"/>
      <c r="H11" s="4"/>
      <c r="I11" s="4"/>
      <c r="J11" s="4"/>
      <c r="K11" s="4"/>
    </row>
    <row r="12" spans="1:11" x14ac:dyDescent="0.25">
      <c r="A12" s="23"/>
      <c r="B12" s="6" t="s">
        <v>12</v>
      </c>
      <c r="C12" s="4"/>
      <c r="D12" s="4"/>
      <c r="E12" s="4"/>
      <c r="F12" s="4"/>
      <c r="G12" s="4"/>
      <c r="H12" s="4"/>
      <c r="I12" s="4"/>
      <c r="J12" s="4"/>
      <c r="K12" s="8"/>
    </row>
    <row r="13" spans="1:11" x14ac:dyDescent="0.25">
      <c r="A13" s="23"/>
      <c r="B13" s="6" t="s">
        <v>48</v>
      </c>
      <c r="C13" s="4"/>
      <c r="D13" s="4"/>
      <c r="E13" s="4"/>
      <c r="F13" s="4"/>
      <c r="G13" s="4"/>
      <c r="I13" s="4"/>
      <c r="J13" s="4"/>
      <c r="K13" s="9">
        <f ca="1">SMALL(I4:K4,1)-L13</f>
        <v>7.5987268518518515E-4</v>
      </c>
    </row>
    <row r="14" spans="1:11" x14ac:dyDescent="0.25">
      <c r="A14" s="23"/>
      <c r="B14" s="6" t="s">
        <v>51</v>
      </c>
      <c r="C14" s="4"/>
      <c r="D14" s="4"/>
      <c r="E14" s="4"/>
      <c r="F14" s="4"/>
      <c r="G14" s="4"/>
      <c r="I14" s="4"/>
      <c r="J14" s="4"/>
      <c r="K14" s="9">
        <f ca="1">LARGE(I3:K3,1)+L13</f>
        <v>8.7677083333333346E-4</v>
      </c>
    </row>
    <row r="15" spans="1:11" x14ac:dyDescent="0.25">
      <c r="A15" s="23"/>
      <c r="B15" s="6" t="s">
        <v>53</v>
      </c>
      <c r="C15" s="4"/>
      <c r="D15" s="4"/>
      <c r="E15" s="4"/>
      <c r="F15" s="4"/>
      <c r="G15" s="4"/>
      <c r="I15" s="4"/>
      <c r="J15" s="4"/>
      <c r="K15" s="8"/>
    </row>
    <row r="16" spans="1:11" x14ac:dyDescent="0.25">
      <c r="A16" s="23"/>
      <c r="B16" s="6" t="s">
        <v>65</v>
      </c>
      <c r="C16" s="4"/>
      <c r="D16" s="4"/>
      <c r="E16" s="4"/>
      <c r="F16" s="4"/>
      <c r="G16" s="4"/>
      <c r="I16" s="4"/>
      <c r="K16" s="4"/>
    </row>
    <row r="17" spans="1:11" x14ac:dyDescent="0.25">
      <c r="A17" s="23">
        <v>3</v>
      </c>
      <c r="B17" s="6" t="s">
        <v>66</v>
      </c>
      <c r="C17" s="4"/>
      <c r="D17" s="4"/>
      <c r="E17" s="4"/>
      <c r="F17" s="4"/>
      <c r="G17" s="4"/>
      <c r="I17" s="4"/>
      <c r="K17" s="4"/>
    </row>
    <row r="18" spans="1:11" x14ac:dyDescent="0.25">
      <c r="A18" s="23"/>
      <c r="B18" s="6" t="s">
        <v>49</v>
      </c>
      <c r="C18" s="4"/>
      <c r="D18" s="4"/>
      <c r="E18" s="4"/>
      <c r="F18" s="4"/>
      <c r="G18" s="4"/>
      <c r="K18" s="4"/>
    </row>
    <row r="19" spans="1:11" x14ac:dyDescent="0.25">
      <c r="A19" s="23"/>
      <c r="B19" s="6" t="s">
        <v>37</v>
      </c>
      <c r="C19" s="4"/>
      <c r="D19" s="4"/>
      <c r="E19" s="4"/>
      <c r="F19" s="4"/>
      <c r="G19" s="4"/>
      <c r="H19" s="4"/>
      <c r="I19" s="4"/>
      <c r="J19" s="4"/>
      <c r="K19" s="4"/>
    </row>
    <row r="20" spans="1:11" x14ac:dyDescent="0.25">
      <c r="A20" s="23"/>
      <c r="B20" s="6" t="s">
        <v>70</v>
      </c>
      <c r="C20" s="4"/>
      <c r="D20" s="4"/>
      <c r="E20" s="4"/>
      <c r="F20" s="4"/>
      <c r="G20" s="4"/>
      <c r="H20" s="4"/>
      <c r="I20" s="4"/>
      <c r="J20" s="4"/>
      <c r="K20" s="4"/>
    </row>
    <row r="21" spans="1:11" x14ac:dyDescent="0.25">
      <c r="A21" s="23"/>
      <c r="B21" s="6" t="s">
        <v>31</v>
      </c>
      <c r="C21" s="4"/>
      <c r="D21" s="4"/>
      <c r="E21" s="4"/>
      <c r="F21" s="4"/>
      <c r="G21" s="4"/>
      <c r="H21" s="4"/>
      <c r="I21" s="4"/>
      <c r="J21" s="4"/>
      <c r="K21" s="4"/>
    </row>
    <row r="22" spans="1:11" x14ac:dyDescent="0.25">
      <c r="A22" s="23"/>
      <c r="B22" s="6" t="s">
        <v>72</v>
      </c>
      <c r="C22" s="4"/>
      <c r="D22" s="4"/>
      <c r="E22" s="4"/>
      <c r="F22" s="4"/>
      <c r="G22" s="4"/>
      <c r="H22" s="4"/>
      <c r="I22" s="4"/>
      <c r="J22" s="4"/>
      <c r="K22" s="4"/>
    </row>
    <row r="23" spans="1:11" x14ac:dyDescent="0.25">
      <c r="A23" s="23"/>
      <c r="B23" s="6" t="s">
        <v>34</v>
      </c>
      <c r="C23" s="4"/>
      <c r="D23" s="4"/>
      <c r="E23" s="4"/>
      <c r="F23" s="4"/>
      <c r="G23" s="4"/>
      <c r="H23" s="4"/>
      <c r="I23" s="4"/>
      <c r="J23" s="4"/>
      <c r="K23" s="4"/>
    </row>
    <row r="24" spans="1:11" x14ac:dyDescent="0.25">
      <c r="A24" s="23"/>
      <c r="B24" s="6" t="s">
        <v>73</v>
      </c>
      <c r="C24" s="4"/>
      <c r="D24" s="4"/>
      <c r="E24" s="4"/>
      <c r="F24" s="4"/>
      <c r="G24" s="4"/>
      <c r="H24" s="4"/>
      <c r="I24" s="4"/>
      <c r="J24" s="4"/>
      <c r="K24" s="4"/>
    </row>
    <row r="25" spans="1:11" x14ac:dyDescent="0.25">
      <c r="A25" s="23"/>
      <c r="B25" s="6" t="s">
        <v>75</v>
      </c>
      <c r="C25" s="4"/>
      <c r="D25" s="4"/>
      <c r="E25" s="4"/>
      <c r="F25" s="4"/>
      <c r="G25" s="4"/>
      <c r="H25" s="4"/>
      <c r="I25" s="4"/>
      <c r="J25" s="4"/>
      <c r="K25" s="4"/>
    </row>
    <row r="26" spans="1:11" x14ac:dyDescent="0.25">
      <c r="A26" s="23"/>
      <c r="B26" s="6" t="s">
        <v>77</v>
      </c>
      <c r="C26" s="4"/>
      <c r="D26" s="4"/>
      <c r="E26" s="4"/>
      <c r="F26" s="4"/>
      <c r="G26" s="4"/>
      <c r="H26" s="4"/>
      <c r="I26" s="4"/>
      <c r="J26" s="4"/>
      <c r="K26" s="4"/>
    </row>
    <row r="27" spans="1:11" x14ac:dyDescent="0.25">
      <c r="A27" s="23"/>
      <c r="B27" s="6" t="s">
        <v>78</v>
      </c>
      <c r="C27" s="4"/>
      <c r="D27" s="4"/>
      <c r="E27" s="4"/>
      <c r="F27" s="4"/>
      <c r="G27" s="4"/>
      <c r="H27" s="4"/>
      <c r="I27" s="4"/>
      <c r="J27" s="4"/>
      <c r="K27" s="4"/>
    </row>
    <row r="28" spans="1:11" x14ac:dyDescent="0.25">
      <c r="A28" s="23"/>
      <c r="B28" s="6" t="s">
        <v>54</v>
      </c>
      <c r="C28" s="4"/>
      <c r="D28" s="4"/>
      <c r="E28" s="4"/>
      <c r="F28" s="4"/>
      <c r="G28" s="4"/>
      <c r="H28" s="4"/>
      <c r="I28" s="4"/>
      <c r="J28" s="4"/>
      <c r="K28" s="4"/>
    </row>
    <row r="29" spans="1:11" x14ac:dyDescent="0.25">
      <c r="A29" s="23"/>
      <c r="B29" s="6" t="s">
        <v>52</v>
      </c>
      <c r="C29" s="4"/>
      <c r="D29" s="4"/>
      <c r="E29" s="4"/>
      <c r="F29" s="4"/>
      <c r="G29" s="4"/>
      <c r="H29" s="4"/>
      <c r="I29" s="4"/>
      <c r="J29" s="4"/>
      <c r="K29" s="4"/>
    </row>
    <row r="30" spans="1:11" x14ac:dyDescent="0.25">
      <c r="A30" s="23"/>
      <c r="B30" s="6" t="s">
        <v>38</v>
      </c>
      <c r="C30" s="4"/>
      <c r="D30" s="4"/>
      <c r="E30" s="4"/>
      <c r="F30" s="4"/>
      <c r="G30" s="4"/>
      <c r="H30" s="4"/>
      <c r="I30" s="4"/>
      <c r="J30" s="4"/>
      <c r="K30" s="4"/>
    </row>
    <row r="31" spans="1:11" x14ac:dyDescent="0.25">
      <c r="A31" s="23"/>
      <c r="B31" s="6" t="s">
        <v>50</v>
      </c>
      <c r="C31" s="4"/>
      <c r="D31" s="4"/>
      <c r="E31" s="4"/>
      <c r="F31" s="4"/>
      <c r="G31" s="4"/>
      <c r="H31" s="4"/>
      <c r="I31" s="4"/>
      <c r="J31" s="4"/>
      <c r="K31" s="4"/>
    </row>
    <row r="32" spans="1:11" x14ac:dyDescent="0.25">
      <c r="A32" s="23"/>
      <c r="B32" s="6" t="s">
        <v>84</v>
      </c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5">
      <c r="A33" s="23"/>
      <c r="B33" s="6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5">
      <c r="A34" s="23"/>
      <c r="B34" s="6"/>
      <c r="C34" s="4"/>
      <c r="D34" s="4"/>
      <c r="E34" s="4"/>
      <c r="F34" s="4"/>
      <c r="G34" s="4"/>
      <c r="H34" s="4"/>
      <c r="I34" s="4"/>
      <c r="J34" s="4"/>
      <c r="K34" s="4"/>
    </row>
    <row r="35" spans="1:11" x14ac:dyDescent="0.25">
      <c r="A35" s="23"/>
      <c r="B35" s="6"/>
      <c r="C35" s="4"/>
      <c r="D35" s="4"/>
      <c r="E35" s="4"/>
      <c r="F35" s="4"/>
      <c r="G35" s="4"/>
      <c r="H35" s="4"/>
      <c r="I35" s="4"/>
      <c r="J35" s="4"/>
      <c r="K35" s="4"/>
    </row>
    <row r="36" spans="1:11" x14ac:dyDescent="0.25">
      <c r="A36" s="23"/>
      <c r="B36" s="6"/>
      <c r="C36" s="4"/>
      <c r="D36" s="4"/>
      <c r="E36" s="4"/>
      <c r="F36" s="4"/>
      <c r="G36" s="4"/>
      <c r="H36" s="4"/>
      <c r="I36" s="4"/>
      <c r="J36" s="4"/>
      <c r="K36" s="4"/>
    </row>
    <row r="37" spans="1:1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</row>
    <row r="38" spans="1:1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</row>
    <row r="39" spans="1:1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</row>
    <row r="40" spans="1:1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</row>
    <row r="41" spans="1:1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</row>
    <row r="42" spans="1:1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</row>
    <row r="43" spans="1:1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</row>
    <row r="44" spans="1:1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</row>
    <row r="45" spans="1:1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</row>
    <row r="46" spans="1:1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</row>
    <row r="47" spans="1:1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1:1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1:12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</row>
    <row r="50" spans="1:12" x14ac:dyDescent="0.25">
      <c r="A50" s="1" t="s">
        <v>1</v>
      </c>
      <c r="B50" s="1" t="s">
        <v>0</v>
      </c>
      <c r="C50" s="1" t="s">
        <v>5</v>
      </c>
      <c r="D50" s="10" t="s">
        <v>4</v>
      </c>
      <c r="E50" s="11" t="s">
        <v>3</v>
      </c>
      <c r="F50" s="1" t="s">
        <v>2</v>
      </c>
      <c r="H50" s="12"/>
      <c r="I50" s="4"/>
      <c r="J50" s="13">
        <f>MATCH(J52,$B$51:$B$919,0)</f>
        <v>1</v>
      </c>
      <c r="K50" s="13">
        <f>MATCH(K52,$B$51:$B$919,0)</f>
        <v>225</v>
      </c>
      <c r="L50" s="13">
        <f>MATCH(L52,$B$51:$B$919,0)</f>
        <v>421</v>
      </c>
    </row>
    <row r="51" spans="1:12" x14ac:dyDescent="0.25">
      <c r="A51" s="14">
        <v>2</v>
      </c>
      <c r="B51" s="15" t="s">
        <v>30</v>
      </c>
      <c r="C51" s="16">
        <v>28</v>
      </c>
      <c r="D51" s="17" t="s">
        <v>55</v>
      </c>
      <c r="E51" s="5">
        <v>8.5190972222222222E-4</v>
      </c>
      <c r="F51" s="18">
        <v>55.66</v>
      </c>
      <c r="H51" s="12"/>
      <c r="I51" s="4"/>
      <c r="J51" s="19">
        <f>VLOOKUP(J$52,$B$50:$F$2220,2,FALSE)</f>
        <v>28</v>
      </c>
      <c r="K51" s="19">
        <f t="shared" ref="K51:L51" si="0">VLOOKUP(K$52,$B$50:$F$2220,2,FALSE)</f>
        <v>28</v>
      </c>
      <c r="L51" s="19">
        <f t="shared" si="0"/>
        <v>28</v>
      </c>
    </row>
    <row r="52" spans="1:12" x14ac:dyDescent="0.25">
      <c r="A52" s="14">
        <v>2</v>
      </c>
      <c r="B52" s="15" t="s">
        <v>30</v>
      </c>
      <c r="C52" s="16">
        <v>28</v>
      </c>
      <c r="D52" s="17" t="s">
        <v>55</v>
      </c>
      <c r="E52" s="5">
        <v>7.8166666666666662E-4</v>
      </c>
      <c r="F52" s="18">
        <v>60.66</v>
      </c>
      <c r="H52" s="12"/>
      <c r="I52" s="20" t="s">
        <v>100</v>
      </c>
      <c r="J52" s="20" t="str">
        <f>VLOOKUP(1,$A$2:$B$29,2,FALSE)</f>
        <v>Marcelo Mizrahy</v>
      </c>
      <c r="K52" s="20" t="str">
        <f>VLOOKUP(2,$A$2:$B$29,2,FALSE)</f>
        <v>Guilherme Janot</v>
      </c>
      <c r="L52" s="20" t="str">
        <f>VLOOKUP(3,$A$2:$B$29,2,FALSE)</f>
        <v>Leodegario Junior</v>
      </c>
    </row>
    <row r="53" spans="1:12" x14ac:dyDescent="0.25">
      <c r="A53" s="14">
        <v>2</v>
      </c>
      <c r="B53" s="15" t="s">
        <v>30</v>
      </c>
      <c r="C53" s="16">
        <v>28</v>
      </c>
      <c r="D53" s="17" t="s">
        <v>55</v>
      </c>
      <c r="E53" s="5">
        <v>7.7103009259259258E-4</v>
      </c>
      <c r="F53" s="18">
        <v>61.5</v>
      </c>
      <c r="H53" s="12"/>
      <c r="I53" s="21">
        <v>1</v>
      </c>
      <c r="J53" s="22" cm="1">
        <f t="array" aca="1" ref="J53:J80" ca="1">OFFSET(E$51:$E$919,J50-1,,J51)</f>
        <v>8.5190972222222222E-4</v>
      </c>
      <c r="K53" s="22" cm="1">
        <f t="array" aca="1" ref="K53:K80" ca="1">OFFSET($E$51:$E$919,K50-1,,K51)</f>
        <v>8.5875000000000003E-4</v>
      </c>
      <c r="L53" s="22" cm="1">
        <f t="array" aca="1" ref="L53:L80" ca="1">OFFSET($E$51:$E$919,L50-1,,L51)</f>
        <v>8.734953703703704E-4</v>
      </c>
    </row>
    <row r="54" spans="1:12" x14ac:dyDescent="0.25">
      <c r="A54" s="14">
        <v>2</v>
      </c>
      <c r="B54" s="15" t="s">
        <v>30</v>
      </c>
      <c r="C54" s="16">
        <v>28</v>
      </c>
      <c r="D54" s="17" t="s">
        <v>55</v>
      </c>
      <c r="E54" s="5">
        <v>7.7708333333333329E-4</v>
      </c>
      <c r="F54" s="18">
        <v>61.02</v>
      </c>
      <c r="H54" s="12"/>
      <c r="I54" s="21">
        <v>2</v>
      </c>
      <c r="J54" s="22">
        <f ca="1"/>
        <v>7.8166666666666662E-4</v>
      </c>
      <c r="K54" s="22">
        <f ca="1"/>
        <v>8.0547453703703716E-4</v>
      </c>
      <c r="L54" s="22">
        <f ca="1"/>
        <v>8.2700231481481481E-4</v>
      </c>
    </row>
    <row r="55" spans="1:12" x14ac:dyDescent="0.25">
      <c r="A55" s="14">
        <v>2</v>
      </c>
      <c r="B55" s="15" t="s">
        <v>30</v>
      </c>
      <c r="C55" s="16">
        <v>28</v>
      </c>
      <c r="D55" s="17" t="s">
        <v>55</v>
      </c>
      <c r="E55" s="5">
        <v>7.6357638888888883E-4</v>
      </c>
      <c r="F55" s="18">
        <v>62.1</v>
      </c>
      <c r="H55" s="12"/>
      <c r="I55" s="21">
        <v>3</v>
      </c>
      <c r="J55" s="22">
        <f ca="1"/>
        <v>7.7103009259259258E-4</v>
      </c>
      <c r="K55" s="22">
        <f ca="1"/>
        <v>7.7471064814814818E-4</v>
      </c>
      <c r="L55" s="22">
        <f ca="1"/>
        <v>7.9193287037037036E-4</v>
      </c>
    </row>
    <row r="56" spans="1:12" x14ac:dyDescent="0.25">
      <c r="A56" s="14">
        <v>2</v>
      </c>
      <c r="B56" s="15" t="s">
        <v>30</v>
      </c>
      <c r="C56" s="16">
        <v>28</v>
      </c>
      <c r="D56" s="17" t="s">
        <v>55</v>
      </c>
      <c r="E56" s="5">
        <v>7.6410879629629626E-4</v>
      </c>
      <c r="F56" s="18">
        <v>62.05</v>
      </c>
      <c r="H56" s="12"/>
      <c r="I56" s="21">
        <v>4</v>
      </c>
      <c r="J56" s="22">
        <f ca="1"/>
        <v>7.7708333333333329E-4</v>
      </c>
      <c r="K56" s="22">
        <f ca="1"/>
        <v>7.7384259259259257E-4</v>
      </c>
      <c r="L56" s="22">
        <f ca="1"/>
        <v>8.0550925925925918E-4</v>
      </c>
    </row>
    <row r="57" spans="1:12" x14ac:dyDescent="0.25">
      <c r="A57" s="14">
        <v>2</v>
      </c>
      <c r="B57" s="15" t="s">
        <v>30</v>
      </c>
      <c r="C57" s="16">
        <v>28</v>
      </c>
      <c r="D57" s="17" t="s">
        <v>55</v>
      </c>
      <c r="E57" s="5">
        <v>7.6673611111111116E-4</v>
      </c>
      <c r="F57" s="18">
        <v>61.84</v>
      </c>
      <c r="H57" s="12"/>
      <c r="I57" s="21">
        <v>5</v>
      </c>
      <c r="J57" s="22">
        <f ca="1"/>
        <v>7.6357638888888883E-4</v>
      </c>
      <c r="K57" s="22">
        <f ca="1"/>
        <v>7.7313657407407409E-4</v>
      </c>
      <c r="L57" s="22">
        <f ca="1"/>
        <v>7.8346064814814815E-4</v>
      </c>
    </row>
    <row r="58" spans="1:12" x14ac:dyDescent="0.25">
      <c r="A58" s="14">
        <v>2</v>
      </c>
      <c r="B58" s="15" t="s">
        <v>30</v>
      </c>
      <c r="C58" s="16">
        <v>28</v>
      </c>
      <c r="D58" s="17" t="s">
        <v>55</v>
      </c>
      <c r="E58" s="5">
        <v>7.6371527777777776E-4</v>
      </c>
      <c r="F58" s="18">
        <v>62.09</v>
      </c>
      <c r="H58" s="12"/>
      <c r="I58" s="21">
        <v>6</v>
      </c>
      <c r="J58" s="22">
        <f ca="1"/>
        <v>7.6410879629629626E-4</v>
      </c>
      <c r="K58" s="22">
        <f ca="1"/>
        <v>7.6557870370370376E-4</v>
      </c>
      <c r="L58" s="22">
        <f ca="1"/>
        <v>7.7888888888888886E-4</v>
      </c>
    </row>
    <row r="59" spans="1:12" x14ac:dyDescent="0.25">
      <c r="A59" s="14">
        <v>2</v>
      </c>
      <c r="B59" s="15" t="s">
        <v>30</v>
      </c>
      <c r="C59" s="16">
        <v>28</v>
      </c>
      <c r="D59" s="17" t="s">
        <v>55</v>
      </c>
      <c r="E59" s="5">
        <v>7.641435185185186E-4</v>
      </c>
      <c r="F59" s="18">
        <v>62.05</v>
      </c>
      <c r="H59" s="12"/>
      <c r="I59" s="21">
        <v>7</v>
      </c>
      <c r="J59" s="22">
        <f ca="1"/>
        <v>7.6673611111111116E-4</v>
      </c>
      <c r="K59" s="22">
        <f ca="1"/>
        <v>7.8097222222222229E-4</v>
      </c>
      <c r="L59" s="22">
        <f ca="1"/>
        <v>7.7600694444444451E-4</v>
      </c>
    </row>
    <row r="60" spans="1:12" x14ac:dyDescent="0.25">
      <c r="A60" s="14">
        <v>2</v>
      </c>
      <c r="B60" s="15" t="s">
        <v>30</v>
      </c>
      <c r="C60" s="16">
        <v>28</v>
      </c>
      <c r="D60" s="17" t="s">
        <v>55</v>
      </c>
      <c r="E60" s="5">
        <v>7.6210648148148134E-4</v>
      </c>
      <c r="F60" s="18">
        <v>62.22</v>
      </c>
      <c r="H60" s="12"/>
      <c r="I60" s="21">
        <v>8</v>
      </c>
      <c r="J60" s="22">
        <f ca="1"/>
        <v>7.6371527777777776E-4</v>
      </c>
      <c r="K60" s="22">
        <f ca="1"/>
        <v>7.7708333333333329E-4</v>
      </c>
      <c r="L60" s="22">
        <f ca="1"/>
        <v>7.820023148148148E-4</v>
      </c>
    </row>
    <row r="61" spans="1:12" x14ac:dyDescent="0.25">
      <c r="A61" s="14">
        <v>2</v>
      </c>
      <c r="B61" s="15" t="s">
        <v>30</v>
      </c>
      <c r="C61" s="16">
        <v>28</v>
      </c>
      <c r="D61" s="17" t="s">
        <v>55</v>
      </c>
      <c r="E61" s="5">
        <v>7.6184027777777784E-4</v>
      </c>
      <c r="F61" s="18">
        <v>62.24</v>
      </c>
      <c r="H61" s="12"/>
      <c r="I61" s="21">
        <v>9</v>
      </c>
      <c r="J61" s="22">
        <f ca="1"/>
        <v>7.641435185185186E-4</v>
      </c>
      <c r="K61" s="22">
        <f ca="1"/>
        <v>7.7285879629629634E-4</v>
      </c>
      <c r="L61" s="22">
        <f ca="1"/>
        <v>7.9081018518518519E-4</v>
      </c>
    </row>
    <row r="62" spans="1:12" x14ac:dyDescent="0.25">
      <c r="A62" s="14">
        <v>2</v>
      </c>
      <c r="B62" s="15" t="s">
        <v>30</v>
      </c>
      <c r="C62" s="16">
        <v>28</v>
      </c>
      <c r="D62" s="17" t="s">
        <v>55</v>
      </c>
      <c r="E62" s="5">
        <v>7.6216435185185187E-4</v>
      </c>
      <c r="F62" s="18">
        <v>62.21</v>
      </c>
      <c r="H62" s="12"/>
      <c r="I62" s="21">
        <v>10</v>
      </c>
      <c r="J62" s="22">
        <f ca="1"/>
        <v>7.6210648148148134E-4</v>
      </c>
      <c r="K62" s="22">
        <f ca="1"/>
        <v>7.7192129629629627E-4</v>
      </c>
      <c r="L62" s="22">
        <f ca="1"/>
        <v>7.8677083333333344E-4</v>
      </c>
    </row>
    <row r="63" spans="1:12" x14ac:dyDescent="0.25">
      <c r="A63" s="14">
        <v>2</v>
      </c>
      <c r="B63" s="15" t="s">
        <v>30</v>
      </c>
      <c r="C63" s="16">
        <v>28</v>
      </c>
      <c r="D63" s="17" t="s">
        <v>55</v>
      </c>
      <c r="E63" s="5">
        <v>7.607523148148148E-4</v>
      </c>
      <c r="F63" s="18">
        <v>62.33</v>
      </c>
      <c r="H63" s="12"/>
      <c r="I63" s="21">
        <v>11</v>
      </c>
      <c r="J63" s="22">
        <f ca="1"/>
        <v>7.6184027777777784E-4</v>
      </c>
      <c r="K63" s="22">
        <f ca="1"/>
        <v>7.704282407407408E-4</v>
      </c>
      <c r="L63" s="22">
        <f ca="1"/>
        <v>7.7563657407407399E-4</v>
      </c>
    </row>
    <row r="64" spans="1:12" x14ac:dyDescent="0.25">
      <c r="A64" s="14">
        <v>2</v>
      </c>
      <c r="B64" s="15" t="s">
        <v>30</v>
      </c>
      <c r="C64" s="16">
        <v>28</v>
      </c>
      <c r="D64" s="17" t="s">
        <v>55</v>
      </c>
      <c r="E64" s="5">
        <v>7.692476851851852E-4</v>
      </c>
      <c r="F64" s="18">
        <v>61.64</v>
      </c>
      <c r="H64" s="12"/>
      <c r="I64" s="21">
        <v>12</v>
      </c>
      <c r="J64" s="22">
        <f ca="1"/>
        <v>7.6216435185185187E-4</v>
      </c>
      <c r="K64" s="22">
        <f ca="1"/>
        <v>7.7159722222222224E-4</v>
      </c>
      <c r="L64" s="22">
        <f ca="1"/>
        <v>7.7706018518518521E-4</v>
      </c>
    </row>
    <row r="65" spans="1:12" x14ac:dyDescent="0.25">
      <c r="A65" s="14">
        <v>2</v>
      </c>
      <c r="B65" s="15" t="s">
        <v>30</v>
      </c>
      <c r="C65" s="16">
        <v>28</v>
      </c>
      <c r="D65" s="17" t="s">
        <v>55</v>
      </c>
      <c r="E65" s="5">
        <v>7.5987268518518515E-4</v>
      </c>
      <c r="F65" s="18">
        <v>62.4</v>
      </c>
      <c r="H65" s="12"/>
      <c r="I65" s="21">
        <v>13</v>
      </c>
      <c r="J65" s="22">
        <f ca="1"/>
        <v>7.607523148148148E-4</v>
      </c>
      <c r="K65" s="22">
        <f ca="1"/>
        <v>7.6884259259259256E-4</v>
      </c>
      <c r="L65" s="22">
        <f ca="1"/>
        <v>7.733796296296295E-4</v>
      </c>
    </row>
    <row r="66" spans="1:12" x14ac:dyDescent="0.25">
      <c r="A66" s="14">
        <v>2</v>
      </c>
      <c r="B66" s="15" t="s">
        <v>30</v>
      </c>
      <c r="C66" s="16">
        <v>28</v>
      </c>
      <c r="D66" s="17" t="s">
        <v>55</v>
      </c>
      <c r="E66" s="5">
        <v>7.660648148148148E-4</v>
      </c>
      <c r="F66" s="18">
        <v>61.9</v>
      </c>
      <c r="H66" s="12"/>
      <c r="I66" s="21">
        <v>14</v>
      </c>
      <c r="J66" s="22">
        <f ca="1"/>
        <v>7.692476851851852E-4</v>
      </c>
      <c r="K66" s="22">
        <f ca="1"/>
        <v>7.6762731481481484E-4</v>
      </c>
      <c r="L66" s="22">
        <f ca="1"/>
        <v>7.7114583333333332E-4</v>
      </c>
    </row>
    <row r="67" spans="1:12" x14ac:dyDescent="0.25">
      <c r="A67" s="14">
        <v>2</v>
      </c>
      <c r="B67" s="15" t="s">
        <v>30</v>
      </c>
      <c r="C67" s="16">
        <v>28</v>
      </c>
      <c r="D67" s="17" t="s">
        <v>55</v>
      </c>
      <c r="E67" s="5">
        <v>7.660648148148148E-4</v>
      </c>
      <c r="F67" s="18">
        <v>61.9</v>
      </c>
      <c r="I67" s="21">
        <v>15</v>
      </c>
      <c r="J67" s="22">
        <f ca="1"/>
        <v>7.5987268518518515E-4</v>
      </c>
      <c r="K67" s="22">
        <f ca="1"/>
        <v>7.744791666666667E-4</v>
      </c>
      <c r="L67" s="22">
        <f ca="1"/>
        <v>7.9052083333333329E-4</v>
      </c>
    </row>
    <row r="68" spans="1:12" x14ac:dyDescent="0.25">
      <c r="A68" s="14">
        <v>2</v>
      </c>
      <c r="B68" s="15" t="s">
        <v>30</v>
      </c>
      <c r="C68" s="16">
        <v>28</v>
      </c>
      <c r="D68" s="17" t="s">
        <v>55</v>
      </c>
      <c r="E68" s="5">
        <v>7.6218749999999995E-4</v>
      </c>
      <c r="F68" s="18">
        <v>62.21</v>
      </c>
      <c r="I68" s="21">
        <v>16</v>
      </c>
      <c r="J68" s="22">
        <f ca="1"/>
        <v>7.660648148148148E-4</v>
      </c>
      <c r="K68" s="22">
        <f ca="1"/>
        <v>7.9071759259259254E-4</v>
      </c>
      <c r="L68" s="22">
        <f ca="1"/>
        <v>7.8108796296296303E-4</v>
      </c>
    </row>
    <row r="69" spans="1:12" x14ac:dyDescent="0.25">
      <c r="A69" s="14">
        <v>2</v>
      </c>
      <c r="B69" s="15" t="s">
        <v>30</v>
      </c>
      <c r="C69" s="16">
        <v>28</v>
      </c>
      <c r="D69" s="17" t="s">
        <v>55</v>
      </c>
      <c r="E69" s="5">
        <v>7.692476851851852E-4</v>
      </c>
      <c r="F69" s="18">
        <v>61.64</v>
      </c>
      <c r="I69" s="21">
        <v>17</v>
      </c>
      <c r="J69" s="22">
        <f ca="1"/>
        <v>7.660648148148148E-4</v>
      </c>
      <c r="K69" s="22">
        <f ca="1"/>
        <v>7.7019675925925942E-4</v>
      </c>
      <c r="L69" s="22">
        <f ca="1"/>
        <v>7.7886574074074067E-4</v>
      </c>
    </row>
    <row r="70" spans="1:12" x14ac:dyDescent="0.25">
      <c r="A70" s="14">
        <v>2</v>
      </c>
      <c r="B70" s="15" t="s">
        <v>30</v>
      </c>
      <c r="C70" s="16">
        <v>28</v>
      </c>
      <c r="D70" s="17" t="s">
        <v>55</v>
      </c>
      <c r="E70" s="5">
        <v>7.7406250000000001E-4</v>
      </c>
      <c r="F70" s="18">
        <v>61.26</v>
      </c>
      <c r="I70" s="21">
        <v>18</v>
      </c>
      <c r="J70" s="22">
        <f ca="1"/>
        <v>7.6218749999999995E-4</v>
      </c>
      <c r="K70" s="22">
        <f ca="1"/>
        <v>7.7263888888888901E-4</v>
      </c>
      <c r="L70" s="22">
        <f ca="1"/>
        <v>8.6212962962962968E-4</v>
      </c>
    </row>
    <row r="71" spans="1:12" x14ac:dyDescent="0.25">
      <c r="A71" s="14">
        <v>2</v>
      </c>
      <c r="B71" s="15" t="s">
        <v>30</v>
      </c>
      <c r="C71" s="16">
        <v>28</v>
      </c>
      <c r="D71" s="17" t="s">
        <v>55</v>
      </c>
      <c r="E71" s="5">
        <v>7.6167824074074083E-4</v>
      </c>
      <c r="F71" s="18">
        <v>62.25</v>
      </c>
      <c r="I71" s="21">
        <v>19</v>
      </c>
      <c r="J71" s="22">
        <f ca="1"/>
        <v>7.692476851851852E-4</v>
      </c>
      <c r="K71" s="22">
        <f ca="1"/>
        <v>7.6986111111111103E-4</v>
      </c>
      <c r="L71" s="22">
        <f ca="1"/>
        <v>7.7576388888888888E-4</v>
      </c>
    </row>
    <row r="72" spans="1:12" x14ac:dyDescent="0.25">
      <c r="A72" s="14">
        <v>2</v>
      </c>
      <c r="B72" s="15" t="s">
        <v>30</v>
      </c>
      <c r="C72" s="16">
        <v>28</v>
      </c>
      <c r="D72" s="17" t="s">
        <v>55</v>
      </c>
      <c r="E72" s="5">
        <v>7.6396990740740733E-4</v>
      </c>
      <c r="F72" s="18">
        <v>62.07</v>
      </c>
      <c r="I72" s="21">
        <v>20</v>
      </c>
      <c r="J72" s="22">
        <f ca="1"/>
        <v>7.7406250000000001E-4</v>
      </c>
      <c r="K72" s="22">
        <f ca="1"/>
        <v>7.7383101851851842E-4</v>
      </c>
      <c r="L72" s="22">
        <f ca="1"/>
        <v>7.7949074074074075E-4</v>
      </c>
    </row>
    <row r="73" spans="1:12" x14ac:dyDescent="0.25">
      <c r="A73" s="14">
        <v>2</v>
      </c>
      <c r="B73" s="15" t="s">
        <v>30</v>
      </c>
      <c r="C73" s="16">
        <v>28</v>
      </c>
      <c r="D73" s="17" t="s">
        <v>55</v>
      </c>
      <c r="E73" s="5">
        <v>7.6116898148148148E-4</v>
      </c>
      <c r="F73" s="18">
        <v>62.29</v>
      </c>
      <c r="I73" s="21">
        <v>21</v>
      </c>
      <c r="J73" s="22">
        <f ca="1"/>
        <v>7.6167824074074083E-4</v>
      </c>
      <c r="K73" s="22">
        <f ca="1"/>
        <v>7.6917824074074074E-4</v>
      </c>
      <c r="L73" s="22">
        <f ca="1"/>
        <v>7.7888888888888886E-4</v>
      </c>
    </row>
    <row r="74" spans="1:12" x14ac:dyDescent="0.25">
      <c r="A74" s="14">
        <v>2</v>
      </c>
      <c r="B74" s="15" t="s">
        <v>30</v>
      </c>
      <c r="C74" s="16">
        <v>28</v>
      </c>
      <c r="D74" s="17" t="s">
        <v>55</v>
      </c>
      <c r="E74" s="5">
        <v>7.6172453703703721E-4</v>
      </c>
      <c r="F74" s="18">
        <v>62.25</v>
      </c>
      <c r="I74" s="21">
        <v>22</v>
      </c>
      <c r="J74" s="22">
        <f ca="1"/>
        <v>7.6396990740740733E-4</v>
      </c>
      <c r="K74" s="22">
        <f ca="1"/>
        <v>8.7677083333333346E-4</v>
      </c>
      <c r="L74" s="22">
        <f ca="1"/>
        <v>7.7684027777777777E-4</v>
      </c>
    </row>
    <row r="75" spans="1:12" x14ac:dyDescent="0.25">
      <c r="A75" s="14">
        <v>2</v>
      </c>
      <c r="B75" s="15" t="s">
        <v>30</v>
      </c>
      <c r="C75" s="16">
        <v>28</v>
      </c>
      <c r="D75" s="17" t="s">
        <v>55</v>
      </c>
      <c r="E75" s="5">
        <v>7.6141203703703701E-4</v>
      </c>
      <c r="F75" s="18">
        <v>62.27</v>
      </c>
      <c r="I75" s="21">
        <v>23</v>
      </c>
      <c r="J75" s="22">
        <f ca="1"/>
        <v>7.6116898148148148E-4</v>
      </c>
      <c r="K75" s="22">
        <f ca="1"/>
        <v>7.7746527777777785E-4</v>
      </c>
      <c r="L75" s="22">
        <f ca="1"/>
        <v>7.8680555555555546E-4</v>
      </c>
    </row>
    <row r="76" spans="1:12" x14ac:dyDescent="0.25">
      <c r="A76" s="14">
        <v>2</v>
      </c>
      <c r="B76" s="15" t="s">
        <v>30</v>
      </c>
      <c r="C76" s="16">
        <v>28</v>
      </c>
      <c r="D76" s="17" t="s">
        <v>55</v>
      </c>
      <c r="E76" s="5">
        <v>7.6430555555555551E-4</v>
      </c>
      <c r="F76" s="18">
        <v>62.04</v>
      </c>
      <c r="I76" s="21">
        <v>24</v>
      </c>
      <c r="J76" s="22">
        <f ca="1"/>
        <v>7.6172453703703721E-4</v>
      </c>
      <c r="K76" s="22">
        <f ca="1"/>
        <v>7.7270833333333325E-4</v>
      </c>
      <c r="L76" s="22">
        <f ca="1"/>
        <v>7.7141203703703703E-4</v>
      </c>
    </row>
    <row r="77" spans="1:12" x14ac:dyDescent="0.25">
      <c r="A77" s="14">
        <v>2</v>
      </c>
      <c r="B77" s="15" t="s">
        <v>30</v>
      </c>
      <c r="C77" s="16">
        <v>28</v>
      </c>
      <c r="D77" s="17" t="s">
        <v>55</v>
      </c>
      <c r="E77" s="5">
        <v>7.605671296296297E-4</v>
      </c>
      <c r="F77" s="18">
        <v>62.34</v>
      </c>
      <c r="I77" s="21">
        <v>25</v>
      </c>
      <c r="J77" s="22">
        <f ca="1"/>
        <v>7.6141203703703701E-4</v>
      </c>
      <c r="K77" s="22">
        <f ca="1"/>
        <v>7.766898148148148E-4</v>
      </c>
      <c r="L77" s="22">
        <f ca="1"/>
        <v>7.846874999999999E-4</v>
      </c>
    </row>
    <row r="78" spans="1:12" x14ac:dyDescent="0.25">
      <c r="A78" s="14">
        <v>2</v>
      </c>
      <c r="B78" s="15" t="s">
        <v>30</v>
      </c>
      <c r="C78" s="16">
        <v>28</v>
      </c>
      <c r="D78" s="17" t="s">
        <v>55</v>
      </c>
      <c r="E78" s="5">
        <v>7.6821759259259258E-4</v>
      </c>
      <c r="F78" s="18">
        <v>61.72</v>
      </c>
      <c r="I78" s="21">
        <v>26</v>
      </c>
      <c r="J78" s="22">
        <f ca="1"/>
        <v>7.6430555555555551E-4</v>
      </c>
      <c r="K78" s="22">
        <f ca="1"/>
        <v>7.9313657407407414E-4</v>
      </c>
      <c r="L78" s="22">
        <f ca="1"/>
        <v>7.7646990740740747E-4</v>
      </c>
    </row>
    <row r="79" spans="1:12" x14ac:dyDescent="0.25">
      <c r="A79" s="14">
        <v>2</v>
      </c>
      <c r="B79" s="15" t="s">
        <v>13</v>
      </c>
      <c r="C79" s="16">
        <v>28</v>
      </c>
      <c r="D79" s="17" t="s">
        <v>56</v>
      </c>
      <c r="E79" s="5">
        <v>8.4141203703703711E-4</v>
      </c>
      <c r="F79" s="18">
        <v>56.35</v>
      </c>
      <c r="I79" s="21">
        <v>27</v>
      </c>
      <c r="J79" s="22">
        <f ca="1"/>
        <v>7.605671296296297E-4</v>
      </c>
      <c r="K79" s="22">
        <f ca="1"/>
        <v>7.7887731481481482E-4</v>
      </c>
      <c r="L79" s="22">
        <f ca="1"/>
        <v>7.8313657407407412E-4</v>
      </c>
    </row>
    <row r="80" spans="1:12" x14ac:dyDescent="0.25">
      <c r="A80" s="14">
        <v>2</v>
      </c>
      <c r="B80" s="15" t="s">
        <v>13</v>
      </c>
      <c r="C80" s="16">
        <v>28</v>
      </c>
      <c r="D80" s="17" t="s">
        <v>56</v>
      </c>
      <c r="E80" s="5">
        <v>7.796875E-4</v>
      </c>
      <c r="F80" s="18">
        <v>60.81</v>
      </c>
      <c r="I80" s="21">
        <v>28</v>
      </c>
      <c r="J80" s="22">
        <f ca="1"/>
        <v>7.6821759259259258E-4</v>
      </c>
      <c r="K80" s="22">
        <f ca="1"/>
        <v>7.7608796296296291E-4</v>
      </c>
      <c r="L80" s="22">
        <f ca="1"/>
        <v>7.840277777777777E-4</v>
      </c>
    </row>
    <row r="81" spans="1:12" x14ac:dyDescent="0.25">
      <c r="A81" s="14">
        <v>2</v>
      </c>
      <c r="B81" s="15" t="s">
        <v>13</v>
      </c>
      <c r="C81" s="16">
        <v>28</v>
      </c>
      <c r="D81" s="17" t="s">
        <v>56</v>
      </c>
      <c r="E81" s="5">
        <v>7.741666666666666E-4</v>
      </c>
      <c r="F81" s="18">
        <v>61.25</v>
      </c>
      <c r="I81" s="21">
        <v>29</v>
      </c>
      <c r="J81" s="22"/>
      <c r="K81" s="22"/>
      <c r="L81" s="22"/>
    </row>
    <row r="82" spans="1:12" x14ac:dyDescent="0.25">
      <c r="A82" s="14">
        <v>2</v>
      </c>
      <c r="B82" s="15" t="s">
        <v>13</v>
      </c>
      <c r="C82" s="16">
        <v>28</v>
      </c>
      <c r="D82" s="17" t="s">
        <v>56</v>
      </c>
      <c r="E82" s="5">
        <v>7.74849537037037E-4</v>
      </c>
      <c r="F82" s="18">
        <v>61.19</v>
      </c>
      <c r="I82" s="21">
        <v>30</v>
      </c>
      <c r="J82" s="22"/>
      <c r="K82" s="22"/>
      <c r="L82" s="22"/>
    </row>
    <row r="83" spans="1:12" x14ac:dyDescent="0.25">
      <c r="A83" s="14">
        <v>2</v>
      </c>
      <c r="B83" s="15" t="s">
        <v>13</v>
      </c>
      <c r="C83" s="16">
        <v>28</v>
      </c>
      <c r="D83" s="17" t="s">
        <v>56</v>
      </c>
      <c r="E83" s="5">
        <v>7.7268518518518517E-4</v>
      </c>
      <c r="F83" s="18">
        <v>61.37</v>
      </c>
      <c r="I83" s="21">
        <v>31</v>
      </c>
      <c r="J83" s="22"/>
      <c r="K83" s="22"/>
      <c r="L83" s="22"/>
    </row>
    <row r="84" spans="1:12" x14ac:dyDescent="0.25">
      <c r="A84" s="14">
        <v>2</v>
      </c>
      <c r="B84" s="15" t="s">
        <v>13</v>
      </c>
      <c r="C84" s="16">
        <v>28</v>
      </c>
      <c r="D84" s="17" t="s">
        <v>56</v>
      </c>
      <c r="E84" s="5">
        <v>7.7090277777777791E-4</v>
      </c>
      <c r="F84" s="18">
        <v>61.51</v>
      </c>
      <c r="I84" s="21">
        <v>32</v>
      </c>
      <c r="J84" s="22"/>
      <c r="K84" s="22"/>
      <c r="L84" s="22"/>
    </row>
    <row r="85" spans="1:12" x14ac:dyDescent="0.25">
      <c r="A85" s="14">
        <v>2</v>
      </c>
      <c r="B85" s="15" t="s">
        <v>13</v>
      </c>
      <c r="C85" s="16">
        <v>28</v>
      </c>
      <c r="D85" s="17" t="s">
        <v>56</v>
      </c>
      <c r="E85" s="5">
        <v>7.6809027777777769E-4</v>
      </c>
      <c r="F85" s="18">
        <v>61.73</v>
      </c>
      <c r="I85" s="21">
        <v>33</v>
      </c>
      <c r="J85" s="22"/>
      <c r="K85" s="22"/>
      <c r="L85" s="22"/>
    </row>
    <row r="86" spans="1:12" x14ac:dyDescent="0.25">
      <c r="A86" s="14">
        <v>2</v>
      </c>
      <c r="B86" s="15" t="s">
        <v>13</v>
      </c>
      <c r="C86" s="16">
        <v>28</v>
      </c>
      <c r="D86" s="17" t="s">
        <v>56</v>
      </c>
      <c r="E86" s="5">
        <v>7.6418981481481487E-4</v>
      </c>
      <c r="F86" s="18">
        <v>62.05</v>
      </c>
      <c r="I86" s="21">
        <v>34</v>
      </c>
      <c r="J86" s="22"/>
      <c r="K86" s="22"/>
      <c r="L86" s="22"/>
    </row>
    <row r="87" spans="1:12" x14ac:dyDescent="0.25">
      <c r="A87" s="14">
        <v>2</v>
      </c>
      <c r="B87" s="15" t="s">
        <v>13</v>
      </c>
      <c r="C87" s="16">
        <v>28</v>
      </c>
      <c r="D87" s="17" t="s">
        <v>56</v>
      </c>
      <c r="E87" s="5">
        <v>7.6437499999999997E-4</v>
      </c>
      <c r="F87" s="18">
        <v>62.03</v>
      </c>
      <c r="I87" s="21">
        <v>35</v>
      </c>
      <c r="J87" s="22"/>
      <c r="K87" s="22"/>
      <c r="L87" s="22"/>
    </row>
    <row r="88" spans="1:12" x14ac:dyDescent="0.25">
      <c r="A88" s="14">
        <v>2</v>
      </c>
      <c r="B88" s="15" t="s">
        <v>13</v>
      </c>
      <c r="C88" s="16">
        <v>28</v>
      </c>
      <c r="D88" s="17" t="s">
        <v>56</v>
      </c>
      <c r="E88" s="5">
        <v>7.6723379629629624E-4</v>
      </c>
      <c r="F88" s="18">
        <v>61.8</v>
      </c>
      <c r="I88" s="21">
        <v>36</v>
      </c>
      <c r="J88" s="22"/>
      <c r="K88" s="22"/>
      <c r="L88" s="22"/>
    </row>
    <row r="89" spans="1:12" x14ac:dyDescent="0.25">
      <c r="A89" s="14">
        <v>2</v>
      </c>
      <c r="B89" s="15" t="s">
        <v>13</v>
      </c>
      <c r="C89" s="16">
        <v>28</v>
      </c>
      <c r="D89" s="17" t="s">
        <v>56</v>
      </c>
      <c r="E89" s="5">
        <v>7.6303240740740747E-4</v>
      </c>
      <c r="F89" s="18">
        <v>62.14</v>
      </c>
      <c r="I89" s="21">
        <v>37</v>
      </c>
      <c r="J89" s="22"/>
      <c r="K89" s="22"/>
      <c r="L89" s="22"/>
    </row>
    <row r="90" spans="1:12" x14ac:dyDescent="0.25">
      <c r="A90" s="14">
        <v>2</v>
      </c>
      <c r="B90" s="15" t="s">
        <v>13</v>
      </c>
      <c r="C90" s="16">
        <v>28</v>
      </c>
      <c r="D90" s="17" t="s">
        <v>56</v>
      </c>
      <c r="E90" s="5">
        <v>7.624074074074075E-4</v>
      </c>
      <c r="F90" s="18">
        <v>62.19</v>
      </c>
      <c r="I90" s="21">
        <v>38</v>
      </c>
      <c r="J90" s="22"/>
      <c r="K90" s="22"/>
      <c r="L90" s="22"/>
    </row>
    <row r="91" spans="1:12" x14ac:dyDescent="0.25">
      <c r="A91" s="14">
        <v>2</v>
      </c>
      <c r="B91" s="15" t="s">
        <v>13</v>
      </c>
      <c r="C91" s="16">
        <v>28</v>
      </c>
      <c r="D91" s="17" t="s">
        <v>56</v>
      </c>
      <c r="E91" s="5">
        <v>7.6270833333333345E-4</v>
      </c>
      <c r="F91" s="18">
        <v>62.17</v>
      </c>
      <c r="I91" s="21">
        <v>39</v>
      </c>
      <c r="J91" s="22"/>
      <c r="K91" s="22"/>
      <c r="L91" s="22"/>
    </row>
    <row r="92" spans="1:12" x14ac:dyDescent="0.25">
      <c r="A92" s="14">
        <v>2</v>
      </c>
      <c r="B92" s="15" t="s">
        <v>13</v>
      </c>
      <c r="C92" s="16">
        <v>28</v>
      </c>
      <c r="D92" s="17" t="s">
        <v>56</v>
      </c>
      <c r="E92" s="5">
        <v>7.6601851851851842E-4</v>
      </c>
      <c r="F92" s="18">
        <v>61.9</v>
      </c>
      <c r="I92" s="21">
        <v>40</v>
      </c>
      <c r="J92" s="22"/>
      <c r="K92" s="22"/>
      <c r="L92" s="22"/>
    </row>
    <row r="93" spans="1:12" x14ac:dyDescent="0.25">
      <c r="A93" s="14">
        <v>2</v>
      </c>
      <c r="B93" s="15" t="s">
        <v>13</v>
      </c>
      <c r="C93" s="16">
        <v>28</v>
      </c>
      <c r="D93" s="17" t="s">
        <v>56</v>
      </c>
      <c r="E93" s="5">
        <v>7.6276620370370376E-4</v>
      </c>
      <c r="F93" s="18">
        <v>62.16</v>
      </c>
      <c r="I93" s="21">
        <v>41</v>
      </c>
      <c r="J93" s="22"/>
      <c r="K93" s="22"/>
      <c r="L93" s="22"/>
    </row>
    <row r="94" spans="1:12" x14ac:dyDescent="0.25">
      <c r="A94" s="14">
        <v>2</v>
      </c>
      <c r="B94" s="15" t="s">
        <v>13</v>
      </c>
      <c r="C94" s="16">
        <v>28</v>
      </c>
      <c r="D94" s="17" t="s">
        <v>56</v>
      </c>
      <c r="E94" s="5">
        <v>7.6348379629629639E-4</v>
      </c>
      <c r="F94" s="18">
        <v>62.11</v>
      </c>
      <c r="I94" s="21">
        <v>42</v>
      </c>
      <c r="J94" s="22"/>
      <c r="K94" s="22"/>
      <c r="L94" s="22"/>
    </row>
    <row r="95" spans="1:12" x14ac:dyDescent="0.25">
      <c r="A95" s="14">
        <v>2</v>
      </c>
      <c r="B95" s="15" t="s">
        <v>13</v>
      </c>
      <c r="C95" s="16">
        <v>28</v>
      </c>
      <c r="D95" s="17" t="s">
        <v>56</v>
      </c>
      <c r="E95" s="5">
        <v>7.6590277777777778E-4</v>
      </c>
      <c r="F95" s="18">
        <v>61.91</v>
      </c>
      <c r="I95" s="21">
        <v>43</v>
      </c>
      <c r="J95" s="22"/>
      <c r="K95" s="22"/>
      <c r="L95" s="22"/>
    </row>
    <row r="96" spans="1:12" x14ac:dyDescent="0.25">
      <c r="A96" s="14">
        <v>2</v>
      </c>
      <c r="B96" s="15" t="s">
        <v>13</v>
      </c>
      <c r="C96" s="16">
        <v>28</v>
      </c>
      <c r="D96" s="17" t="s">
        <v>56</v>
      </c>
      <c r="E96" s="5">
        <v>7.6497685185185176E-4</v>
      </c>
      <c r="F96" s="18">
        <v>61.98</v>
      </c>
      <c r="I96" s="21">
        <v>44</v>
      </c>
      <c r="J96" s="22"/>
      <c r="K96" s="22"/>
      <c r="L96" s="22"/>
    </row>
    <row r="97" spans="1:12" x14ac:dyDescent="0.25">
      <c r="A97" s="14">
        <v>2</v>
      </c>
      <c r="B97" s="15" t="s">
        <v>13</v>
      </c>
      <c r="C97" s="16">
        <v>28</v>
      </c>
      <c r="D97" s="17" t="s">
        <v>56</v>
      </c>
      <c r="E97" s="5">
        <v>7.6640046296296298E-4</v>
      </c>
      <c r="F97" s="18">
        <v>61.87</v>
      </c>
      <c r="I97" s="21">
        <v>45</v>
      </c>
      <c r="J97" s="22"/>
      <c r="K97" s="22"/>
      <c r="L97" s="22"/>
    </row>
    <row r="98" spans="1:12" x14ac:dyDescent="0.25">
      <c r="A98" s="14">
        <v>2</v>
      </c>
      <c r="B98" s="15" t="s">
        <v>13</v>
      </c>
      <c r="C98" s="16">
        <v>28</v>
      </c>
      <c r="D98" s="17" t="s">
        <v>56</v>
      </c>
      <c r="E98" s="5">
        <v>7.755324074074074E-4</v>
      </c>
      <c r="F98" s="18">
        <v>61.14</v>
      </c>
    </row>
    <row r="99" spans="1:12" x14ac:dyDescent="0.25">
      <c r="A99" s="14">
        <v>2</v>
      </c>
      <c r="B99" s="15" t="s">
        <v>13</v>
      </c>
      <c r="C99" s="16">
        <v>28</v>
      </c>
      <c r="D99" s="17" t="s">
        <v>56</v>
      </c>
      <c r="E99" s="5">
        <v>7.6707175925925912E-4</v>
      </c>
      <c r="F99" s="18">
        <v>61.82</v>
      </c>
    </row>
    <row r="100" spans="1:12" x14ac:dyDescent="0.25">
      <c r="A100" s="14">
        <v>2</v>
      </c>
      <c r="B100" s="15" t="s">
        <v>13</v>
      </c>
      <c r="C100" s="16">
        <v>28</v>
      </c>
      <c r="D100" s="17" t="s">
        <v>56</v>
      </c>
      <c r="E100" s="5">
        <v>7.6607638888888895E-4</v>
      </c>
      <c r="F100" s="18">
        <v>61.9</v>
      </c>
    </row>
    <row r="101" spans="1:12" x14ac:dyDescent="0.25">
      <c r="A101" s="14">
        <v>2</v>
      </c>
      <c r="B101" s="15" t="s">
        <v>13</v>
      </c>
      <c r="C101" s="16">
        <v>28</v>
      </c>
      <c r="D101" s="17" t="s">
        <v>56</v>
      </c>
      <c r="E101" s="5">
        <v>7.6413194444444445E-4</v>
      </c>
      <c r="F101" s="18">
        <v>62.05</v>
      </c>
    </row>
    <row r="102" spans="1:12" x14ac:dyDescent="0.25">
      <c r="A102" s="14">
        <v>2</v>
      </c>
      <c r="B102" s="15" t="s">
        <v>13</v>
      </c>
      <c r="C102" s="16">
        <v>28</v>
      </c>
      <c r="D102" s="17" t="s">
        <v>56</v>
      </c>
      <c r="E102" s="5">
        <v>7.6618055555555554E-4</v>
      </c>
      <c r="F102" s="18">
        <v>61.89</v>
      </c>
    </row>
    <row r="103" spans="1:12" x14ac:dyDescent="0.25">
      <c r="A103" s="14">
        <v>2</v>
      </c>
      <c r="B103" s="15" t="s">
        <v>13</v>
      </c>
      <c r="C103" s="16">
        <v>28</v>
      </c>
      <c r="D103" s="17" t="s">
        <v>56</v>
      </c>
      <c r="E103" s="5">
        <v>7.6537037037037036E-4</v>
      </c>
      <c r="F103" s="18">
        <v>61.95</v>
      </c>
    </row>
    <row r="104" spans="1:12" x14ac:dyDescent="0.25">
      <c r="A104" s="14">
        <v>2</v>
      </c>
      <c r="B104" s="15" t="s">
        <v>13</v>
      </c>
      <c r="C104" s="16">
        <v>28</v>
      </c>
      <c r="D104" s="17" t="s">
        <v>56</v>
      </c>
      <c r="E104" s="5">
        <v>7.7839120370370356E-4</v>
      </c>
      <c r="F104" s="18">
        <v>60.92</v>
      </c>
    </row>
    <row r="105" spans="1:12" x14ac:dyDescent="0.25">
      <c r="A105" s="14">
        <v>2</v>
      </c>
      <c r="B105" s="15" t="s">
        <v>13</v>
      </c>
      <c r="C105" s="16">
        <v>28</v>
      </c>
      <c r="D105" s="17" t="s">
        <v>56</v>
      </c>
      <c r="E105" s="5">
        <v>7.6591435185185193E-4</v>
      </c>
      <c r="F105" s="18">
        <v>61.91</v>
      </c>
    </row>
    <row r="106" spans="1:12" x14ac:dyDescent="0.25">
      <c r="A106" s="14">
        <v>2</v>
      </c>
      <c r="B106" s="15" t="s">
        <v>13</v>
      </c>
      <c r="C106" s="16">
        <v>28</v>
      </c>
      <c r="D106" s="17" t="s">
        <v>56</v>
      </c>
      <c r="E106" s="5">
        <v>7.6634259259259244E-4</v>
      </c>
      <c r="F106" s="18">
        <v>61.87</v>
      </c>
    </row>
    <row r="107" spans="1:12" x14ac:dyDescent="0.25">
      <c r="A107" s="14">
        <v>2</v>
      </c>
      <c r="B107" s="15" t="s">
        <v>25</v>
      </c>
      <c r="C107" s="16">
        <v>28</v>
      </c>
      <c r="D107" s="17" t="s">
        <v>57</v>
      </c>
      <c r="E107" s="5">
        <v>8.6409722222222226E-4</v>
      </c>
      <c r="F107" s="18">
        <v>54.87</v>
      </c>
    </row>
    <row r="108" spans="1:12" x14ac:dyDescent="0.25">
      <c r="A108" s="14">
        <v>2</v>
      </c>
      <c r="B108" s="15" t="s">
        <v>25</v>
      </c>
      <c r="C108" s="16">
        <v>28</v>
      </c>
      <c r="D108" s="17" t="s">
        <v>57</v>
      </c>
      <c r="E108" s="5">
        <v>8.0030092592592598E-4</v>
      </c>
      <c r="F108" s="18">
        <v>59.25</v>
      </c>
    </row>
    <row r="109" spans="1:12" x14ac:dyDescent="0.25">
      <c r="A109" s="14">
        <v>2</v>
      </c>
      <c r="B109" s="15" t="s">
        <v>25</v>
      </c>
      <c r="C109" s="16">
        <v>28</v>
      </c>
      <c r="D109" s="17" t="s">
        <v>57</v>
      </c>
      <c r="E109" s="5">
        <v>7.9318287037037031E-4</v>
      </c>
      <c r="F109" s="18">
        <v>59.78</v>
      </c>
    </row>
    <row r="110" spans="1:12" x14ac:dyDescent="0.25">
      <c r="A110" s="14">
        <v>2</v>
      </c>
      <c r="B110" s="15" t="s">
        <v>25</v>
      </c>
      <c r="C110" s="16">
        <v>28</v>
      </c>
      <c r="D110" s="17" t="s">
        <v>57</v>
      </c>
      <c r="E110" s="5">
        <v>7.7643518518518524E-4</v>
      </c>
      <c r="F110" s="18">
        <v>61.07</v>
      </c>
    </row>
    <row r="111" spans="1:12" x14ac:dyDescent="0.25">
      <c r="A111" s="14">
        <v>2</v>
      </c>
      <c r="B111" s="15" t="s">
        <v>25</v>
      </c>
      <c r="C111" s="16">
        <v>28</v>
      </c>
      <c r="D111" s="17" t="s">
        <v>57</v>
      </c>
      <c r="E111" s="5">
        <v>7.7226851851851859E-4</v>
      </c>
      <c r="F111" s="18">
        <v>61.4</v>
      </c>
    </row>
    <row r="112" spans="1:12" x14ac:dyDescent="0.25">
      <c r="A112" s="14">
        <v>2</v>
      </c>
      <c r="B112" s="15" t="s">
        <v>25</v>
      </c>
      <c r="C112" s="16">
        <v>28</v>
      </c>
      <c r="D112" s="17" t="s">
        <v>57</v>
      </c>
      <c r="E112" s="5">
        <v>7.6923611111111105E-4</v>
      </c>
      <c r="F112" s="18">
        <v>61.64</v>
      </c>
    </row>
    <row r="113" spans="1:6" x14ac:dyDescent="0.25">
      <c r="A113" s="14">
        <v>2</v>
      </c>
      <c r="B113" s="15" t="s">
        <v>25</v>
      </c>
      <c r="C113" s="16">
        <v>28</v>
      </c>
      <c r="D113" s="17" t="s">
        <v>57</v>
      </c>
      <c r="E113" s="5">
        <v>7.7046296296296292E-4</v>
      </c>
      <c r="F113" s="18">
        <v>61.54</v>
      </c>
    </row>
    <row r="114" spans="1:6" x14ac:dyDescent="0.25">
      <c r="A114" s="14">
        <v>2</v>
      </c>
      <c r="B114" s="15" t="s">
        <v>25</v>
      </c>
      <c r="C114" s="16">
        <v>28</v>
      </c>
      <c r="D114" s="17" t="s">
        <v>57</v>
      </c>
      <c r="E114" s="5">
        <v>7.6702546296296284E-4</v>
      </c>
      <c r="F114" s="18">
        <v>61.82</v>
      </c>
    </row>
    <row r="115" spans="1:6" x14ac:dyDescent="0.25">
      <c r="A115" s="14">
        <v>2</v>
      </c>
      <c r="B115" s="15" t="s">
        <v>25</v>
      </c>
      <c r="C115" s="16">
        <v>28</v>
      </c>
      <c r="D115" s="17" t="s">
        <v>57</v>
      </c>
      <c r="E115" s="5">
        <v>7.7266203703703709E-4</v>
      </c>
      <c r="F115" s="18">
        <v>61.37</v>
      </c>
    </row>
    <row r="116" spans="1:6" x14ac:dyDescent="0.25">
      <c r="A116" s="14">
        <v>2</v>
      </c>
      <c r="B116" s="15" t="s">
        <v>25</v>
      </c>
      <c r="C116" s="16">
        <v>28</v>
      </c>
      <c r="D116" s="17" t="s">
        <v>57</v>
      </c>
      <c r="E116" s="5">
        <v>7.7418981481481479E-4</v>
      </c>
      <c r="F116" s="18">
        <v>61.25</v>
      </c>
    </row>
    <row r="117" spans="1:6" x14ac:dyDescent="0.25">
      <c r="A117" s="14">
        <v>2</v>
      </c>
      <c r="B117" s="15" t="s">
        <v>25</v>
      </c>
      <c r="C117" s="16">
        <v>28</v>
      </c>
      <c r="D117" s="17" t="s">
        <v>57</v>
      </c>
      <c r="E117" s="5">
        <v>7.7350694444444439E-4</v>
      </c>
      <c r="F117" s="18">
        <v>61.3</v>
      </c>
    </row>
    <row r="118" spans="1:6" x14ac:dyDescent="0.25">
      <c r="A118" s="14">
        <v>2</v>
      </c>
      <c r="B118" s="15" t="s">
        <v>25</v>
      </c>
      <c r="C118" s="16">
        <v>28</v>
      </c>
      <c r="D118" s="17" t="s">
        <v>57</v>
      </c>
      <c r="E118" s="5">
        <v>7.6168981481481487E-4</v>
      </c>
      <c r="F118" s="18">
        <v>62.25</v>
      </c>
    </row>
    <row r="119" spans="1:6" x14ac:dyDescent="0.25">
      <c r="A119" s="14">
        <v>2</v>
      </c>
      <c r="B119" s="15" t="s">
        <v>25</v>
      </c>
      <c r="C119" s="16">
        <v>28</v>
      </c>
      <c r="D119" s="17" t="s">
        <v>57</v>
      </c>
      <c r="E119" s="5">
        <v>7.6805555555555568E-4</v>
      </c>
      <c r="F119" s="18">
        <v>61.74</v>
      </c>
    </row>
    <row r="120" spans="1:6" x14ac:dyDescent="0.25">
      <c r="A120" s="14">
        <v>2</v>
      </c>
      <c r="B120" s="15" t="s">
        <v>25</v>
      </c>
      <c r="C120" s="16">
        <v>28</v>
      </c>
      <c r="D120" s="17" t="s">
        <v>57</v>
      </c>
      <c r="E120" s="5">
        <v>7.727199074074073E-4</v>
      </c>
      <c r="F120" s="18">
        <v>61.36</v>
      </c>
    </row>
    <row r="121" spans="1:6" x14ac:dyDescent="0.25">
      <c r="A121" s="14">
        <v>2</v>
      </c>
      <c r="B121" s="15" t="s">
        <v>25</v>
      </c>
      <c r="C121" s="16">
        <v>28</v>
      </c>
      <c r="D121" s="17" t="s">
        <v>57</v>
      </c>
      <c r="E121" s="5">
        <v>7.6844907407407406E-4</v>
      </c>
      <c r="F121" s="18">
        <v>61.7</v>
      </c>
    </row>
    <row r="122" spans="1:6" x14ac:dyDescent="0.25">
      <c r="A122" s="14">
        <v>2</v>
      </c>
      <c r="B122" s="15" t="s">
        <v>25</v>
      </c>
      <c r="C122" s="16">
        <v>28</v>
      </c>
      <c r="D122" s="17" t="s">
        <v>57</v>
      </c>
      <c r="E122" s="5">
        <v>7.672222222222222E-4</v>
      </c>
      <c r="F122" s="18">
        <v>61.8</v>
      </c>
    </row>
    <row r="123" spans="1:6" x14ac:dyDescent="0.25">
      <c r="A123" s="14">
        <v>2</v>
      </c>
      <c r="B123" s="15" t="s">
        <v>25</v>
      </c>
      <c r="C123" s="16">
        <v>28</v>
      </c>
      <c r="D123" s="17" t="s">
        <v>57</v>
      </c>
      <c r="E123" s="5">
        <v>7.6466435185185188E-4</v>
      </c>
      <c r="F123" s="18">
        <v>62.01</v>
      </c>
    </row>
    <row r="124" spans="1:6" x14ac:dyDescent="0.25">
      <c r="A124" s="14">
        <v>2</v>
      </c>
      <c r="B124" s="15" t="s">
        <v>25</v>
      </c>
      <c r="C124" s="16">
        <v>28</v>
      </c>
      <c r="D124" s="17" t="s">
        <v>57</v>
      </c>
      <c r="E124" s="5">
        <v>7.6572916666666662E-4</v>
      </c>
      <c r="F124" s="18">
        <v>61.92</v>
      </c>
    </row>
    <row r="125" spans="1:6" x14ac:dyDescent="0.25">
      <c r="A125" s="14">
        <v>2</v>
      </c>
      <c r="B125" s="15" t="s">
        <v>25</v>
      </c>
      <c r="C125" s="16">
        <v>28</v>
      </c>
      <c r="D125" s="17" t="s">
        <v>57</v>
      </c>
      <c r="E125" s="5">
        <v>7.6480324074074081E-4</v>
      </c>
      <c r="F125" s="18">
        <v>62</v>
      </c>
    </row>
    <row r="126" spans="1:6" x14ac:dyDescent="0.25">
      <c r="A126" s="14">
        <v>2</v>
      </c>
      <c r="B126" s="15" t="s">
        <v>25</v>
      </c>
      <c r="C126" s="16">
        <v>28</v>
      </c>
      <c r="D126" s="17" t="s">
        <v>57</v>
      </c>
      <c r="E126" s="5">
        <v>7.6165509259259274E-4</v>
      </c>
      <c r="F126" s="18">
        <v>62.25</v>
      </c>
    </row>
    <row r="127" spans="1:6" x14ac:dyDescent="0.25">
      <c r="A127" s="14">
        <v>2</v>
      </c>
      <c r="B127" s="15" t="s">
        <v>25</v>
      </c>
      <c r="C127" s="16">
        <v>28</v>
      </c>
      <c r="D127" s="17" t="s">
        <v>57</v>
      </c>
      <c r="E127" s="5">
        <v>7.7383101851851842E-4</v>
      </c>
      <c r="F127" s="18">
        <v>61.28</v>
      </c>
    </row>
    <row r="128" spans="1:6" x14ac:dyDescent="0.25">
      <c r="A128" s="14">
        <v>2</v>
      </c>
      <c r="B128" s="15" t="s">
        <v>25</v>
      </c>
      <c r="C128" s="16">
        <v>28</v>
      </c>
      <c r="D128" s="17" t="s">
        <v>57</v>
      </c>
      <c r="E128" s="5">
        <v>7.643287037037037E-4</v>
      </c>
      <c r="F128" s="18">
        <v>62.04</v>
      </c>
    </row>
    <row r="129" spans="1:6" x14ac:dyDescent="0.25">
      <c r="A129" s="14">
        <v>2</v>
      </c>
      <c r="B129" s="15" t="s">
        <v>25</v>
      </c>
      <c r="C129" s="16">
        <v>28</v>
      </c>
      <c r="D129" s="17" t="s">
        <v>57</v>
      </c>
      <c r="E129" s="5">
        <v>7.804513888888888E-4</v>
      </c>
      <c r="F129" s="18">
        <v>60.76</v>
      </c>
    </row>
    <row r="130" spans="1:6" x14ac:dyDescent="0.25">
      <c r="A130" s="14">
        <v>2</v>
      </c>
      <c r="B130" s="15" t="s">
        <v>25</v>
      </c>
      <c r="C130" s="16">
        <v>28</v>
      </c>
      <c r="D130" s="17" t="s">
        <v>57</v>
      </c>
      <c r="E130" s="5">
        <v>7.7261574074074081E-4</v>
      </c>
      <c r="F130" s="18">
        <v>61.37</v>
      </c>
    </row>
    <row r="131" spans="1:6" x14ac:dyDescent="0.25">
      <c r="A131" s="14">
        <v>2</v>
      </c>
      <c r="B131" s="15" t="s">
        <v>25</v>
      </c>
      <c r="C131" s="16">
        <v>28</v>
      </c>
      <c r="D131" s="17" t="s">
        <v>57</v>
      </c>
      <c r="E131" s="5">
        <v>7.6589120370370385E-4</v>
      </c>
      <c r="F131" s="18">
        <v>61.91</v>
      </c>
    </row>
    <row r="132" spans="1:6" x14ac:dyDescent="0.25">
      <c r="A132" s="14">
        <v>2</v>
      </c>
      <c r="B132" s="15" t="s">
        <v>25</v>
      </c>
      <c r="C132" s="16">
        <v>28</v>
      </c>
      <c r="D132" s="17" t="s">
        <v>57</v>
      </c>
      <c r="E132" s="5">
        <v>7.6535879629629621E-4</v>
      </c>
      <c r="F132" s="18">
        <v>61.95</v>
      </c>
    </row>
    <row r="133" spans="1:6" x14ac:dyDescent="0.25">
      <c r="A133" s="14">
        <v>2</v>
      </c>
      <c r="B133" s="15" t="s">
        <v>25</v>
      </c>
      <c r="C133" s="16">
        <v>28</v>
      </c>
      <c r="D133" s="17" t="s">
        <v>57</v>
      </c>
      <c r="E133" s="5">
        <v>7.6791666666666664E-4</v>
      </c>
      <c r="F133" s="18">
        <v>61.75</v>
      </c>
    </row>
    <row r="134" spans="1:6" x14ac:dyDescent="0.25">
      <c r="A134" s="14">
        <v>2</v>
      </c>
      <c r="B134" s="15" t="s">
        <v>25</v>
      </c>
      <c r="C134" s="16">
        <v>28</v>
      </c>
      <c r="D134" s="17" t="s">
        <v>57</v>
      </c>
      <c r="E134" s="5">
        <v>7.6356481481481468E-4</v>
      </c>
      <c r="F134" s="18">
        <v>62.1</v>
      </c>
    </row>
    <row r="135" spans="1:6" x14ac:dyDescent="0.25">
      <c r="A135" s="14">
        <v>2</v>
      </c>
      <c r="B135" s="15" t="s">
        <v>23</v>
      </c>
      <c r="C135" s="16">
        <v>28</v>
      </c>
      <c r="D135" s="17" t="s">
        <v>58</v>
      </c>
      <c r="E135" s="5">
        <v>8.7289351851851851E-4</v>
      </c>
      <c r="F135" s="18">
        <v>54.32</v>
      </c>
    </row>
    <row r="136" spans="1:6" x14ac:dyDescent="0.25">
      <c r="A136" s="14">
        <v>2</v>
      </c>
      <c r="B136" s="15" t="s">
        <v>23</v>
      </c>
      <c r="C136" s="16">
        <v>28</v>
      </c>
      <c r="D136" s="17" t="s">
        <v>58</v>
      </c>
      <c r="E136" s="5">
        <v>8.05775462962963E-4</v>
      </c>
      <c r="F136" s="18">
        <v>58.85</v>
      </c>
    </row>
    <row r="137" spans="1:6" x14ac:dyDescent="0.25">
      <c r="A137" s="14">
        <v>2</v>
      </c>
      <c r="B137" s="15" t="s">
        <v>23</v>
      </c>
      <c r="C137" s="16">
        <v>28</v>
      </c>
      <c r="D137" s="17" t="s">
        <v>58</v>
      </c>
      <c r="E137" s="5">
        <v>7.9450231481481483E-4</v>
      </c>
      <c r="F137" s="18">
        <v>59.68</v>
      </c>
    </row>
    <row r="138" spans="1:6" x14ac:dyDescent="0.25">
      <c r="A138" s="14">
        <v>2</v>
      </c>
      <c r="B138" s="15" t="s">
        <v>23</v>
      </c>
      <c r="C138" s="16">
        <v>28</v>
      </c>
      <c r="D138" s="17" t="s">
        <v>58</v>
      </c>
      <c r="E138" s="5">
        <v>7.7464120370370371E-4</v>
      </c>
      <c r="F138" s="18">
        <v>61.21</v>
      </c>
    </row>
    <row r="139" spans="1:6" x14ac:dyDescent="0.25">
      <c r="A139" s="14">
        <v>2</v>
      </c>
      <c r="B139" s="15" t="s">
        <v>23</v>
      </c>
      <c r="C139" s="16">
        <v>28</v>
      </c>
      <c r="D139" s="17" t="s">
        <v>58</v>
      </c>
      <c r="E139" s="5">
        <v>7.7383101851851842E-4</v>
      </c>
      <c r="F139" s="18">
        <v>61.28</v>
      </c>
    </row>
    <row r="140" spans="1:6" x14ac:dyDescent="0.25">
      <c r="A140" s="14">
        <v>2</v>
      </c>
      <c r="B140" s="15" t="s">
        <v>23</v>
      </c>
      <c r="C140" s="16">
        <v>28</v>
      </c>
      <c r="D140" s="17" t="s">
        <v>58</v>
      </c>
      <c r="E140" s="5">
        <v>7.6921296296296286E-4</v>
      </c>
      <c r="F140" s="18">
        <v>61.64</v>
      </c>
    </row>
    <row r="141" spans="1:6" x14ac:dyDescent="0.25">
      <c r="A141" s="14">
        <v>2</v>
      </c>
      <c r="B141" s="15" t="s">
        <v>23</v>
      </c>
      <c r="C141" s="16">
        <v>28</v>
      </c>
      <c r="D141" s="17" t="s">
        <v>58</v>
      </c>
      <c r="E141" s="5">
        <v>7.6885416666666671E-4</v>
      </c>
      <c r="F141" s="18">
        <v>61.67</v>
      </c>
    </row>
    <row r="142" spans="1:6" x14ac:dyDescent="0.25">
      <c r="A142" s="14">
        <v>2</v>
      </c>
      <c r="B142" s="15" t="s">
        <v>23</v>
      </c>
      <c r="C142" s="16">
        <v>28</v>
      </c>
      <c r="D142" s="17" t="s">
        <v>58</v>
      </c>
      <c r="E142" s="5">
        <v>7.6658564814814818E-4</v>
      </c>
      <c r="F142" s="18">
        <v>61.85</v>
      </c>
    </row>
    <row r="143" spans="1:6" x14ac:dyDescent="0.25">
      <c r="A143" s="14">
        <v>2</v>
      </c>
      <c r="B143" s="15" t="s">
        <v>23</v>
      </c>
      <c r="C143" s="16">
        <v>28</v>
      </c>
      <c r="D143" s="17" t="s">
        <v>58</v>
      </c>
      <c r="E143" s="5">
        <v>7.7343749999999993E-4</v>
      </c>
      <c r="F143" s="18">
        <v>61.31</v>
      </c>
    </row>
    <row r="144" spans="1:6" x14ac:dyDescent="0.25">
      <c r="A144" s="14">
        <v>2</v>
      </c>
      <c r="B144" s="15" t="s">
        <v>23</v>
      </c>
      <c r="C144" s="16">
        <v>28</v>
      </c>
      <c r="D144" s="17" t="s">
        <v>58</v>
      </c>
      <c r="E144" s="5">
        <v>7.7449074074074063E-4</v>
      </c>
      <c r="F144" s="18">
        <v>61.22</v>
      </c>
    </row>
    <row r="145" spans="1:6" x14ac:dyDescent="0.25">
      <c r="A145" s="14">
        <v>2</v>
      </c>
      <c r="B145" s="15" t="s">
        <v>23</v>
      </c>
      <c r="C145" s="16">
        <v>28</v>
      </c>
      <c r="D145" s="17" t="s">
        <v>58</v>
      </c>
      <c r="E145" s="5">
        <v>7.7481481481481466E-4</v>
      </c>
      <c r="F145" s="18">
        <v>61.2</v>
      </c>
    </row>
    <row r="146" spans="1:6" x14ac:dyDescent="0.25">
      <c r="A146" s="14">
        <v>2</v>
      </c>
      <c r="B146" s="15" t="s">
        <v>23</v>
      </c>
      <c r="C146" s="16">
        <v>28</v>
      </c>
      <c r="D146" s="17" t="s">
        <v>58</v>
      </c>
      <c r="E146" s="5">
        <v>7.6994212962962954E-4</v>
      </c>
      <c r="F146" s="18">
        <v>61.58</v>
      </c>
    </row>
    <row r="147" spans="1:6" x14ac:dyDescent="0.25">
      <c r="A147" s="14">
        <v>2</v>
      </c>
      <c r="B147" s="15" t="s">
        <v>23</v>
      </c>
      <c r="C147" s="16">
        <v>28</v>
      </c>
      <c r="D147" s="17" t="s">
        <v>58</v>
      </c>
      <c r="E147" s="5">
        <v>7.7461805555555563E-4</v>
      </c>
      <c r="F147" s="18">
        <v>61.21</v>
      </c>
    </row>
    <row r="148" spans="1:6" x14ac:dyDescent="0.25">
      <c r="A148" s="14">
        <v>2</v>
      </c>
      <c r="B148" s="15" t="s">
        <v>23</v>
      </c>
      <c r="C148" s="16">
        <v>28</v>
      </c>
      <c r="D148" s="17" t="s">
        <v>58</v>
      </c>
      <c r="E148" s="5">
        <v>7.6681712962962955E-4</v>
      </c>
      <c r="F148" s="18">
        <v>61.84</v>
      </c>
    </row>
    <row r="149" spans="1:6" x14ac:dyDescent="0.25">
      <c r="A149" s="14">
        <v>2</v>
      </c>
      <c r="B149" s="15" t="s">
        <v>23</v>
      </c>
      <c r="C149" s="16">
        <v>28</v>
      </c>
      <c r="D149" s="17" t="s">
        <v>58</v>
      </c>
      <c r="E149" s="5">
        <v>7.6893518518518511E-4</v>
      </c>
      <c r="F149" s="18">
        <v>61.67</v>
      </c>
    </row>
    <row r="150" spans="1:6" x14ac:dyDescent="0.25">
      <c r="A150" s="14">
        <v>2</v>
      </c>
      <c r="B150" s="15" t="s">
        <v>23</v>
      </c>
      <c r="C150" s="16">
        <v>28</v>
      </c>
      <c r="D150" s="17" t="s">
        <v>58</v>
      </c>
      <c r="E150" s="5">
        <v>7.6797453703703706E-4</v>
      </c>
      <c r="F150" s="18">
        <v>61.74</v>
      </c>
    </row>
    <row r="151" spans="1:6" x14ac:dyDescent="0.25">
      <c r="A151" s="14">
        <v>2</v>
      </c>
      <c r="B151" s="15" t="s">
        <v>23</v>
      </c>
      <c r="C151" s="16">
        <v>28</v>
      </c>
      <c r="D151" s="17" t="s">
        <v>58</v>
      </c>
      <c r="E151" s="5">
        <v>7.7033564814814814E-4</v>
      </c>
      <c r="F151" s="18">
        <v>61.55</v>
      </c>
    </row>
    <row r="152" spans="1:6" x14ac:dyDescent="0.25">
      <c r="A152" s="14">
        <v>2</v>
      </c>
      <c r="B152" s="15" t="s">
        <v>23</v>
      </c>
      <c r="C152" s="16">
        <v>28</v>
      </c>
      <c r="D152" s="17" t="s">
        <v>58</v>
      </c>
      <c r="E152" s="5">
        <v>7.7716435185185191E-4</v>
      </c>
      <c r="F152" s="18">
        <v>61.01</v>
      </c>
    </row>
    <row r="153" spans="1:6" x14ac:dyDescent="0.25">
      <c r="A153" s="14">
        <v>2</v>
      </c>
      <c r="B153" s="15" t="s">
        <v>23</v>
      </c>
      <c r="C153" s="16">
        <v>28</v>
      </c>
      <c r="D153" s="17" t="s">
        <v>58</v>
      </c>
      <c r="E153" s="5">
        <v>7.6991898148148134E-4</v>
      </c>
      <c r="F153" s="18">
        <v>61.59</v>
      </c>
    </row>
    <row r="154" spans="1:6" x14ac:dyDescent="0.25">
      <c r="A154" s="14">
        <v>2</v>
      </c>
      <c r="B154" s="15" t="s">
        <v>23</v>
      </c>
      <c r="C154" s="16">
        <v>28</v>
      </c>
      <c r="D154" s="17" t="s">
        <v>58</v>
      </c>
      <c r="E154" s="5">
        <v>7.7109953703703704E-4</v>
      </c>
      <c r="F154" s="18">
        <v>61.49</v>
      </c>
    </row>
    <row r="155" spans="1:6" x14ac:dyDescent="0.25">
      <c r="A155" s="14">
        <v>2</v>
      </c>
      <c r="B155" s="15" t="s">
        <v>23</v>
      </c>
      <c r="C155" s="16">
        <v>28</v>
      </c>
      <c r="D155" s="17" t="s">
        <v>58</v>
      </c>
      <c r="E155" s="5">
        <v>7.7087962962962971E-4</v>
      </c>
      <c r="F155" s="18">
        <v>61.51</v>
      </c>
    </row>
    <row r="156" spans="1:6" x14ac:dyDescent="0.25">
      <c r="A156" s="14">
        <v>2</v>
      </c>
      <c r="B156" s="15" t="s">
        <v>23</v>
      </c>
      <c r="C156" s="16">
        <v>28</v>
      </c>
      <c r="D156" s="17" t="s">
        <v>58</v>
      </c>
      <c r="E156" s="5">
        <v>7.6892361111111117E-4</v>
      </c>
      <c r="F156" s="18">
        <v>61.67</v>
      </c>
    </row>
    <row r="157" spans="1:6" x14ac:dyDescent="0.25">
      <c r="A157" s="14">
        <v>2</v>
      </c>
      <c r="B157" s="15" t="s">
        <v>23</v>
      </c>
      <c r="C157" s="16">
        <v>28</v>
      </c>
      <c r="D157" s="17" t="s">
        <v>58</v>
      </c>
      <c r="E157" s="5">
        <v>7.7802083333333326E-4</v>
      </c>
      <c r="F157" s="18">
        <v>60.95</v>
      </c>
    </row>
    <row r="158" spans="1:6" x14ac:dyDescent="0.25">
      <c r="A158" s="14">
        <v>2</v>
      </c>
      <c r="B158" s="15" t="s">
        <v>23</v>
      </c>
      <c r="C158" s="16">
        <v>28</v>
      </c>
      <c r="D158" s="17" t="s">
        <v>58</v>
      </c>
      <c r="E158" s="5">
        <v>7.7313657407407409E-4</v>
      </c>
      <c r="F158" s="18">
        <v>61.33</v>
      </c>
    </row>
    <row r="159" spans="1:6" x14ac:dyDescent="0.25">
      <c r="A159" s="14">
        <v>2</v>
      </c>
      <c r="B159" s="15" t="s">
        <v>23</v>
      </c>
      <c r="C159" s="16">
        <v>28</v>
      </c>
      <c r="D159" s="17" t="s">
        <v>58</v>
      </c>
      <c r="E159" s="5">
        <v>7.7996527777777786E-4</v>
      </c>
      <c r="F159" s="18">
        <v>60.79</v>
      </c>
    </row>
    <row r="160" spans="1:6" x14ac:dyDescent="0.25">
      <c r="A160" s="14">
        <v>2</v>
      </c>
      <c r="B160" s="15" t="s">
        <v>23</v>
      </c>
      <c r="C160" s="16">
        <v>28</v>
      </c>
      <c r="D160" s="17" t="s">
        <v>58</v>
      </c>
      <c r="E160" s="5">
        <v>7.7150462962962969E-4</v>
      </c>
      <c r="F160" s="18">
        <v>61.46</v>
      </c>
    </row>
    <row r="161" spans="1:6" x14ac:dyDescent="0.25">
      <c r="A161" s="14">
        <v>2</v>
      </c>
      <c r="B161" s="15" t="s">
        <v>23</v>
      </c>
      <c r="C161" s="16">
        <v>28</v>
      </c>
      <c r="D161" s="17" t="s">
        <v>58</v>
      </c>
      <c r="E161" s="5">
        <v>7.6983796296296305E-4</v>
      </c>
      <c r="F161" s="18">
        <v>61.59</v>
      </c>
    </row>
    <row r="162" spans="1:6" x14ac:dyDescent="0.25">
      <c r="A162" s="14">
        <v>2</v>
      </c>
      <c r="B162" s="15" t="s">
        <v>23</v>
      </c>
      <c r="C162" s="16">
        <v>28</v>
      </c>
      <c r="D162" s="17" t="s">
        <v>58</v>
      </c>
      <c r="E162" s="5">
        <v>7.8608796296296283E-4</v>
      </c>
      <c r="F162" s="18">
        <v>60.32</v>
      </c>
    </row>
    <row r="163" spans="1:6" x14ac:dyDescent="0.25">
      <c r="A163" s="14">
        <v>2</v>
      </c>
      <c r="B163" s="15" t="s">
        <v>28</v>
      </c>
      <c r="C163" s="16">
        <v>28</v>
      </c>
      <c r="D163" s="17" t="s">
        <v>59</v>
      </c>
      <c r="E163" s="5">
        <v>8.5478009259259264E-4</v>
      </c>
      <c r="F163" s="18">
        <v>55.47</v>
      </c>
    </row>
    <row r="164" spans="1:6" x14ac:dyDescent="0.25">
      <c r="A164" s="14">
        <v>2</v>
      </c>
      <c r="B164" s="15" t="s">
        <v>28</v>
      </c>
      <c r="C164" s="16">
        <v>28</v>
      </c>
      <c r="D164" s="17" t="s">
        <v>59</v>
      </c>
      <c r="E164" s="5">
        <v>7.8199074074074065E-4</v>
      </c>
      <c r="F164" s="18">
        <v>60.64</v>
      </c>
    </row>
    <row r="165" spans="1:6" x14ac:dyDescent="0.25">
      <c r="A165" s="14">
        <v>2</v>
      </c>
      <c r="B165" s="15" t="s">
        <v>28</v>
      </c>
      <c r="C165" s="16">
        <v>28</v>
      </c>
      <c r="D165" s="17" t="s">
        <v>59</v>
      </c>
      <c r="E165" s="5">
        <v>7.76400462962963E-4</v>
      </c>
      <c r="F165" s="18">
        <v>61.07</v>
      </c>
    </row>
    <row r="166" spans="1:6" x14ac:dyDescent="0.25">
      <c r="A166" s="14">
        <v>2</v>
      </c>
      <c r="B166" s="15" t="s">
        <v>28</v>
      </c>
      <c r="C166" s="16">
        <v>28</v>
      </c>
      <c r="D166" s="17" t="s">
        <v>59</v>
      </c>
      <c r="E166" s="5">
        <v>7.8197916666666661E-4</v>
      </c>
      <c r="F166" s="18">
        <v>60.64</v>
      </c>
    </row>
    <row r="167" spans="1:6" x14ac:dyDescent="0.25">
      <c r="A167" s="14">
        <v>2</v>
      </c>
      <c r="B167" s="15" t="s">
        <v>28</v>
      </c>
      <c r="C167" s="16">
        <v>28</v>
      </c>
      <c r="D167" s="17" t="s">
        <v>59</v>
      </c>
      <c r="E167" s="5">
        <v>7.8314814814814816E-4</v>
      </c>
      <c r="F167" s="18">
        <v>60.55</v>
      </c>
    </row>
    <row r="168" spans="1:6" x14ac:dyDescent="0.25">
      <c r="A168" s="14">
        <v>2</v>
      </c>
      <c r="B168" s="15" t="s">
        <v>28</v>
      </c>
      <c r="C168" s="16">
        <v>28</v>
      </c>
      <c r="D168" s="17" t="s">
        <v>59</v>
      </c>
      <c r="E168" s="5">
        <v>7.7775462962962965E-4</v>
      </c>
      <c r="F168" s="18">
        <v>60.97</v>
      </c>
    </row>
    <row r="169" spans="1:6" x14ac:dyDescent="0.25">
      <c r="A169" s="14">
        <v>2</v>
      </c>
      <c r="B169" s="15" t="s">
        <v>28</v>
      </c>
      <c r="C169" s="16">
        <v>28</v>
      </c>
      <c r="D169" s="17" t="s">
        <v>59</v>
      </c>
      <c r="E169" s="5">
        <v>7.7812500000000006E-4</v>
      </c>
      <c r="F169" s="18">
        <v>60.94</v>
      </c>
    </row>
    <row r="170" spans="1:6" x14ac:dyDescent="0.25">
      <c r="A170" s="14">
        <v>2</v>
      </c>
      <c r="B170" s="15" t="s">
        <v>28</v>
      </c>
      <c r="C170" s="16">
        <v>28</v>
      </c>
      <c r="D170" s="17" t="s">
        <v>59</v>
      </c>
      <c r="E170" s="5">
        <v>7.7526620370370369E-4</v>
      </c>
      <c r="F170" s="18">
        <v>61.16</v>
      </c>
    </row>
    <row r="171" spans="1:6" x14ac:dyDescent="0.25">
      <c r="A171" s="14">
        <v>2</v>
      </c>
      <c r="B171" s="15" t="s">
        <v>28</v>
      </c>
      <c r="C171" s="16">
        <v>28</v>
      </c>
      <c r="D171" s="17" t="s">
        <v>59</v>
      </c>
      <c r="E171" s="5">
        <v>7.7414351851851852E-4</v>
      </c>
      <c r="F171" s="18">
        <v>61.25</v>
      </c>
    </row>
    <row r="172" spans="1:6" x14ac:dyDescent="0.25">
      <c r="A172" s="14">
        <v>2</v>
      </c>
      <c r="B172" s="15" t="s">
        <v>28</v>
      </c>
      <c r="C172" s="16">
        <v>28</v>
      </c>
      <c r="D172" s="17" t="s">
        <v>59</v>
      </c>
      <c r="E172" s="5">
        <v>7.7415509259259245E-4</v>
      </c>
      <c r="F172" s="18">
        <v>61.25</v>
      </c>
    </row>
    <row r="173" spans="1:6" x14ac:dyDescent="0.25">
      <c r="A173" s="14">
        <v>2</v>
      </c>
      <c r="B173" s="15" t="s">
        <v>28</v>
      </c>
      <c r="C173" s="16">
        <v>28</v>
      </c>
      <c r="D173" s="17" t="s">
        <v>59</v>
      </c>
      <c r="E173" s="5">
        <v>7.7219907407407413E-4</v>
      </c>
      <c r="F173" s="18">
        <v>61.4</v>
      </c>
    </row>
    <row r="174" spans="1:6" x14ac:dyDescent="0.25">
      <c r="A174" s="14">
        <v>2</v>
      </c>
      <c r="B174" s="15" t="s">
        <v>28</v>
      </c>
      <c r="C174" s="16">
        <v>28</v>
      </c>
      <c r="D174" s="17" t="s">
        <v>59</v>
      </c>
      <c r="E174" s="5">
        <v>7.7322916666666675E-4</v>
      </c>
      <c r="F174" s="18">
        <v>61.32</v>
      </c>
    </row>
    <row r="175" spans="1:6" x14ac:dyDescent="0.25">
      <c r="A175" s="14">
        <v>2</v>
      </c>
      <c r="B175" s="15" t="s">
        <v>28</v>
      </c>
      <c r="C175" s="16">
        <v>28</v>
      </c>
      <c r="D175" s="17" t="s">
        <v>59</v>
      </c>
      <c r="E175" s="5">
        <v>7.7182870370370372E-4</v>
      </c>
      <c r="F175" s="18">
        <v>61.43</v>
      </c>
    </row>
    <row r="176" spans="1:6" x14ac:dyDescent="0.25">
      <c r="A176" s="14">
        <v>2</v>
      </c>
      <c r="B176" s="15" t="s">
        <v>28</v>
      </c>
      <c r="C176" s="16">
        <v>28</v>
      </c>
      <c r="D176" s="17" t="s">
        <v>59</v>
      </c>
      <c r="E176" s="5">
        <v>7.7060185185185174E-4</v>
      </c>
      <c r="F176" s="18">
        <v>61.53</v>
      </c>
    </row>
    <row r="177" spans="1:6" x14ac:dyDescent="0.25">
      <c r="A177" s="14">
        <v>2</v>
      </c>
      <c r="B177" s="15" t="s">
        <v>28</v>
      </c>
      <c r="C177" s="16">
        <v>28</v>
      </c>
      <c r="D177" s="17" t="s">
        <v>59</v>
      </c>
      <c r="E177" s="5">
        <v>7.8151620370370365E-4</v>
      </c>
      <c r="F177" s="18">
        <v>60.67</v>
      </c>
    </row>
    <row r="178" spans="1:6" x14ac:dyDescent="0.25">
      <c r="A178" s="14">
        <v>2</v>
      </c>
      <c r="B178" s="15" t="s">
        <v>28</v>
      </c>
      <c r="C178" s="16">
        <v>28</v>
      </c>
      <c r="D178" s="17" t="s">
        <v>59</v>
      </c>
      <c r="E178" s="5">
        <v>7.7365740740740748E-4</v>
      </c>
      <c r="F178" s="18">
        <v>61.29</v>
      </c>
    </row>
    <row r="179" spans="1:6" x14ac:dyDescent="0.25">
      <c r="A179" s="14">
        <v>2</v>
      </c>
      <c r="B179" s="15" t="s">
        <v>28</v>
      </c>
      <c r="C179" s="16">
        <v>28</v>
      </c>
      <c r="D179" s="17" t="s">
        <v>59</v>
      </c>
      <c r="E179" s="5">
        <v>7.7111111111111119E-4</v>
      </c>
      <c r="F179" s="18">
        <v>61.49</v>
      </c>
    </row>
    <row r="180" spans="1:6" x14ac:dyDescent="0.25">
      <c r="A180" s="14">
        <v>2</v>
      </c>
      <c r="B180" s="15" t="s">
        <v>28</v>
      </c>
      <c r="C180" s="16">
        <v>28</v>
      </c>
      <c r="D180" s="17" t="s">
        <v>59</v>
      </c>
      <c r="E180" s="5">
        <v>7.7773148148148135E-4</v>
      </c>
      <c r="F180" s="18">
        <v>60.97</v>
      </c>
    </row>
    <row r="181" spans="1:6" x14ac:dyDescent="0.25">
      <c r="A181" s="14">
        <v>2</v>
      </c>
      <c r="B181" s="15" t="s">
        <v>28</v>
      </c>
      <c r="C181" s="16">
        <v>28</v>
      </c>
      <c r="D181" s="17" t="s">
        <v>59</v>
      </c>
      <c r="E181" s="5">
        <v>7.7150462962962969E-4</v>
      </c>
      <c r="F181" s="18">
        <v>61.46</v>
      </c>
    </row>
    <row r="182" spans="1:6" x14ac:dyDescent="0.25">
      <c r="A182" s="14">
        <v>2</v>
      </c>
      <c r="B182" s="15" t="s">
        <v>28</v>
      </c>
      <c r="C182" s="16">
        <v>28</v>
      </c>
      <c r="D182" s="17" t="s">
        <v>59</v>
      </c>
      <c r="E182" s="5">
        <v>7.6993055555555549E-4</v>
      </c>
      <c r="F182" s="18">
        <v>61.59</v>
      </c>
    </row>
    <row r="183" spans="1:6" x14ac:dyDescent="0.25">
      <c r="A183" s="14">
        <v>2</v>
      </c>
      <c r="B183" s="15" t="s">
        <v>28</v>
      </c>
      <c r="C183" s="16">
        <v>28</v>
      </c>
      <c r="D183" s="17" t="s">
        <v>59</v>
      </c>
      <c r="E183" s="5">
        <v>7.7125000000000013E-4</v>
      </c>
      <c r="F183" s="18">
        <v>61.48</v>
      </c>
    </row>
    <row r="184" spans="1:6" x14ac:dyDescent="0.25">
      <c r="A184" s="14">
        <v>2</v>
      </c>
      <c r="B184" s="15" t="s">
        <v>28</v>
      </c>
      <c r="C184" s="16">
        <v>28</v>
      </c>
      <c r="D184" s="17" t="s">
        <v>59</v>
      </c>
      <c r="E184" s="5">
        <v>7.6986111111111103E-4</v>
      </c>
      <c r="F184" s="18">
        <v>61.59</v>
      </c>
    </row>
    <row r="185" spans="1:6" x14ac:dyDescent="0.25">
      <c r="A185" s="14">
        <v>2</v>
      </c>
      <c r="B185" s="15" t="s">
        <v>28</v>
      </c>
      <c r="C185" s="16">
        <v>28</v>
      </c>
      <c r="D185" s="17" t="s">
        <v>59</v>
      </c>
      <c r="E185" s="5">
        <v>7.7555555555555548E-4</v>
      </c>
      <c r="F185" s="18">
        <v>61.14</v>
      </c>
    </row>
    <row r="186" spans="1:6" x14ac:dyDescent="0.25">
      <c r="A186" s="14">
        <v>2</v>
      </c>
      <c r="B186" s="15" t="s">
        <v>28</v>
      </c>
      <c r="C186" s="16">
        <v>28</v>
      </c>
      <c r="D186" s="17" t="s">
        <v>59</v>
      </c>
      <c r="E186" s="5">
        <v>7.7038194444444452E-4</v>
      </c>
      <c r="F186" s="18">
        <v>61.55</v>
      </c>
    </row>
    <row r="187" spans="1:6" x14ac:dyDescent="0.25">
      <c r="A187" s="14">
        <v>2</v>
      </c>
      <c r="B187" s="15" t="s">
        <v>28</v>
      </c>
      <c r="C187" s="16">
        <v>28</v>
      </c>
      <c r="D187" s="17" t="s">
        <v>59</v>
      </c>
      <c r="E187" s="5">
        <v>7.8599537037037039E-4</v>
      </c>
      <c r="F187" s="18">
        <v>60.33</v>
      </c>
    </row>
    <row r="188" spans="1:6" x14ac:dyDescent="0.25">
      <c r="A188" s="14">
        <v>2</v>
      </c>
      <c r="B188" s="15" t="s">
        <v>28</v>
      </c>
      <c r="C188" s="16">
        <v>28</v>
      </c>
      <c r="D188" s="17" t="s">
        <v>59</v>
      </c>
      <c r="E188" s="5">
        <v>7.7673611111111118E-4</v>
      </c>
      <c r="F188" s="18">
        <v>61.05</v>
      </c>
    </row>
    <row r="189" spans="1:6" x14ac:dyDescent="0.25">
      <c r="A189" s="14">
        <v>2</v>
      </c>
      <c r="B189" s="15" t="s">
        <v>28</v>
      </c>
      <c r="C189" s="16">
        <v>28</v>
      </c>
      <c r="D189" s="17" t="s">
        <v>59</v>
      </c>
      <c r="E189" s="5">
        <v>7.6884259259259256E-4</v>
      </c>
      <c r="F189" s="18">
        <v>61.67</v>
      </c>
    </row>
    <row r="190" spans="1:6" x14ac:dyDescent="0.25">
      <c r="A190" s="14">
        <v>2</v>
      </c>
      <c r="B190" s="15" t="s">
        <v>28</v>
      </c>
      <c r="C190" s="16">
        <v>28</v>
      </c>
      <c r="D190" s="17" t="s">
        <v>59</v>
      </c>
      <c r="E190" s="5">
        <v>7.9571759259259255E-4</v>
      </c>
      <c r="F190" s="18">
        <v>59.59</v>
      </c>
    </row>
    <row r="191" spans="1:6" x14ac:dyDescent="0.25">
      <c r="A191" s="14">
        <v>2</v>
      </c>
      <c r="B191" s="15" t="s">
        <v>33</v>
      </c>
      <c r="C191" s="16">
        <v>28</v>
      </c>
      <c r="D191" s="17" t="s">
        <v>40</v>
      </c>
      <c r="E191" s="5">
        <v>8.7106481481481486E-4</v>
      </c>
      <c r="F191" s="18">
        <v>54.44</v>
      </c>
    </row>
    <row r="192" spans="1:6" x14ac:dyDescent="0.25">
      <c r="A192" s="14">
        <v>2</v>
      </c>
      <c r="B192" s="15" t="s">
        <v>33</v>
      </c>
      <c r="C192" s="16">
        <v>28</v>
      </c>
      <c r="D192" s="17" t="s">
        <v>40</v>
      </c>
      <c r="E192" s="5">
        <v>7.9787037037037033E-4</v>
      </c>
      <c r="F192" s="18">
        <v>59.43</v>
      </c>
    </row>
    <row r="193" spans="1:6" x14ac:dyDescent="0.25">
      <c r="A193" s="14">
        <v>2</v>
      </c>
      <c r="B193" s="15" t="s">
        <v>33</v>
      </c>
      <c r="C193" s="16">
        <v>28</v>
      </c>
      <c r="D193" s="17" t="s">
        <v>40</v>
      </c>
      <c r="E193" s="5">
        <v>7.9615740740740743E-4</v>
      </c>
      <c r="F193" s="18">
        <v>59.56</v>
      </c>
    </row>
    <row r="194" spans="1:6" x14ac:dyDescent="0.25">
      <c r="A194" s="14">
        <v>2</v>
      </c>
      <c r="B194" s="15" t="s">
        <v>33</v>
      </c>
      <c r="C194" s="16">
        <v>28</v>
      </c>
      <c r="D194" s="17" t="s">
        <v>40</v>
      </c>
      <c r="E194" s="5">
        <v>7.759027777777777E-4</v>
      </c>
      <c r="F194" s="18">
        <v>61.11</v>
      </c>
    </row>
    <row r="195" spans="1:6" x14ac:dyDescent="0.25">
      <c r="A195" s="14">
        <v>2</v>
      </c>
      <c r="B195" s="15" t="s">
        <v>33</v>
      </c>
      <c r="C195" s="16">
        <v>28</v>
      </c>
      <c r="D195" s="17" t="s">
        <v>40</v>
      </c>
      <c r="E195" s="5">
        <v>7.79212962962963E-4</v>
      </c>
      <c r="F195" s="18">
        <v>60.85</v>
      </c>
    </row>
    <row r="196" spans="1:6" x14ac:dyDescent="0.25">
      <c r="A196" s="14">
        <v>2</v>
      </c>
      <c r="B196" s="15" t="s">
        <v>33</v>
      </c>
      <c r="C196" s="16">
        <v>28</v>
      </c>
      <c r="D196" s="17" t="s">
        <v>40</v>
      </c>
      <c r="E196" s="5">
        <v>7.7814814814814815E-4</v>
      </c>
      <c r="F196" s="18">
        <v>60.94</v>
      </c>
    </row>
    <row r="197" spans="1:6" x14ac:dyDescent="0.25">
      <c r="A197" s="14">
        <v>2</v>
      </c>
      <c r="B197" s="15" t="s">
        <v>33</v>
      </c>
      <c r="C197" s="16">
        <v>28</v>
      </c>
      <c r="D197" s="17" t="s">
        <v>40</v>
      </c>
      <c r="E197" s="5">
        <v>7.7473379629629637E-4</v>
      </c>
      <c r="F197" s="18">
        <v>61.2</v>
      </c>
    </row>
    <row r="198" spans="1:6" x14ac:dyDescent="0.25">
      <c r="A198" s="14">
        <v>2</v>
      </c>
      <c r="B198" s="15" t="s">
        <v>33</v>
      </c>
      <c r="C198" s="16">
        <v>28</v>
      </c>
      <c r="D198" s="17" t="s">
        <v>40</v>
      </c>
      <c r="E198" s="5">
        <v>7.6998842592592581E-4</v>
      </c>
      <c r="F198" s="18">
        <v>61.58</v>
      </c>
    </row>
    <row r="199" spans="1:6" x14ac:dyDescent="0.25">
      <c r="A199" s="14">
        <v>2</v>
      </c>
      <c r="B199" s="15" t="s">
        <v>33</v>
      </c>
      <c r="C199" s="16">
        <v>28</v>
      </c>
      <c r="D199" s="17" t="s">
        <v>40</v>
      </c>
      <c r="E199" s="5">
        <v>7.7135416666666661E-4</v>
      </c>
      <c r="F199" s="18">
        <v>61.47</v>
      </c>
    </row>
    <row r="200" spans="1:6" x14ac:dyDescent="0.25">
      <c r="A200" s="14">
        <v>2</v>
      </c>
      <c r="B200" s="15" t="s">
        <v>33</v>
      </c>
      <c r="C200" s="16">
        <v>28</v>
      </c>
      <c r="D200" s="17" t="s">
        <v>40</v>
      </c>
      <c r="E200" s="5">
        <v>7.8261574074074073E-4</v>
      </c>
      <c r="F200" s="18">
        <v>60.59</v>
      </c>
    </row>
    <row r="201" spans="1:6" x14ac:dyDescent="0.25">
      <c r="A201" s="14">
        <v>2</v>
      </c>
      <c r="B201" s="15" t="s">
        <v>33</v>
      </c>
      <c r="C201" s="16">
        <v>28</v>
      </c>
      <c r="D201" s="17" t="s">
        <v>40</v>
      </c>
      <c r="E201" s="5">
        <v>7.7256944444444454E-4</v>
      </c>
      <c r="F201" s="18">
        <v>61.38</v>
      </c>
    </row>
    <row r="202" spans="1:6" x14ac:dyDescent="0.25">
      <c r="A202" s="14">
        <v>2</v>
      </c>
      <c r="B202" s="15" t="s">
        <v>33</v>
      </c>
      <c r="C202" s="16">
        <v>28</v>
      </c>
      <c r="D202" s="17" t="s">
        <v>40</v>
      </c>
      <c r="E202" s="5">
        <v>7.7096064814814811E-4</v>
      </c>
      <c r="F202" s="18">
        <v>61.5</v>
      </c>
    </row>
    <row r="203" spans="1:6" x14ac:dyDescent="0.25">
      <c r="A203" s="14">
        <v>2</v>
      </c>
      <c r="B203" s="15" t="s">
        <v>33</v>
      </c>
      <c r="C203" s="16">
        <v>28</v>
      </c>
      <c r="D203" s="17" t="s">
        <v>40</v>
      </c>
      <c r="E203" s="5">
        <v>7.675115740740741E-4</v>
      </c>
      <c r="F203" s="18">
        <v>61.78</v>
      </c>
    </row>
    <row r="204" spans="1:6" x14ac:dyDescent="0.25">
      <c r="A204" s="14">
        <v>2</v>
      </c>
      <c r="B204" s="15" t="s">
        <v>33</v>
      </c>
      <c r="C204" s="16">
        <v>28</v>
      </c>
      <c r="D204" s="17" t="s">
        <v>40</v>
      </c>
      <c r="E204" s="5">
        <v>7.6836805555555556E-4</v>
      </c>
      <c r="F204" s="18">
        <v>61.71</v>
      </c>
    </row>
    <row r="205" spans="1:6" x14ac:dyDescent="0.25">
      <c r="A205" s="14">
        <v>2</v>
      </c>
      <c r="B205" s="15" t="s">
        <v>33</v>
      </c>
      <c r="C205" s="16">
        <v>28</v>
      </c>
      <c r="D205" s="17" t="s">
        <v>40</v>
      </c>
      <c r="E205" s="5">
        <v>7.6855324074074065E-4</v>
      </c>
      <c r="F205" s="18">
        <v>61.7</v>
      </c>
    </row>
    <row r="206" spans="1:6" x14ac:dyDescent="0.25">
      <c r="A206" s="14">
        <v>2</v>
      </c>
      <c r="B206" s="15" t="s">
        <v>33</v>
      </c>
      <c r="C206" s="16">
        <v>28</v>
      </c>
      <c r="D206" s="17" t="s">
        <v>40</v>
      </c>
      <c r="E206" s="5">
        <v>7.641435185185186E-4</v>
      </c>
      <c r="F206" s="18">
        <v>62.05</v>
      </c>
    </row>
    <row r="207" spans="1:6" x14ac:dyDescent="0.25">
      <c r="A207" s="14">
        <v>2</v>
      </c>
      <c r="B207" s="15" t="s">
        <v>33</v>
      </c>
      <c r="C207" s="16">
        <v>28</v>
      </c>
      <c r="D207" s="17" t="s">
        <v>40</v>
      </c>
      <c r="E207" s="5">
        <v>7.698263888888889E-4</v>
      </c>
      <c r="F207" s="18">
        <v>61.59</v>
      </c>
    </row>
    <row r="208" spans="1:6" x14ac:dyDescent="0.25">
      <c r="A208" s="14">
        <v>2</v>
      </c>
      <c r="B208" s="15" t="s">
        <v>33</v>
      </c>
      <c r="C208" s="16">
        <v>28</v>
      </c>
      <c r="D208" s="17" t="s">
        <v>40</v>
      </c>
      <c r="E208" s="5">
        <v>7.7414351851851852E-4</v>
      </c>
      <c r="F208" s="18">
        <v>61.25</v>
      </c>
    </row>
    <row r="209" spans="1:6" x14ac:dyDescent="0.25">
      <c r="A209" s="14">
        <v>2</v>
      </c>
      <c r="B209" s="15" t="s">
        <v>33</v>
      </c>
      <c r="C209" s="16">
        <v>28</v>
      </c>
      <c r="D209" s="17" t="s">
        <v>40</v>
      </c>
      <c r="E209" s="5">
        <v>7.7972222222222234E-4</v>
      </c>
      <c r="F209" s="18">
        <v>60.81</v>
      </c>
    </row>
    <row r="210" spans="1:6" x14ac:dyDescent="0.25">
      <c r="A210" s="14">
        <v>2</v>
      </c>
      <c r="B210" s="15" t="s">
        <v>33</v>
      </c>
      <c r="C210" s="16">
        <v>28</v>
      </c>
      <c r="D210" s="17" t="s">
        <v>40</v>
      </c>
      <c r="E210" s="5">
        <v>7.744791666666667E-4</v>
      </c>
      <c r="F210" s="18">
        <v>61.22</v>
      </c>
    </row>
    <row r="211" spans="1:6" x14ac:dyDescent="0.25">
      <c r="A211" s="14">
        <v>2</v>
      </c>
      <c r="B211" s="15" t="s">
        <v>33</v>
      </c>
      <c r="C211" s="16">
        <v>28</v>
      </c>
      <c r="D211" s="17" t="s">
        <v>40</v>
      </c>
      <c r="E211" s="5">
        <v>7.7159722222222224E-4</v>
      </c>
      <c r="F211" s="18">
        <v>61.45</v>
      </c>
    </row>
    <row r="212" spans="1:6" x14ac:dyDescent="0.25">
      <c r="A212" s="14">
        <v>2</v>
      </c>
      <c r="B212" s="15" t="s">
        <v>33</v>
      </c>
      <c r="C212" s="16">
        <v>28</v>
      </c>
      <c r="D212" s="17" t="s">
        <v>40</v>
      </c>
      <c r="E212" s="5">
        <v>7.9406250000000006E-4</v>
      </c>
      <c r="F212" s="18">
        <v>59.71</v>
      </c>
    </row>
    <row r="213" spans="1:6" x14ac:dyDescent="0.25">
      <c r="A213" s="14">
        <v>2</v>
      </c>
      <c r="B213" s="15" t="s">
        <v>33</v>
      </c>
      <c r="C213" s="16">
        <v>28</v>
      </c>
      <c r="D213" s="17" t="s">
        <v>40</v>
      </c>
      <c r="E213" s="5">
        <v>7.7087962962962971E-4</v>
      </c>
      <c r="F213" s="18">
        <v>61.51</v>
      </c>
    </row>
    <row r="214" spans="1:6" x14ac:dyDescent="0.25">
      <c r="A214" s="14">
        <v>2</v>
      </c>
      <c r="B214" s="15" t="s">
        <v>33</v>
      </c>
      <c r="C214" s="16">
        <v>28</v>
      </c>
      <c r="D214" s="17" t="s">
        <v>40</v>
      </c>
      <c r="E214" s="5">
        <v>7.8342592592592602E-4</v>
      </c>
      <c r="F214" s="18">
        <v>60.52</v>
      </c>
    </row>
    <row r="215" spans="1:6" x14ac:dyDescent="0.25">
      <c r="A215" s="14">
        <v>2</v>
      </c>
      <c r="B215" s="15" t="s">
        <v>33</v>
      </c>
      <c r="C215" s="16">
        <v>28</v>
      </c>
      <c r="D215" s="17" t="s">
        <v>40</v>
      </c>
      <c r="E215" s="5">
        <v>7.7231481481481498E-4</v>
      </c>
      <c r="F215" s="18">
        <v>61.4</v>
      </c>
    </row>
    <row r="216" spans="1:6" x14ac:dyDescent="0.25">
      <c r="A216" s="14">
        <v>2</v>
      </c>
      <c r="B216" s="15" t="s">
        <v>33</v>
      </c>
      <c r="C216" s="16">
        <v>28</v>
      </c>
      <c r="D216" s="17" t="s">
        <v>40</v>
      </c>
      <c r="E216" s="5">
        <v>7.739814814814815E-4</v>
      </c>
      <c r="F216" s="18">
        <v>61.26</v>
      </c>
    </row>
    <row r="217" spans="1:6" x14ac:dyDescent="0.25">
      <c r="A217" s="14">
        <v>2</v>
      </c>
      <c r="B217" s="15" t="s">
        <v>33</v>
      </c>
      <c r="C217" s="16">
        <v>28</v>
      </c>
      <c r="D217" s="17" t="s">
        <v>40</v>
      </c>
      <c r="E217" s="5">
        <v>7.9001157407407405E-4</v>
      </c>
      <c r="F217" s="18">
        <v>60.02</v>
      </c>
    </row>
    <row r="218" spans="1:6" x14ac:dyDescent="0.25">
      <c r="A218" s="14">
        <v>2</v>
      </c>
      <c r="B218" s="15" t="s">
        <v>33</v>
      </c>
      <c r="C218" s="16">
        <v>28</v>
      </c>
      <c r="D218" s="17" t="s">
        <v>40</v>
      </c>
      <c r="E218" s="5">
        <v>7.8120370370370366E-4</v>
      </c>
      <c r="F218" s="18">
        <v>60.7</v>
      </c>
    </row>
    <row r="219" spans="1:6" x14ac:dyDescent="0.25">
      <c r="A219" s="14">
        <v>2</v>
      </c>
      <c r="B219" s="15" t="s">
        <v>15</v>
      </c>
      <c r="C219" s="16">
        <v>28</v>
      </c>
      <c r="D219" s="17" t="s">
        <v>60</v>
      </c>
      <c r="E219" s="5">
        <v>8.629745370370371E-4</v>
      </c>
      <c r="F219" s="18">
        <v>54.95</v>
      </c>
    </row>
    <row r="220" spans="1:6" x14ac:dyDescent="0.25">
      <c r="A220" s="14">
        <v>2</v>
      </c>
      <c r="B220" s="15" t="s">
        <v>15</v>
      </c>
      <c r="C220" s="16">
        <v>28</v>
      </c>
      <c r="D220" s="17" t="s">
        <v>60</v>
      </c>
      <c r="E220" s="5">
        <v>8.077199074074075E-4</v>
      </c>
      <c r="F220" s="18">
        <v>58.7</v>
      </c>
    </row>
    <row r="221" spans="1:6" x14ac:dyDescent="0.25">
      <c r="A221" s="14">
        <v>2</v>
      </c>
      <c r="B221" s="15" t="s">
        <v>15</v>
      </c>
      <c r="C221" s="16">
        <v>28</v>
      </c>
      <c r="D221" s="17" t="s">
        <v>60</v>
      </c>
      <c r="E221" s="5">
        <v>7.8989583333333342E-4</v>
      </c>
      <c r="F221" s="18">
        <v>60.03</v>
      </c>
    </row>
    <row r="222" spans="1:6" x14ac:dyDescent="0.25">
      <c r="A222" s="14">
        <v>2</v>
      </c>
      <c r="B222" s="15" t="s">
        <v>15</v>
      </c>
      <c r="C222" s="16">
        <v>28</v>
      </c>
      <c r="D222" s="17" t="s">
        <v>60</v>
      </c>
      <c r="E222" s="5">
        <v>7.7642361111111109E-4</v>
      </c>
      <c r="F222" s="18">
        <v>61.07</v>
      </c>
    </row>
    <row r="223" spans="1:6" x14ac:dyDescent="0.25">
      <c r="A223" s="14">
        <v>2</v>
      </c>
      <c r="B223" s="15" t="s">
        <v>15</v>
      </c>
      <c r="C223" s="16">
        <v>28</v>
      </c>
      <c r="D223" s="17" t="s">
        <v>60</v>
      </c>
      <c r="E223" s="5">
        <v>7.7225694444444444E-4</v>
      </c>
      <c r="F223" s="18">
        <v>61.4</v>
      </c>
    </row>
    <row r="224" spans="1:6" x14ac:dyDescent="0.25">
      <c r="A224" s="14">
        <v>2</v>
      </c>
      <c r="B224" s="15" t="s">
        <v>15</v>
      </c>
      <c r="C224" s="16">
        <v>28</v>
      </c>
      <c r="D224" s="17" t="s">
        <v>60</v>
      </c>
      <c r="E224" s="5">
        <v>7.6918981481481467E-4</v>
      </c>
      <c r="F224" s="18">
        <v>61.64</v>
      </c>
    </row>
    <row r="225" spans="1:6" x14ac:dyDescent="0.25">
      <c r="A225" s="14">
        <v>2</v>
      </c>
      <c r="B225" s="15" t="s">
        <v>15</v>
      </c>
      <c r="C225" s="16">
        <v>28</v>
      </c>
      <c r="D225" s="17" t="s">
        <v>60</v>
      </c>
      <c r="E225" s="5">
        <v>7.8034722222222221E-4</v>
      </c>
      <c r="F225" s="18">
        <v>60.76</v>
      </c>
    </row>
    <row r="226" spans="1:6" x14ac:dyDescent="0.25">
      <c r="A226" s="14">
        <v>2</v>
      </c>
      <c r="B226" s="15" t="s">
        <v>15</v>
      </c>
      <c r="C226" s="16">
        <v>28</v>
      </c>
      <c r="D226" s="17" t="s">
        <v>60</v>
      </c>
      <c r="E226" s="5">
        <v>7.6855324074074065E-4</v>
      </c>
      <c r="F226" s="18">
        <v>61.7</v>
      </c>
    </row>
    <row r="227" spans="1:6" x14ac:dyDescent="0.25">
      <c r="A227" s="14">
        <v>2</v>
      </c>
      <c r="B227" s="15" t="s">
        <v>15</v>
      </c>
      <c r="C227" s="16">
        <v>28</v>
      </c>
      <c r="D227" s="17" t="s">
        <v>60</v>
      </c>
      <c r="E227" s="5">
        <v>7.71087962962963E-4</v>
      </c>
      <c r="F227" s="18">
        <v>61.49</v>
      </c>
    </row>
    <row r="228" spans="1:6" x14ac:dyDescent="0.25">
      <c r="A228" s="14">
        <v>2</v>
      </c>
      <c r="B228" s="15" t="s">
        <v>15</v>
      </c>
      <c r="C228" s="16">
        <v>28</v>
      </c>
      <c r="D228" s="17" t="s">
        <v>60</v>
      </c>
      <c r="E228" s="5">
        <v>7.7228009259259264E-4</v>
      </c>
      <c r="F228" s="18">
        <v>61.4</v>
      </c>
    </row>
    <row r="229" spans="1:6" x14ac:dyDescent="0.25">
      <c r="A229" s="14">
        <v>2</v>
      </c>
      <c r="B229" s="15" t="s">
        <v>15</v>
      </c>
      <c r="C229" s="16">
        <v>28</v>
      </c>
      <c r="D229" s="17" t="s">
        <v>60</v>
      </c>
      <c r="E229" s="5">
        <v>7.7767361111111104E-4</v>
      </c>
      <c r="F229" s="18">
        <v>60.97</v>
      </c>
    </row>
    <row r="230" spans="1:6" x14ac:dyDescent="0.25">
      <c r="A230" s="14">
        <v>2</v>
      </c>
      <c r="B230" s="15" t="s">
        <v>15</v>
      </c>
      <c r="C230" s="16">
        <v>28</v>
      </c>
      <c r="D230" s="17" t="s">
        <v>60</v>
      </c>
      <c r="E230" s="5">
        <v>7.6828703703703705E-4</v>
      </c>
      <c r="F230" s="18">
        <v>61.72</v>
      </c>
    </row>
    <row r="231" spans="1:6" x14ac:dyDescent="0.25">
      <c r="A231" s="14">
        <v>2</v>
      </c>
      <c r="B231" s="15" t="s">
        <v>15</v>
      </c>
      <c r="C231" s="16">
        <v>28</v>
      </c>
      <c r="D231" s="17" t="s">
        <v>60</v>
      </c>
      <c r="E231" s="5">
        <v>7.7773148148148135E-4</v>
      </c>
      <c r="F231" s="18">
        <v>60.97</v>
      </c>
    </row>
    <row r="232" spans="1:6" x14ac:dyDescent="0.25">
      <c r="A232" s="14">
        <v>2</v>
      </c>
      <c r="B232" s="15" t="s">
        <v>15</v>
      </c>
      <c r="C232" s="16">
        <v>28</v>
      </c>
      <c r="D232" s="17" t="s">
        <v>60</v>
      </c>
      <c r="E232" s="5">
        <v>7.7269675925925911E-4</v>
      </c>
      <c r="F232" s="18">
        <v>61.37</v>
      </c>
    </row>
    <row r="233" spans="1:6" x14ac:dyDescent="0.25">
      <c r="A233" s="14">
        <v>2</v>
      </c>
      <c r="B233" s="15" t="s">
        <v>15</v>
      </c>
      <c r="C233" s="16">
        <v>28</v>
      </c>
      <c r="D233" s="17" t="s">
        <v>60</v>
      </c>
      <c r="E233" s="5">
        <v>7.685648148148148E-4</v>
      </c>
      <c r="F233" s="18">
        <v>61.7</v>
      </c>
    </row>
    <row r="234" spans="1:6" x14ac:dyDescent="0.25">
      <c r="A234" s="14">
        <v>2</v>
      </c>
      <c r="B234" s="15" t="s">
        <v>15</v>
      </c>
      <c r="C234" s="16">
        <v>28</v>
      </c>
      <c r="D234" s="17" t="s">
        <v>60</v>
      </c>
      <c r="E234" s="5">
        <v>7.6988425925925922E-4</v>
      </c>
      <c r="F234" s="18">
        <v>61.59</v>
      </c>
    </row>
    <row r="235" spans="1:6" x14ac:dyDescent="0.25">
      <c r="A235" s="14">
        <v>2</v>
      </c>
      <c r="B235" s="15" t="s">
        <v>15</v>
      </c>
      <c r="C235" s="16">
        <v>28</v>
      </c>
      <c r="D235" s="17" t="s">
        <v>60</v>
      </c>
      <c r="E235" s="5">
        <v>7.8524305555555552E-4</v>
      </c>
      <c r="F235" s="18">
        <v>60.38</v>
      </c>
    </row>
    <row r="236" spans="1:6" x14ac:dyDescent="0.25">
      <c r="A236" s="14">
        <v>2</v>
      </c>
      <c r="B236" s="15" t="s">
        <v>15</v>
      </c>
      <c r="C236" s="16">
        <v>28</v>
      </c>
      <c r="D236" s="17" t="s">
        <v>60</v>
      </c>
      <c r="E236" s="5">
        <v>7.7045138888888899E-4</v>
      </c>
      <c r="F236" s="18">
        <v>61.54</v>
      </c>
    </row>
    <row r="237" spans="1:6" x14ac:dyDescent="0.25">
      <c r="A237" s="14">
        <v>2</v>
      </c>
      <c r="B237" s="15" t="s">
        <v>15</v>
      </c>
      <c r="C237" s="16">
        <v>28</v>
      </c>
      <c r="D237" s="17" t="s">
        <v>60</v>
      </c>
      <c r="E237" s="5">
        <v>7.8098379629629622E-4</v>
      </c>
      <c r="F237" s="18">
        <v>60.71</v>
      </c>
    </row>
    <row r="238" spans="1:6" x14ac:dyDescent="0.25">
      <c r="A238" s="14">
        <v>2</v>
      </c>
      <c r="B238" s="15" t="s">
        <v>15</v>
      </c>
      <c r="C238" s="16">
        <v>28</v>
      </c>
      <c r="D238" s="17" t="s">
        <v>60</v>
      </c>
      <c r="E238" s="5">
        <v>7.7199074074074062E-4</v>
      </c>
      <c r="F238" s="18">
        <v>61.42</v>
      </c>
    </row>
    <row r="239" spans="1:6" x14ac:dyDescent="0.25">
      <c r="A239" s="14">
        <v>2</v>
      </c>
      <c r="B239" s="15" t="s">
        <v>15</v>
      </c>
      <c r="C239" s="16">
        <v>28</v>
      </c>
      <c r="D239" s="17" t="s">
        <v>60</v>
      </c>
      <c r="E239" s="5">
        <v>7.7648148148148162E-4</v>
      </c>
      <c r="F239" s="18">
        <v>61.07</v>
      </c>
    </row>
    <row r="240" spans="1:6" x14ac:dyDescent="0.25">
      <c r="A240" s="14">
        <v>2</v>
      </c>
      <c r="B240" s="15" t="s">
        <v>15</v>
      </c>
      <c r="C240" s="16">
        <v>28</v>
      </c>
      <c r="D240" s="17" t="s">
        <v>60</v>
      </c>
      <c r="E240" s="5">
        <v>7.9836805555555564E-4</v>
      </c>
      <c r="F240" s="18">
        <v>59.39</v>
      </c>
    </row>
    <row r="241" spans="1:6" x14ac:dyDescent="0.25">
      <c r="A241" s="14">
        <v>2</v>
      </c>
      <c r="B241" s="15" t="s">
        <v>15</v>
      </c>
      <c r="C241" s="16">
        <v>28</v>
      </c>
      <c r="D241" s="17" t="s">
        <v>60</v>
      </c>
      <c r="E241" s="5">
        <v>7.74849537037037E-4</v>
      </c>
      <c r="F241" s="18">
        <v>61.19</v>
      </c>
    </row>
    <row r="242" spans="1:6" x14ac:dyDescent="0.25">
      <c r="A242" s="14">
        <v>2</v>
      </c>
      <c r="B242" s="15" t="s">
        <v>15</v>
      </c>
      <c r="C242" s="16">
        <v>28</v>
      </c>
      <c r="D242" s="17" t="s">
        <v>60</v>
      </c>
      <c r="E242" s="5">
        <v>7.7524305555555549E-4</v>
      </c>
      <c r="F242" s="18">
        <v>61.16</v>
      </c>
    </row>
    <row r="243" spans="1:6" x14ac:dyDescent="0.25">
      <c r="A243" s="14">
        <v>2</v>
      </c>
      <c r="B243" s="15" t="s">
        <v>15</v>
      </c>
      <c r="C243" s="16">
        <v>28</v>
      </c>
      <c r="D243" s="17" t="s">
        <v>60</v>
      </c>
      <c r="E243" s="5">
        <v>7.7152777777777777E-4</v>
      </c>
      <c r="F243" s="18">
        <v>61.46</v>
      </c>
    </row>
    <row r="244" spans="1:6" x14ac:dyDescent="0.25">
      <c r="A244" s="14">
        <v>2</v>
      </c>
      <c r="B244" s="15" t="s">
        <v>15</v>
      </c>
      <c r="C244" s="16">
        <v>28</v>
      </c>
      <c r="D244" s="17" t="s">
        <v>60</v>
      </c>
      <c r="E244" s="5">
        <v>7.7285879629629634E-4</v>
      </c>
      <c r="F244" s="18">
        <v>61.35</v>
      </c>
    </row>
    <row r="245" spans="1:6" x14ac:dyDescent="0.25">
      <c r="A245" s="14">
        <v>2</v>
      </c>
      <c r="B245" s="15" t="s">
        <v>15</v>
      </c>
      <c r="C245" s="16">
        <v>28</v>
      </c>
      <c r="D245" s="17" t="s">
        <v>60</v>
      </c>
      <c r="E245" s="5">
        <v>7.9282407407407394E-4</v>
      </c>
      <c r="F245" s="18">
        <v>59.81</v>
      </c>
    </row>
    <row r="246" spans="1:6" x14ac:dyDescent="0.25">
      <c r="A246" s="14">
        <v>2</v>
      </c>
      <c r="B246" s="15" t="s">
        <v>15</v>
      </c>
      <c r="C246" s="16">
        <v>28</v>
      </c>
      <c r="D246" s="17" t="s">
        <v>60</v>
      </c>
      <c r="E246" s="5">
        <v>7.8462962962962959E-4</v>
      </c>
      <c r="F246" s="18">
        <v>60.43</v>
      </c>
    </row>
    <row r="247" spans="1:6" x14ac:dyDescent="0.25">
      <c r="A247" s="14">
        <v>2</v>
      </c>
      <c r="B247" s="15" t="s">
        <v>24</v>
      </c>
      <c r="C247" s="16">
        <v>28</v>
      </c>
      <c r="D247" s="17" t="s">
        <v>61</v>
      </c>
      <c r="E247" s="5">
        <v>8.7760416666666661E-4</v>
      </c>
      <c r="F247" s="18">
        <v>54.03</v>
      </c>
    </row>
    <row r="248" spans="1:6" x14ac:dyDescent="0.25">
      <c r="A248" s="14">
        <v>2</v>
      </c>
      <c r="B248" s="15" t="s">
        <v>24</v>
      </c>
      <c r="C248" s="16">
        <v>28</v>
      </c>
      <c r="D248" s="17" t="s">
        <v>61</v>
      </c>
      <c r="E248" s="5">
        <v>7.8484953703703703E-4</v>
      </c>
      <c r="F248" s="18">
        <v>60.41</v>
      </c>
    </row>
    <row r="249" spans="1:6" x14ac:dyDescent="0.25">
      <c r="A249" s="14">
        <v>2</v>
      </c>
      <c r="B249" s="15" t="s">
        <v>24</v>
      </c>
      <c r="C249" s="16">
        <v>28</v>
      </c>
      <c r="D249" s="17" t="s">
        <v>61</v>
      </c>
      <c r="E249" s="5">
        <v>7.7670138888888884E-4</v>
      </c>
      <c r="F249" s="18">
        <v>61.05</v>
      </c>
    </row>
    <row r="250" spans="1:6" x14ac:dyDescent="0.25">
      <c r="A250" s="14">
        <v>2</v>
      </c>
      <c r="B250" s="15" t="s">
        <v>24</v>
      </c>
      <c r="C250" s="16">
        <v>28</v>
      </c>
      <c r="D250" s="17" t="s">
        <v>61</v>
      </c>
      <c r="E250" s="5">
        <v>7.7322916666666675E-4</v>
      </c>
      <c r="F250" s="18">
        <v>61.32</v>
      </c>
    </row>
    <row r="251" spans="1:6" x14ac:dyDescent="0.25">
      <c r="A251" s="14">
        <v>2</v>
      </c>
      <c r="B251" s="15" t="s">
        <v>24</v>
      </c>
      <c r="C251" s="16">
        <v>28</v>
      </c>
      <c r="D251" s="17" t="s">
        <v>61</v>
      </c>
      <c r="E251" s="5">
        <v>7.8090277777777782E-4</v>
      </c>
      <c r="F251" s="18">
        <v>60.72</v>
      </c>
    </row>
    <row r="252" spans="1:6" x14ac:dyDescent="0.25">
      <c r="A252" s="14">
        <v>2</v>
      </c>
      <c r="B252" s="15" t="s">
        <v>24</v>
      </c>
      <c r="C252" s="16">
        <v>28</v>
      </c>
      <c r="D252" s="17" t="s">
        <v>61</v>
      </c>
      <c r="E252" s="5">
        <v>7.7250000000000007E-4</v>
      </c>
      <c r="F252" s="18">
        <v>61.38</v>
      </c>
    </row>
    <row r="253" spans="1:6" x14ac:dyDescent="0.25">
      <c r="A253" s="14">
        <v>2</v>
      </c>
      <c r="B253" s="15" t="s">
        <v>24</v>
      </c>
      <c r="C253" s="16">
        <v>28</v>
      </c>
      <c r="D253" s="17" t="s">
        <v>61</v>
      </c>
      <c r="E253" s="5">
        <v>7.8542824074074062E-4</v>
      </c>
      <c r="F253" s="18">
        <v>60.37</v>
      </c>
    </row>
    <row r="254" spans="1:6" x14ac:dyDescent="0.25">
      <c r="A254" s="14">
        <v>2</v>
      </c>
      <c r="B254" s="15" t="s">
        <v>24</v>
      </c>
      <c r="C254" s="16">
        <v>28</v>
      </c>
      <c r="D254" s="17" t="s">
        <v>61</v>
      </c>
      <c r="E254" s="5">
        <v>7.8013888888888881E-4</v>
      </c>
      <c r="F254" s="18">
        <v>60.78</v>
      </c>
    </row>
    <row r="255" spans="1:6" x14ac:dyDescent="0.25">
      <c r="A255" s="14">
        <v>2</v>
      </c>
      <c r="B255" s="15" t="s">
        <v>24</v>
      </c>
      <c r="C255" s="16">
        <v>28</v>
      </c>
      <c r="D255" s="17" t="s">
        <v>61</v>
      </c>
      <c r="E255" s="5">
        <v>7.7749999999999998E-4</v>
      </c>
      <c r="F255" s="18">
        <v>60.99</v>
      </c>
    </row>
    <row r="256" spans="1:6" x14ac:dyDescent="0.25">
      <c r="A256" s="14">
        <v>2</v>
      </c>
      <c r="B256" s="15" t="s">
        <v>24</v>
      </c>
      <c r="C256" s="16">
        <v>28</v>
      </c>
      <c r="D256" s="17" t="s">
        <v>61</v>
      </c>
      <c r="E256" s="5">
        <v>7.7351851851851844E-4</v>
      </c>
      <c r="F256" s="18">
        <v>61.3</v>
      </c>
    </row>
    <row r="257" spans="1:6" x14ac:dyDescent="0.25">
      <c r="A257" s="14">
        <v>2</v>
      </c>
      <c r="B257" s="15" t="s">
        <v>24</v>
      </c>
      <c r="C257" s="16">
        <v>28</v>
      </c>
      <c r="D257" s="17" t="s">
        <v>61</v>
      </c>
      <c r="E257" s="5">
        <v>7.7357638888888886E-4</v>
      </c>
      <c r="F257" s="18">
        <v>61.3</v>
      </c>
    </row>
    <row r="258" spans="1:6" x14ac:dyDescent="0.25">
      <c r="A258" s="14">
        <v>2</v>
      </c>
      <c r="B258" s="15" t="s">
        <v>24</v>
      </c>
      <c r="C258" s="16">
        <v>28</v>
      </c>
      <c r="D258" s="17" t="s">
        <v>61</v>
      </c>
      <c r="E258" s="5">
        <v>7.7087962962962971E-4</v>
      </c>
      <c r="F258" s="18">
        <v>61.51</v>
      </c>
    </row>
    <row r="259" spans="1:6" x14ac:dyDescent="0.25">
      <c r="A259" s="14">
        <v>2</v>
      </c>
      <c r="B259" s="15" t="s">
        <v>24</v>
      </c>
      <c r="C259" s="16">
        <v>28</v>
      </c>
      <c r="D259" s="17" t="s">
        <v>61</v>
      </c>
      <c r="E259" s="5">
        <v>7.7446759259259255E-4</v>
      </c>
      <c r="F259" s="18">
        <v>61.22</v>
      </c>
    </row>
    <row r="260" spans="1:6" x14ac:dyDescent="0.25">
      <c r="A260" s="14">
        <v>2</v>
      </c>
      <c r="B260" s="15" t="s">
        <v>24</v>
      </c>
      <c r="C260" s="16">
        <v>28</v>
      </c>
      <c r="D260" s="17" t="s">
        <v>61</v>
      </c>
      <c r="E260" s="5">
        <v>7.8365740740740739E-4</v>
      </c>
      <c r="F260" s="18">
        <v>60.51</v>
      </c>
    </row>
    <row r="261" spans="1:6" x14ac:dyDescent="0.25">
      <c r="A261" s="14">
        <v>2</v>
      </c>
      <c r="B261" s="15" t="s">
        <v>24</v>
      </c>
      <c r="C261" s="16">
        <v>28</v>
      </c>
      <c r="D261" s="17" t="s">
        <v>61</v>
      </c>
      <c r="E261" s="5">
        <v>7.6871527777777789E-4</v>
      </c>
      <c r="F261" s="18">
        <v>61.68</v>
      </c>
    </row>
    <row r="262" spans="1:6" x14ac:dyDescent="0.25">
      <c r="A262" s="14">
        <v>2</v>
      </c>
      <c r="B262" s="15" t="s">
        <v>24</v>
      </c>
      <c r="C262" s="16">
        <v>28</v>
      </c>
      <c r="D262" s="17" t="s">
        <v>61</v>
      </c>
      <c r="E262" s="5">
        <v>7.6931712962962967E-4</v>
      </c>
      <c r="F262" s="18">
        <v>61.63</v>
      </c>
    </row>
    <row r="263" spans="1:6" x14ac:dyDescent="0.25">
      <c r="A263" s="14">
        <v>2</v>
      </c>
      <c r="B263" s="15" t="s">
        <v>24</v>
      </c>
      <c r="C263" s="16">
        <v>28</v>
      </c>
      <c r="D263" s="17" t="s">
        <v>61</v>
      </c>
      <c r="E263" s="5">
        <v>7.6947916666666668E-4</v>
      </c>
      <c r="F263" s="18">
        <v>61.62</v>
      </c>
    </row>
    <row r="264" spans="1:6" x14ac:dyDescent="0.25">
      <c r="A264" s="14">
        <v>2</v>
      </c>
      <c r="B264" s="15" t="s">
        <v>24</v>
      </c>
      <c r="C264" s="16">
        <v>28</v>
      </c>
      <c r="D264" s="17" t="s">
        <v>61</v>
      </c>
      <c r="E264" s="5">
        <v>7.8680555555555546E-4</v>
      </c>
      <c r="F264" s="18">
        <v>60.26</v>
      </c>
    </row>
    <row r="265" spans="1:6" x14ac:dyDescent="0.25">
      <c r="A265" s="14">
        <v>2</v>
      </c>
      <c r="B265" s="15" t="s">
        <v>24</v>
      </c>
      <c r="C265" s="16">
        <v>28</v>
      </c>
      <c r="D265" s="17" t="s">
        <v>61</v>
      </c>
      <c r="E265" s="5">
        <v>7.8108796296296303E-4</v>
      </c>
      <c r="F265" s="18">
        <v>60.71</v>
      </c>
    </row>
    <row r="266" spans="1:6" x14ac:dyDescent="0.25">
      <c r="A266" s="14">
        <v>2</v>
      </c>
      <c r="B266" s="15" t="s">
        <v>24</v>
      </c>
      <c r="C266" s="16">
        <v>28</v>
      </c>
      <c r="D266" s="17" t="s">
        <v>61</v>
      </c>
      <c r="E266" s="5">
        <v>7.7371527777777779E-4</v>
      </c>
      <c r="F266" s="18">
        <v>61.28</v>
      </c>
    </row>
    <row r="267" spans="1:6" x14ac:dyDescent="0.25">
      <c r="A267" s="14">
        <v>2</v>
      </c>
      <c r="B267" s="15" t="s">
        <v>24</v>
      </c>
      <c r="C267" s="16">
        <v>28</v>
      </c>
      <c r="D267" s="17" t="s">
        <v>61</v>
      </c>
      <c r="E267" s="5">
        <v>7.6943287037037041E-4</v>
      </c>
      <c r="F267" s="18">
        <v>61.63</v>
      </c>
    </row>
    <row r="268" spans="1:6" x14ac:dyDescent="0.25">
      <c r="A268" s="14">
        <v>2</v>
      </c>
      <c r="B268" s="15" t="s">
        <v>24</v>
      </c>
      <c r="C268" s="16">
        <v>28</v>
      </c>
      <c r="D268" s="17" t="s">
        <v>61</v>
      </c>
      <c r="E268" s="5">
        <v>7.9087962962962966E-4</v>
      </c>
      <c r="F268" s="18">
        <v>59.95</v>
      </c>
    </row>
    <row r="269" spans="1:6" x14ac:dyDescent="0.25">
      <c r="A269" s="14">
        <v>2</v>
      </c>
      <c r="B269" s="15" t="s">
        <v>24</v>
      </c>
      <c r="C269" s="16">
        <v>28</v>
      </c>
      <c r="D269" s="17" t="s">
        <v>61</v>
      </c>
      <c r="E269" s="5">
        <v>7.7486111111111104E-4</v>
      </c>
      <c r="F269" s="18">
        <v>61.19</v>
      </c>
    </row>
    <row r="270" spans="1:6" x14ac:dyDescent="0.25">
      <c r="A270" s="14">
        <v>2</v>
      </c>
      <c r="B270" s="15" t="s">
        <v>24</v>
      </c>
      <c r="C270" s="16">
        <v>28</v>
      </c>
      <c r="D270" s="17" t="s">
        <v>61</v>
      </c>
      <c r="E270" s="5">
        <v>7.7761574074074061E-4</v>
      </c>
      <c r="F270" s="18">
        <v>60.98</v>
      </c>
    </row>
    <row r="271" spans="1:6" x14ac:dyDescent="0.25">
      <c r="A271" s="14">
        <v>2</v>
      </c>
      <c r="B271" s="15" t="s">
        <v>24</v>
      </c>
      <c r="C271" s="16">
        <v>28</v>
      </c>
      <c r="D271" s="17" t="s">
        <v>61</v>
      </c>
      <c r="E271" s="5">
        <v>7.7449074074074063E-4</v>
      </c>
      <c r="F271" s="18">
        <v>61.22</v>
      </c>
    </row>
    <row r="272" spans="1:6" x14ac:dyDescent="0.25">
      <c r="A272" s="14">
        <v>2</v>
      </c>
      <c r="B272" s="15" t="s">
        <v>24</v>
      </c>
      <c r="C272" s="16">
        <v>28</v>
      </c>
      <c r="D272" s="17" t="s">
        <v>61</v>
      </c>
      <c r="E272" s="5">
        <v>7.7585648148148143E-4</v>
      </c>
      <c r="F272" s="18">
        <v>61.12</v>
      </c>
    </row>
    <row r="273" spans="1:6" x14ac:dyDescent="0.25">
      <c r="A273" s="14">
        <v>2</v>
      </c>
      <c r="B273" s="15" t="s">
        <v>24</v>
      </c>
      <c r="C273" s="16">
        <v>28</v>
      </c>
      <c r="D273" s="17" t="s">
        <v>61</v>
      </c>
      <c r="E273" s="5">
        <v>8.0094907407407404E-4</v>
      </c>
      <c r="F273" s="18">
        <v>59.2</v>
      </c>
    </row>
    <row r="274" spans="1:6" x14ac:dyDescent="0.25">
      <c r="A274" s="14">
        <v>2</v>
      </c>
      <c r="B274" s="15" t="s">
        <v>24</v>
      </c>
      <c r="C274" s="16">
        <v>28</v>
      </c>
      <c r="D274" s="17" t="s">
        <v>61</v>
      </c>
      <c r="E274" s="5">
        <v>7.8381944444444452E-4</v>
      </c>
      <c r="F274" s="18">
        <v>60.49</v>
      </c>
    </row>
    <row r="275" spans="1:6" x14ac:dyDescent="0.25">
      <c r="A275" s="14">
        <v>2</v>
      </c>
      <c r="B275" s="15" t="s">
        <v>32</v>
      </c>
      <c r="C275" s="16">
        <v>28</v>
      </c>
      <c r="D275" s="17" t="s">
        <v>16</v>
      </c>
      <c r="E275" s="5">
        <v>8.5875000000000003E-4</v>
      </c>
      <c r="F275" s="18">
        <v>55.22</v>
      </c>
    </row>
    <row r="276" spans="1:6" x14ac:dyDescent="0.25">
      <c r="A276" s="14">
        <v>2</v>
      </c>
      <c r="B276" s="15" t="s">
        <v>32</v>
      </c>
      <c r="C276" s="16">
        <v>28</v>
      </c>
      <c r="D276" s="17" t="s">
        <v>16</v>
      </c>
      <c r="E276" s="5">
        <v>8.0547453703703716E-4</v>
      </c>
      <c r="F276" s="18">
        <v>58.87</v>
      </c>
    </row>
    <row r="277" spans="1:6" x14ac:dyDescent="0.25">
      <c r="A277" s="14">
        <v>2</v>
      </c>
      <c r="B277" s="15" t="s">
        <v>32</v>
      </c>
      <c r="C277" s="16">
        <v>28</v>
      </c>
      <c r="D277" s="17" t="s">
        <v>16</v>
      </c>
      <c r="E277" s="5">
        <v>7.7471064814814818E-4</v>
      </c>
      <c r="F277" s="18">
        <v>61.21</v>
      </c>
    </row>
    <row r="278" spans="1:6" x14ac:dyDescent="0.25">
      <c r="A278" s="14">
        <v>2</v>
      </c>
      <c r="B278" s="15" t="s">
        <v>32</v>
      </c>
      <c r="C278" s="16">
        <v>28</v>
      </c>
      <c r="D278" s="17" t="s">
        <v>16</v>
      </c>
      <c r="E278" s="5">
        <v>7.7384259259259257E-4</v>
      </c>
      <c r="F278" s="18">
        <v>61.27</v>
      </c>
    </row>
    <row r="279" spans="1:6" x14ac:dyDescent="0.25">
      <c r="A279" s="14">
        <v>2</v>
      </c>
      <c r="B279" s="15" t="s">
        <v>32</v>
      </c>
      <c r="C279" s="16">
        <v>28</v>
      </c>
      <c r="D279" s="17" t="s">
        <v>16</v>
      </c>
      <c r="E279" s="5">
        <v>7.7313657407407409E-4</v>
      </c>
      <c r="F279" s="18">
        <v>61.33</v>
      </c>
    </row>
    <row r="280" spans="1:6" x14ac:dyDescent="0.25">
      <c r="A280" s="14">
        <v>2</v>
      </c>
      <c r="B280" s="15" t="s">
        <v>32</v>
      </c>
      <c r="C280" s="16">
        <v>28</v>
      </c>
      <c r="D280" s="17" t="s">
        <v>16</v>
      </c>
      <c r="E280" s="5">
        <v>7.6557870370370376E-4</v>
      </c>
      <c r="F280" s="18">
        <v>61.94</v>
      </c>
    </row>
    <row r="281" spans="1:6" x14ac:dyDescent="0.25">
      <c r="A281" s="14">
        <v>2</v>
      </c>
      <c r="B281" s="15" t="s">
        <v>32</v>
      </c>
      <c r="C281" s="16">
        <v>28</v>
      </c>
      <c r="D281" s="17" t="s">
        <v>16</v>
      </c>
      <c r="E281" s="5">
        <v>7.8097222222222229E-4</v>
      </c>
      <c r="F281" s="18">
        <v>60.71</v>
      </c>
    </row>
    <row r="282" spans="1:6" x14ac:dyDescent="0.25">
      <c r="A282" s="14">
        <v>2</v>
      </c>
      <c r="B282" s="15" t="s">
        <v>32</v>
      </c>
      <c r="C282" s="16">
        <v>28</v>
      </c>
      <c r="D282" s="17" t="s">
        <v>16</v>
      </c>
      <c r="E282" s="5">
        <v>7.7708333333333329E-4</v>
      </c>
      <c r="F282" s="18">
        <v>61.02</v>
      </c>
    </row>
    <row r="283" spans="1:6" x14ac:dyDescent="0.25">
      <c r="A283" s="14">
        <v>2</v>
      </c>
      <c r="B283" s="15" t="s">
        <v>32</v>
      </c>
      <c r="C283" s="16">
        <v>28</v>
      </c>
      <c r="D283" s="17" t="s">
        <v>16</v>
      </c>
      <c r="E283" s="5">
        <v>7.7285879629629634E-4</v>
      </c>
      <c r="F283" s="18">
        <v>61.35</v>
      </c>
    </row>
    <row r="284" spans="1:6" x14ac:dyDescent="0.25">
      <c r="A284" s="14">
        <v>2</v>
      </c>
      <c r="B284" s="15" t="s">
        <v>32</v>
      </c>
      <c r="C284" s="16">
        <v>28</v>
      </c>
      <c r="D284" s="17" t="s">
        <v>16</v>
      </c>
      <c r="E284" s="5">
        <v>7.7192129629629627E-4</v>
      </c>
      <c r="F284" s="18">
        <v>61.43</v>
      </c>
    </row>
    <row r="285" spans="1:6" x14ac:dyDescent="0.25">
      <c r="A285" s="14">
        <v>2</v>
      </c>
      <c r="B285" s="15" t="s">
        <v>32</v>
      </c>
      <c r="C285" s="16">
        <v>28</v>
      </c>
      <c r="D285" s="17" t="s">
        <v>16</v>
      </c>
      <c r="E285" s="5">
        <v>7.704282407407408E-4</v>
      </c>
      <c r="F285" s="18">
        <v>61.55</v>
      </c>
    </row>
    <row r="286" spans="1:6" x14ac:dyDescent="0.25">
      <c r="A286" s="14">
        <v>2</v>
      </c>
      <c r="B286" s="15" t="s">
        <v>32</v>
      </c>
      <c r="C286" s="16">
        <v>28</v>
      </c>
      <c r="D286" s="17" t="s">
        <v>16</v>
      </c>
      <c r="E286" s="5">
        <v>7.7159722222222224E-4</v>
      </c>
      <c r="F286" s="18">
        <v>61.45</v>
      </c>
    </row>
    <row r="287" spans="1:6" x14ac:dyDescent="0.25">
      <c r="A287" s="14">
        <v>2</v>
      </c>
      <c r="B287" s="15" t="s">
        <v>32</v>
      </c>
      <c r="C287" s="16">
        <v>28</v>
      </c>
      <c r="D287" s="17" t="s">
        <v>16</v>
      </c>
      <c r="E287" s="5">
        <v>7.6884259259259256E-4</v>
      </c>
      <c r="F287" s="18">
        <v>61.67</v>
      </c>
    </row>
    <row r="288" spans="1:6" x14ac:dyDescent="0.25">
      <c r="A288" s="14">
        <v>2</v>
      </c>
      <c r="B288" s="15" t="s">
        <v>32</v>
      </c>
      <c r="C288" s="16">
        <v>28</v>
      </c>
      <c r="D288" s="17" t="s">
        <v>16</v>
      </c>
      <c r="E288" s="5">
        <v>7.6762731481481484E-4</v>
      </c>
      <c r="F288" s="18">
        <v>61.77</v>
      </c>
    </row>
    <row r="289" spans="1:6" x14ac:dyDescent="0.25">
      <c r="A289" s="14">
        <v>2</v>
      </c>
      <c r="B289" s="15" t="s">
        <v>32</v>
      </c>
      <c r="C289" s="16">
        <v>28</v>
      </c>
      <c r="D289" s="17" t="s">
        <v>16</v>
      </c>
      <c r="E289" s="5">
        <v>7.744791666666667E-4</v>
      </c>
      <c r="F289" s="18">
        <v>61.22</v>
      </c>
    </row>
    <row r="290" spans="1:6" x14ac:dyDescent="0.25">
      <c r="A290" s="14">
        <v>2</v>
      </c>
      <c r="B290" s="15" t="s">
        <v>32</v>
      </c>
      <c r="C290" s="16">
        <v>28</v>
      </c>
      <c r="D290" s="17" t="s">
        <v>16</v>
      </c>
      <c r="E290" s="5">
        <v>7.9071759259259254E-4</v>
      </c>
      <c r="F290" s="18">
        <v>59.97</v>
      </c>
    </row>
    <row r="291" spans="1:6" x14ac:dyDescent="0.25">
      <c r="A291" s="14">
        <v>2</v>
      </c>
      <c r="B291" s="15" t="s">
        <v>32</v>
      </c>
      <c r="C291" s="16">
        <v>28</v>
      </c>
      <c r="D291" s="17" t="s">
        <v>16</v>
      </c>
      <c r="E291" s="5">
        <v>7.7019675925925942E-4</v>
      </c>
      <c r="F291" s="18">
        <v>61.56</v>
      </c>
    </row>
    <row r="292" spans="1:6" x14ac:dyDescent="0.25">
      <c r="A292" s="14">
        <v>2</v>
      </c>
      <c r="B292" s="15" t="s">
        <v>32</v>
      </c>
      <c r="C292" s="16">
        <v>28</v>
      </c>
      <c r="D292" s="17" t="s">
        <v>16</v>
      </c>
      <c r="E292" s="5">
        <v>7.7263888888888901E-4</v>
      </c>
      <c r="F292" s="18">
        <v>61.37</v>
      </c>
    </row>
    <row r="293" spans="1:6" x14ac:dyDescent="0.25">
      <c r="A293" s="14">
        <v>2</v>
      </c>
      <c r="B293" s="15" t="s">
        <v>32</v>
      </c>
      <c r="C293" s="16">
        <v>28</v>
      </c>
      <c r="D293" s="17" t="s">
        <v>16</v>
      </c>
      <c r="E293" s="5">
        <v>7.6986111111111103E-4</v>
      </c>
      <c r="F293" s="18">
        <v>61.59</v>
      </c>
    </row>
    <row r="294" spans="1:6" x14ac:dyDescent="0.25">
      <c r="A294" s="14">
        <v>2</v>
      </c>
      <c r="B294" s="15" t="s">
        <v>32</v>
      </c>
      <c r="C294" s="16">
        <v>28</v>
      </c>
      <c r="D294" s="17" t="s">
        <v>16</v>
      </c>
      <c r="E294" s="5">
        <v>7.7383101851851842E-4</v>
      </c>
      <c r="F294" s="18">
        <v>61.28</v>
      </c>
    </row>
    <row r="295" spans="1:6" x14ac:dyDescent="0.25">
      <c r="A295" s="14">
        <v>2</v>
      </c>
      <c r="B295" s="15" t="s">
        <v>32</v>
      </c>
      <c r="C295" s="16">
        <v>28</v>
      </c>
      <c r="D295" s="17" t="s">
        <v>16</v>
      </c>
      <c r="E295" s="5">
        <v>7.6917824074074074E-4</v>
      </c>
      <c r="F295" s="18">
        <v>61.65</v>
      </c>
    </row>
    <row r="296" spans="1:6" x14ac:dyDescent="0.25">
      <c r="A296" s="14">
        <v>2</v>
      </c>
      <c r="B296" s="15" t="s">
        <v>32</v>
      </c>
      <c r="C296" s="16">
        <v>28</v>
      </c>
      <c r="D296" s="17" t="s">
        <v>16</v>
      </c>
      <c r="E296" s="5">
        <v>8.7677083333333346E-4</v>
      </c>
      <c r="F296" s="18">
        <v>54.08</v>
      </c>
    </row>
    <row r="297" spans="1:6" x14ac:dyDescent="0.25">
      <c r="A297" s="14">
        <v>2</v>
      </c>
      <c r="B297" s="15" t="s">
        <v>32</v>
      </c>
      <c r="C297" s="16">
        <v>28</v>
      </c>
      <c r="D297" s="17" t="s">
        <v>16</v>
      </c>
      <c r="E297" s="5">
        <v>7.7746527777777785E-4</v>
      </c>
      <c r="F297" s="18">
        <v>60.99</v>
      </c>
    </row>
    <row r="298" spans="1:6" x14ac:dyDescent="0.25">
      <c r="A298" s="14">
        <v>2</v>
      </c>
      <c r="B298" s="15" t="s">
        <v>32</v>
      </c>
      <c r="C298" s="16">
        <v>28</v>
      </c>
      <c r="D298" s="17" t="s">
        <v>16</v>
      </c>
      <c r="E298" s="5">
        <v>7.7270833333333325E-4</v>
      </c>
      <c r="F298" s="18">
        <v>61.36</v>
      </c>
    </row>
    <row r="299" spans="1:6" x14ac:dyDescent="0.25">
      <c r="A299" s="14">
        <v>2</v>
      </c>
      <c r="B299" s="15" t="s">
        <v>32</v>
      </c>
      <c r="C299" s="16">
        <v>28</v>
      </c>
      <c r="D299" s="17" t="s">
        <v>16</v>
      </c>
      <c r="E299" s="5">
        <v>7.766898148148148E-4</v>
      </c>
      <c r="F299" s="18">
        <v>61.05</v>
      </c>
    </row>
    <row r="300" spans="1:6" x14ac:dyDescent="0.25">
      <c r="A300" s="14">
        <v>2</v>
      </c>
      <c r="B300" s="15" t="s">
        <v>32</v>
      </c>
      <c r="C300" s="16">
        <v>28</v>
      </c>
      <c r="D300" s="17" t="s">
        <v>16</v>
      </c>
      <c r="E300" s="5">
        <v>7.9313657407407414E-4</v>
      </c>
      <c r="F300" s="18">
        <v>59.78</v>
      </c>
    </row>
    <row r="301" spans="1:6" x14ac:dyDescent="0.25">
      <c r="A301" s="14">
        <v>2</v>
      </c>
      <c r="B301" s="15" t="s">
        <v>32</v>
      </c>
      <c r="C301" s="16">
        <v>28</v>
      </c>
      <c r="D301" s="17" t="s">
        <v>16</v>
      </c>
      <c r="E301" s="5">
        <v>7.7887731481481482E-4</v>
      </c>
      <c r="F301" s="18">
        <v>60.88</v>
      </c>
    </row>
    <row r="302" spans="1:6" x14ac:dyDescent="0.25">
      <c r="A302" s="14">
        <v>2</v>
      </c>
      <c r="B302" s="15" t="s">
        <v>32</v>
      </c>
      <c r="C302" s="16">
        <v>28</v>
      </c>
      <c r="D302" s="17" t="s">
        <v>16</v>
      </c>
      <c r="E302" s="5">
        <v>7.7608796296296291E-4</v>
      </c>
      <c r="F302" s="18">
        <v>61.1</v>
      </c>
    </row>
    <row r="303" spans="1:6" x14ac:dyDescent="0.25">
      <c r="A303" s="14">
        <v>2</v>
      </c>
      <c r="B303" s="15" t="s">
        <v>62</v>
      </c>
      <c r="C303" s="16">
        <v>28</v>
      </c>
      <c r="D303" s="17" t="s">
        <v>36</v>
      </c>
      <c r="E303" s="5">
        <v>8.6690972222222237E-4</v>
      </c>
      <c r="F303" s="18">
        <v>54.7</v>
      </c>
    </row>
    <row r="304" spans="1:6" x14ac:dyDescent="0.25">
      <c r="A304" s="14">
        <v>2</v>
      </c>
      <c r="B304" s="15" t="s">
        <v>62</v>
      </c>
      <c r="C304" s="16">
        <v>28</v>
      </c>
      <c r="D304" s="17" t="s">
        <v>36</v>
      </c>
      <c r="E304" s="5">
        <v>8.1013888888888889E-4</v>
      </c>
      <c r="F304" s="18">
        <v>58.53</v>
      </c>
    </row>
    <row r="305" spans="1:6" x14ac:dyDescent="0.25">
      <c r="A305" s="14">
        <v>2</v>
      </c>
      <c r="B305" s="15" t="s">
        <v>62</v>
      </c>
      <c r="C305" s="16">
        <v>28</v>
      </c>
      <c r="D305" s="17" t="s">
        <v>36</v>
      </c>
      <c r="E305" s="5">
        <v>7.8917824074074079E-4</v>
      </c>
      <c r="F305" s="18">
        <v>60.08</v>
      </c>
    </row>
    <row r="306" spans="1:6" x14ac:dyDescent="0.25">
      <c r="A306" s="14">
        <v>2</v>
      </c>
      <c r="B306" s="15" t="s">
        <v>62</v>
      </c>
      <c r="C306" s="16">
        <v>28</v>
      </c>
      <c r="D306" s="17" t="s">
        <v>36</v>
      </c>
      <c r="E306" s="5">
        <v>7.7489583333333327E-4</v>
      </c>
      <c r="F306" s="18">
        <v>61.19</v>
      </c>
    </row>
    <row r="307" spans="1:6" x14ac:dyDescent="0.25">
      <c r="A307" s="14">
        <v>2</v>
      </c>
      <c r="B307" s="15" t="s">
        <v>62</v>
      </c>
      <c r="C307" s="16">
        <v>28</v>
      </c>
      <c r="D307" s="17" t="s">
        <v>36</v>
      </c>
      <c r="E307" s="5">
        <v>7.6825231481481482E-4</v>
      </c>
      <c r="F307" s="18">
        <v>61.72</v>
      </c>
    </row>
    <row r="308" spans="1:6" x14ac:dyDescent="0.25">
      <c r="A308" s="14">
        <v>2</v>
      </c>
      <c r="B308" s="15" t="s">
        <v>62</v>
      </c>
      <c r="C308" s="16">
        <v>28</v>
      </c>
      <c r="D308" s="17" t="s">
        <v>36</v>
      </c>
      <c r="E308" s="5">
        <v>7.7864583333333345E-4</v>
      </c>
      <c r="F308" s="18">
        <v>60.9</v>
      </c>
    </row>
    <row r="309" spans="1:6" x14ac:dyDescent="0.25">
      <c r="A309" s="14">
        <v>2</v>
      </c>
      <c r="B309" s="15" t="s">
        <v>62</v>
      </c>
      <c r="C309" s="16">
        <v>28</v>
      </c>
      <c r="D309" s="17" t="s">
        <v>36</v>
      </c>
      <c r="E309" s="5">
        <v>7.8119212962962951E-4</v>
      </c>
      <c r="F309" s="18">
        <v>60.7</v>
      </c>
    </row>
    <row r="310" spans="1:6" x14ac:dyDescent="0.25">
      <c r="A310" s="14">
        <v>2</v>
      </c>
      <c r="B310" s="15" t="s">
        <v>62</v>
      </c>
      <c r="C310" s="16">
        <v>28</v>
      </c>
      <c r="D310" s="17" t="s">
        <v>36</v>
      </c>
      <c r="E310" s="5">
        <v>7.6864583333333331E-4</v>
      </c>
      <c r="F310" s="18">
        <v>61.69</v>
      </c>
    </row>
    <row r="311" spans="1:6" x14ac:dyDescent="0.25">
      <c r="A311" s="14">
        <v>2</v>
      </c>
      <c r="B311" s="15" t="s">
        <v>62</v>
      </c>
      <c r="C311" s="16">
        <v>28</v>
      </c>
      <c r="D311" s="17" t="s">
        <v>36</v>
      </c>
      <c r="E311" s="5">
        <v>7.698263888888889E-4</v>
      </c>
      <c r="F311" s="18">
        <v>61.59</v>
      </c>
    </row>
    <row r="312" spans="1:6" x14ac:dyDescent="0.25">
      <c r="A312" s="14">
        <v>2</v>
      </c>
      <c r="B312" s="15" t="s">
        <v>62</v>
      </c>
      <c r="C312" s="16">
        <v>28</v>
      </c>
      <c r="D312" s="17" t="s">
        <v>36</v>
      </c>
      <c r="E312" s="5">
        <v>7.7366898148148152E-4</v>
      </c>
      <c r="F312" s="18">
        <v>61.29</v>
      </c>
    </row>
    <row r="313" spans="1:6" x14ac:dyDescent="0.25">
      <c r="A313" s="14">
        <v>2</v>
      </c>
      <c r="B313" s="15" t="s">
        <v>62</v>
      </c>
      <c r="C313" s="16">
        <v>28</v>
      </c>
      <c r="D313" s="17" t="s">
        <v>36</v>
      </c>
      <c r="E313" s="5">
        <v>7.7274305555555549E-4</v>
      </c>
      <c r="F313" s="18">
        <v>61.36</v>
      </c>
    </row>
    <row r="314" spans="1:6" x14ac:dyDescent="0.25">
      <c r="A314" s="14">
        <v>2</v>
      </c>
      <c r="B314" s="15" t="s">
        <v>62</v>
      </c>
      <c r="C314" s="16">
        <v>28</v>
      </c>
      <c r="D314" s="17" t="s">
        <v>36</v>
      </c>
      <c r="E314" s="5">
        <v>7.7207175925925924E-4</v>
      </c>
      <c r="F314" s="18">
        <v>61.41</v>
      </c>
    </row>
    <row r="315" spans="1:6" x14ac:dyDescent="0.25">
      <c r="A315" s="14">
        <v>2</v>
      </c>
      <c r="B315" s="15" t="s">
        <v>62</v>
      </c>
      <c r="C315" s="16">
        <v>28</v>
      </c>
      <c r="D315" s="17" t="s">
        <v>36</v>
      </c>
      <c r="E315" s="5">
        <v>7.6733796296296305E-4</v>
      </c>
      <c r="F315" s="18">
        <v>61.79</v>
      </c>
    </row>
    <row r="316" spans="1:6" x14ac:dyDescent="0.25">
      <c r="A316" s="14">
        <v>2</v>
      </c>
      <c r="B316" s="15" t="s">
        <v>62</v>
      </c>
      <c r="C316" s="16">
        <v>28</v>
      </c>
      <c r="D316" s="17" t="s">
        <v>36</v>
      </c>
      <c r="E316" s="5">
        <v>7.6664351851851861E-4</v>
      </c>
      <c r="F316" s="18">
        <v>61.85</v>
      </c>
    </row>
    <row r="317" spans="1:6" x14ac:dyDescent="0.25">
      <c r="A317" s="14">
        <v>2</v>
      </c>
      <c r="B317" s="15" t="s">
        <v>62</v>
      </c>
      <c r="C317" s="16">
        <v>28</v>
      </c>
      <c r="D317" s="17" t="s">
        <v>36</v>
      </c>
      <c r="E317" s="5">
        <v>7.6138888888888881E-4</v>
      </c>
      <c r="F317" s="18">
        <v>62.28</v>
      </c>
    </row>
    <row r="318" spans="1:6" x14ac:dyDescent="0.25">
      <c r="A318" s="14">
        <v>2</v>
      </c>
      <c r="B318" s="15" t="s">
        <v>62</v>
      </c>
      <c r="C318" s="16">
        <v>28</v>
      </c>
      <c r="D318" s="17" t="s">
        <v>36</v>
      </c>
      <c r="E318" s="5">
        <v>7.7068287037037036E-4</v>
      </c>
      <c r="F318" s="18">
        <v>61.53</v>
      </c>
    </row>
    <row r="319" spans="1:6" x14ac:dyDescent="0.25">
      <c r="A319" s="14">
        <v>2</v>
      </c>
      <c r="B319" s="15" t="s">
        <v>62</v>
      </c>
      <c r="C319" s="16">
        <v>28</v>
      </c>
      <c r="D319" s="17" t="s">
        <v>36</v>
      </c>
      <c r="E319" s="5">
        <v>7.6645833333333329E-4</v>
      </c>
      <c r="F319" s="18">
        <v>61.86</v>
      </c>
    </row>
    <row r="320" spans="1:6" x14ac:dyDescent="0.25">
      <c r="A320" s="14">
        <v>2</v>
      </c>
      <c r="B320" s="15" t="s">
        <v>62</v>
      </c>
      <c r="C320" s="16">
        <v>28</v>
      </c>
      <c r="D320" s="17" t="s">
        <v>36</v>
      </c>
      <c r="E320" s="5">
        <v>7.6443287037037029E-4</v>
      </c>
      <c r="F320" s="18">
        <v>62.03</v>
      </c>
    </row>
    <row r="321" spans="1:6" x14ac:dyDescent="0.25">
      <c r="A321" s="14">
        <v>2</v>
      </c>
      <c r="B321" s="15" t="s">
        <v>62</v>
      </c>
      <c r="C321" s="16">
        <v>28</v>
      </c>
      <c r="D321" s="17" t="s">
        <v>36</v>
      </c>
      <c r="E321" s="5">
        <v>7.6792824074074079E-4</v>
      </c>
      <c r="F321" s="18">
        <v>61.75</v>
      </c>
    </row>
    <row r="322" spans="1:6" x14ac:dyDescent="0.25">
      <c r="A322" s="14">
        <v>2</v>
      </c>
      <c r="B322" s="15" t="s">
        <v>62</v>
      </c>
      <c r="C322" s="16">
        <v>28</v>
      </c>
      <c r="D322" s="17" t="s">
        <v>36</v>
      </c>
      <c r="E322" s="5">
        <v>7.6966435185185178E-4</v>
      </c>
      <c r="F322" s="18">
        <v>61.61</v>
      </c>
    </row>
    <row r="323" spans="1:6" x14ac:dyDescent="0.25">
      <c r="A323" s="14">
        <v>2</v>
      </c>
      <c r="B323" s="15" t="s">
        <v>62</v>
      </c>
      <c r="C323" s="16">
        <v>28</v>
      </c>
      <c r="D323" s="17" t="s">
        <v>36</v>
      </c>
      <c r="E323" s="5">
        <v>7.6949074074074083E-4</v>
      </c>
      <c r="F323" s="18">
        <v>61.62</v>
      </c>
    </row>
    <row r="324" spans="1:6" x14ac:dyDescent="0.25">
      <c r="A324" s="14">
        <v>2</v>
      </c>
      <c r="B324" s="15" t="s">
        <v>62</v>
      </c>
      <c r="C324" s="16">
        <v>28</v>
      </c>
      <c r="D324" s="17" t="s">
        <v>36</v>
      </c>
      <c r="E324" s="5">
        <v>8.8098379629629638E-4</v>
      </c>
      <c r="F324" s="18">
        <v>53.82</v>
      </c>
    </row>
    <row r="325" spans="1:6" x14ac:dyDescent="0.25">
      <c r="A325" s="14">
        <v>2</v>
      </c>
      <c r="B325" s="15" t="s">
        <v>62</v>
      </c>
      <c r="C325" s="16">
        <v>28</v>
      </c>
      <c r="D325" s="17" t="s">
        <v>36</v>
      </c>
      <c r="E325" s="5">
        <v>7.7460648148148148E-4</v>
      </c>
      <c r="F325" s="18">
        <v>61.21</v>
      </c>
    </row>
    <row r="326" spans="1:6" x14ac:dyDescent="0.25">
      <c r="A326" s="14">
        <v>2</v>
      </c>
      <c r="B326" s="15" t="s">
        <v>62</v>
      </c>
      <c r="C326" s="16">
        <v>28</v>
      </c>
      <c r="D326" s="17" t="s">
        <v>36</v>
      </c>
      <c r="E326" s="5">
        <v>7.7150462962962969E-4</v>
      </c>
      <c r="F326" s="18">
        <v>61.46</v>
      </c>
    </row>
    <row r="327" spans="1:6" x14ac:dyDescent="0.25">
      <c r="A327" s="14">
        <v>2</v>
      </c>
      <c r="B327" s="15" t="s">
        <v>62</v>
      </c>
      <c r="C327" s="16">
        <v>28</v>
      </c>
      <c r="D327" s="17" t="s">
        <v>36</v>
      </c>
      <c r="E327" s="5">
        <v>7.7575231481481495E-4</v>
      </c>
      <c r="F327" s="18">
        <v>61.12</v>
      </c>
    </row>
    <row r="328" spans="1:6" x14ac:dyDescent="0.25">
      <c r="A328" s="14">
        <v>2</v>
      </c>
      <c r="B328" s="15" t="s">
        <v>62</v>
      </c>
      <c r="C328" s="16">
        <v>28</v>
      </c>
      <c r="D328" s="17" t="s">
        <v>36</v>
      </c>
      <c r="E328" s="5">
        <v>7.9512731481481481E-4</v>
      </c>
      <c r="F328" s="18">
        <v>59.63</v>
      </c>
    </row>
    <row r="329" spans="1:6" x14ac:dyDescent="0.25">
      <c r="A329" s="14">
        <v>2</v>
      </c>
      <c r="B329" s="15" t="s">
        <v>62</v>
      </c>
      <c r="C329" s="16">
        <v>28</v>
      </c>
      <c r="D329" s="17" t="s">
        <v>36</v>
      </c>
      <c r="E329" s="5">
        <v>7.7873842592592589E-4</v>
      </c>
      <c r="F329" s="18">
        <v>60.89</v>
      </c>
    </row>
    <row r="330" spans="1:6" x14ac:dyDescent="0.25">
      <c r="A330" s="14">
        <v>2</v>
      </c>
      <c r="B330" s="15" t="s">
        <v>62</v>
      </c>
      <c r="C330" s="16">
        <v>28</v>
      </c>
      <c r="D330" s="17" t="s">
        <v>36</v>
      </c>
      <c r="E330" s="5">
        <v>7.7957175925925926E-4</v>
      </c>
      <c r="F330" s="18">
        <v>60.82</v>
      </c>
    </row>
    <row r="331" spans="1:6" x14ac:dyDescent="0.25">
      <c r="A331" s="14">
        <v>2</v>
      </c>
      <c r="B331" s="15" t="s">
        <v>12</v>
      </c>
      <c r="C331" s="16">
        <v>28</v>
      </c>
      <c r="D331" s="17" t="s">
        <v>63</v>
      </c>
      <c r="E331" s="5">
        <v>8.8039351851851853E-4</v>
      </c>
      <c r="F331" s="18">
        <v>53.86</v>
      </c>
    </row>
    <row r="332" spans="1:6" x14ac:dyDescent="0.25">
      <c r="A332" s="14">
        <v>2</v>
      </c>
      <c r="B332" s="15" t="s">
        <v>12</v>
      </c>
      <c r="C332" s="16">
        <v>28</v>
      </c>
      <c r="D332" s="17" t="s">
        <v>63</v>
      </c>
      <c r="E332" s="5">
        <v>8.0570601851851853E-4</v>
      </c>
      <c r="F332" s="18">
        <v>58.85</v>
      </c>
    </row>
    <row r="333" spans="1:6" x14ac:dyDescent="0.25">
      <c r="A333" s="14">
        <v>2</v>
      </c>
      <c r="B333" s="15" t="s">
        <v>12</v>
      </c>
      <c r="C333" s="16">
        <v>28</v>
      </c>
      <c r="D333" s="17" t="s">
        <v>63</v>
      </c>
      <c r="E333" s="5">
        <v>8.2253472222222222E-4</v>
      </c>
      <c r="F333" s="18">
        <v>57.65</v>
      </c>
    </row>
    <row r="334" spans="1:6" x14ac:dyDescent="0.25">
      <c r="A334" s="14">
        <v>2</v>
      </c>
      <c r="B334" s="15" t="s">
        <v>12</v>
      </c>
      <c r="C334" s="16">
        <v>28</v>
      </c>
      <c r="D334" s="17" t="s">
        <v>63</v>
      </c>
      <c r="E334" s="5">
        <v>7.8269675925925913E-4</v>
      </c>
      <c r="F334" s="18">
        <v>60.58</v>
      </c>
    </row>
    <row r="335" spans="1:6" x14ac:dyDescent="0.25">
      <c r="A335" s="14">
        <v>2</v>
      </c>
      <c r="B335" s="15" t="s">
        <v>12</v>
      </c>
      <c r="C335" s="16">
        <v>28</v>
      </c>
      <c r="D335" s="17" t="s">
        <v>63</v>
      </c>
      <c r="E335" s="5">
        <v>7.7907407407407396E-4</v>
      </c>
      <c r="F335" s="18">
        <v>60.86</v>
      </c>
    </row>
    <row r="336" spans="1:6" x14ac:dyDescent="0.25">
      <c r="A336" s="14">
        <v>2</v>
      </c>
      <c r="B336" s="15" t="s">
        <v>12</v>
      </c>
      <c r="C336" s="16">
        <v>28</v>
      </c>
      <c r="D336" s="17" t="s">
        <v>63</v>
      </c>
      <c r="E336" s="5">
        <v>7.7520833333333337E-4</v>
      </c>
      <c r="F336" s="18">
        <v>61.17</v>
      </c>
    </row>
    <row r="337" spans="1:6" x14ac:dyDescent="0.25">
      <c r="A337" s="14">
        <v>2</v>
      </c>
      <c r="B337" s="15" t="s">
        <v>12</v>
      </c>
      <c r="C337" s="16">
        <v>28</v>
      </c>
      <c r="D337" s="17" t="s">
        <v>63</v>
      </c>
      <c r="E337" s="5">
        <v>7.744791666666667E-4</v>
      </c>
      <c r="F337" s="18">
        <v>61.22</v>
      </c>
    </row>
    <row r="338" spans="1:6" x14ac:dyDescent="0.25">
      <c r="A338" s="14">
        <v>2</v>
      </c>
      <c r="B338" s="15" t="s">
        <v>12</v>
      </c>
      <c r="C338" s="16">
        <v>28</v>
      </c>
      <c r="D338" s="17" t="s">
        <v>63</v>
      </c>
      <c r="E338" s="5">
        <v>7.7461805555555563E-4</v>
      </c>
      <c r="F338" s="18">
        <v>61.21</v>
      </c>
    </row>
    <row r="339" spans="1:6" x14ac:dyDescent="0.25">
      <c r="A339" s="14">
        <v>2</v>
      </c>
      <c r="B339" s="15" t="s">
        <v>12</v>
      </c>
      <c r="C339" s="16">
        <v>28</v>
      </c>
      <c r="D339" s="17" t="s">
        <v>63</v>
      </c>
      <c r="E339" s="5">
        <v>7.732175925925926E-4</v>
      </c>
      <c r="F339" s="18">
        <v>61.32</v>
      </c>
    </row>
    <row r="340" spans="1:6" x14ac:dyDescent="0.25">
      <c r="A340" s="14">
        <v>2</v>
      </c>
      <c r="B340" s="15" t="s">
        <v>12</v>
      </c>
      <c r="C340" s="16">
        <v>28</v>
      </c>
      <c r="D340" s="17" t="s">
        <v>63</v>
      </c>
      <c r="E340" s="5">
        <v>7.7719907407407414E-4</v>
      </c>
      <c r="F340" s="18">
        <v>61.01</v>
      </c>
    </row>
    <row r="341" spans="1:6" x14ac:dyDescent="0.25">
      <c r="A341" s="14">
        <v>2</v>
      </c>
      <c r="B341" s="15" t="s">
        <v>12</v>
      </c>
      <c r="C341" s="16">
        <v>28</v>
      </c>
      <c r="D341" s="17" t="s">
        <v>63</v>
      </c>
      <c r="E341" s="5">
        <v>7.7665509259259257E-4</v>
      </c>
      <c r="F341" s="18">
        <v>61.05</v>
      </c>
    </row>
    <row r="342" spans="1:6" x14ac:dyDescent="0.25">
      <c r="A342" s="14">
        <v>2</v>
      </c>
      <c r="B342" s="15" t="s">
        <v>12</v>
      </c>
      <c r="C342" s="16">
        <v>28</v>
      </c>
      <c r="D342" s="17" t="s">
        <v>63</v>
      </c>
      <c r="E342" s="5">
        <v>7.8231481481481479E-4</v>
      </c>
      <c r="F342" s="18">
        <v>60.61</v>
      </c>
    </row>
    <row r="343" spans="1:6" x14ac:dyDescent="0.25">
      <c r="A343" s="14">
        <v>2</v>
      </c>
      <c r="B343" s="15" t="s">
        <v>12</v>
      </c>
      <c r="C343" s="16">
        <v>28</v>
      </c>
      <c r="D343" s="17" t="s">
        <v>63</v>
      </c>
      <c r="E343" s="5">
        <v>7.7427083333333341E-4</v>
      </c>
      <c r="F343" s="18">
        <v>61.24</v>
      </c>
    </row>
    <row r="344" spans="1:6" x14ac:dyDescent="0.25">
      <c r="A344" s="14">
        <v>2</v>
      </c>
      <c r="B344" s="15" t="s">
        <v>12</v>
      </c>
      <c r="C344" s="16">
        <v>28</v>
      </c>
      <c r="D344" s="17" t="s">
        <v>63</v>
      </c>
      <c r="E344" s="5">
        <v>7.7160879629629639E-4</v>
      </c>
      <c r="F344" s="18">
        <v>61.45</v>
      </c>
    </row>
    <row r="345" spans="1:6" x14ac:dyDescent="0.25">
      <c r="A345" s="14">
        <v>2</v>
      </c>
      <c r="B345" s="15" t="s">
        <v>12</v>
      </c>
      <c r="C345" s="16">
        <v>28</v>
      </c>
      <c r="D345" s="17" t="s">
        <v>63</v>
      </c>
      <c r="E345" s="5">
        <v>7.7313657407407409E-4</v>
      </c>
      <c r="F345" s="18">
        <v>61.33</v>
      </c>
    </row>
    <row r="346" spans="1:6" x14ac:dyDescent="0.25">
      <c r="A346" s="14">
        <v>2</v>
      </c>
      <c r="B346" s="15" t="s">
        <v>12</v>
      </c>
      <c r="C346" s="16">
        <v>28</v>
      </c>
      <c r="D346" s="17" t="s">
        <v>63</v>
      </c>
      <c r="E346" s="5">
        <v>7.8228009259259255E-4</v>
      </c>
      <c r="F346" s="18">
        <v>60.61</v>
      </c>
    </row>
    <row r="347" spans="1:6" x14ac:dyDescent="0.25">
      <c r="A347" s="14">
        <v>2</v>
      </c>
      <c r="B347" s="15" t="s">
        <v>12</v>
      </c>
      <c r="C347" s="16">
        <v>28</v>
      </c>
      <c r="D347" s="17" t="s">
        <v>63</v>
      </c>
      <c r="E347" s="5">
        <v>7.7886574074074067E-4</v>
      </c>
      <c r="F347" s="18">
        <v>60.88</v>
      </c>
    </row>
    <row r="348" spans="1:6" x14ac:dyDescent="0.25">
      <c r="A348" s="14">
        <v>2</v>
      </c>
      <c r="B348" s="15" t="s">
        <v>12</v>
      </c>
      <c r="C348" s="16">
        <v>28</v>
      </c>
      <c r="D348" s="17" t="s">
        <v>63</v>
      </c>
      <c r="E348" s="5">
        <v>8.0274305555555557E-4</v>
      </c>
      <c r="F348" s="18">
        <v>59.07</v>
      </c>
    </row>
    <row r="349" spans="1:6" x14ac:dyDescent="0.25">
      <c r="A349" s="14">
        <v>2</v>
      </c>
      <c r="B349" s="15" t="s">
        <v>12</v>
      </c>
      <c r="C349" s="16">
        <v>28</v>
      </c>
      <c r="D349" s="17" t="s">
        <v>63</v>
      </c>
      <c r="E349" s="5">
        <v>7.7453703703703701E-4</v>
      </c>
      <c r="F349" s="18">
        <v>61.22</v>
      </c>
    </row>
    <row r="350" spans="1:6" x14ac:dyDescent="0.25">
      <c r="A350" s="14">
        <v>2</v>
      </c>
      <c r="B350" s="15" t="s">
        <v>12</v>
      </c>
      <c r="C350" s="16">
        <v>28</v>
      </c>
      <c r="D350" s="17" t="s">
        <v>63</v>
      </c>
      <c r="E350" s="5">
        <v>7.8170138888888896E-4</v>
      </c>
      <c r="F350" s="18">
        <v>60.66</v>
      </c>
    </row>
    <row r="351" spans="1:6" x14ac:dyDescent="0.25">
      <c r="A351" s="14">
        <v>2</v>
      </c>
      <c r="B351" s="15" t="s">
        <v>12</v>
      </c>
      <c r="C351" s="16">
        <v>28</v>
      </c>
      <c r="D351" s="17" t="s">
        <v>63</v>
      </c>
      <c r="E351" s="5">
        <v>7.7866898148148164E-4</v>
      </c>
      <c r="F351" s="18">
        <v>60.89</v>
      </c>
    </row>
    <row r="352" spans="1:6" x14ac:dyDescent="0.25">
      <c r="A352" s="14">
        <v>2</v>
      </c>
      <c r="B352" s="15" t="s">
        <v>12</v>
      </c>
      <c r="C352" s="16">
        <v>28</v>
      </c>
      <c r="D352" s="17" t="s">
        <v>63</v>
      </c>
      <c r="E352" s="5">
        <v>7.817129629629629E-4</v>
      </c>
      <c r="F352" s="18">
        <v>60.66</v>
      </c>
    </row>
    <row r="353" spans="1:6" x14ac:dyDescent="0.25">
      <c r="A353" s="14">
        <v>2</v>
      </c>
      <c r="B353" s="15" t="s">
        <v>12</v>
      </c>
      <c r="C353" s="16">
        <v>28</v>
      </c>
      <c r="D353" s="17" t="s">
        <v>63</v>
      </c>
      <c r="E353" s="5">
        <v>7.7920138888888885E-4</v>
      </c>
      <c r="F353" s="18">
        <v>60.85</v>
      </c>
    </row>
    <row r="354" spans="1:6" x14ac:dyDescent="0.25">
      <c r="A354" s="14">
        <v>2</v>
      </c>
      <c r="B354" s="15" t="s">
        <v>12</v>
      </c>
      <c r="C354" s="16">
        <v>28</v>
      </c>
      <c r="D354" s="17" t="s">
        <v>63</v>
      </c>
      <c r="E354" s="5">
        <v>7.7605324074074078E-4</v>
      </c>
      <c r="F354" s="18">
        <v>61.1</v>
      </c>
    </row>
    <row r="355" spans="1:6" x14ac:dyDescent="0.25">
      <c r="A355" s="14">
        <v>2</v>
      </c>
      <c r="B355" s="15" t="s">
        <v>12</v>
      </c>
      <c r="C355" s="16">
        <v>28</v>
      </c>
      <c r="D355" s="17" t="s">
        <v>63</v>
      </c>
      <c r="E355" s="5">
        <v>7.7475694444444456E-4</v>
      </c>
      <c r="F355" s="18">
        <v>61.2</v>
      </c>
    </row>
    <row r="356" spans="1:6" x14ac:dyDescent="0.25">
      <c r="A356" s="14">
        <v>2</v>
      </c>
      <c r="B356" s="15" t="s">
        <v>12</v>
      </c>
      <c r="C356" s="16">
        <v>28</v>
      </c>
      <c r="D356" s="17" t="s">
        <v>63</v>
      </c>
      <c r="E356" s="5">
        <v>7.7872685185185174E-4</v>
      </c>
      <c r="F356" s="18">
        <v>60.89</v>
      </c>
    </row>
    <row r="357" spans="1:6" x14ac:dyDescent="0.25">
      <c r="A357" s="14">
        <v>2</v>
      </c>
      <c r="B357" s="15" t="s">
        <v>12</v>
      </c>
      <c r="C357" s="16">
        <v>28</v>
      </c>
      <c r="D357" s="17" t="s">
        <v>63</v>
      </c>
      <c r="E357" s="5">
        <v>7.836342592592592E-4</v>
      </c>
      <c r="F357" s="18">
        <v>60.51</v>
      </c>
    </row>
    <row r="358" spans="1:6" x14ac:dyDescent="0.25">
      <c r="A358" s="14">
        <v>2</v>
      </c>
      <c r="B358" s="15" t="s">
        <v>12</v>
      </c>
      <c r="C358" s="16">
        <v>28</v>
      </c>
      <c r="D358" s="17" t="s">
        <v>63</v>
      </c>
      <c r="E358" s="5">
        <v>7.8988425925925927E-4</v>
      </c>
      <c r="F358" s="18">
        <v>60.03</v>
      </c>
    </row>
    <row r="359" spans="1:6" x14ac:dyDescent="0.25">
      <c r="A359" s="14">
        <v>2</v>
      </c>
      <c r="B359" s="15" t="s">
        <v>48</v>
      </c>
      <c r="C359" s="16">
        <v>28</v>
      </c>
      <c r="D359" s="17" t="s">
        <v>19</v>
      </c>
      <c r="E359" s="5">
        <v>1.0083680555555555E-3</v>
      </c>
      <c r="F359" s="18">
        <v>47.02</v>
      </c>
    </row>
    <row r="360" spans="1:6" x14ac:dyDescent="0.25">
      <c r="A360" s="14">
        <v>2</v>
      </c>
      <c r="B360" s="15" t="s">
        <v>48</v>
      </c>
      <c r="C360" s="16">
        <v>28</v>
      </c>
      <c r="D360" s="17" t="s">
        <v>19</v>
      </c>
      <c r="E360" s="5">
        <v>7.7567129629629633E-4</v>
      </c>
      <c r="F360" s="18">
        <v>61.13</v>
      </c>
    </row>
    <row r="361" spans="1:6" x14ac:dyDescent="0.25">
      <c r="A361" s="14">
        <v>2</v>
      </c>
      <c r="B361" s="15" t="s">
        <v>48</v>
      </c>
      <c r="C361" s="16">
        <v>28</v>
      </c>
      <c r="D361" s="17" t="s">
        <v>19</v>
      </c>
      <c r="E361" s="5">
        <v>7.994907407407408E-4</v>
      </c>
      <c r="F361" s="18">
        <v>59.31</v>
      </c>
    </row>
    <row r="362" spans="1:6" x14ac:dyDescent="0.25">
      <c r="A362" s="14">
        <v>2</v>
      </c>
      <c r="B362" s="15" t="s">
        <v>48</v>
      </c>
      <c r="C362" s="16">
        <v>28</v>
      </c>
      <c r="D362" s="17" t="s">
        <v>19</v>
      </c>
      <c r="E362" s="5">
        <v>7.882638888888888E-4</v>
      </c>
      <c r="F362" s="18">
        <v>60.15</v>
      </c>
    </row>
    <row r="363" spans="1:6" x14ac:dyDescent="0.25">
      <c r="A363" s="14">
        <v>2</v>
      </c>
      <c r="B363" s="15" t="s">
        <v>48</v>
      </c>
      <c r="C363" s="16">
        <v>28</v>
      </c>
      <c r="D363" s="17" t="s">
        <v>19</v>
      </c>
      <c r="E363" s="5">
        <v>7.8223379629629617E-4</v>
      </c>
      <c r="F363" s="18">
        <v>60.62</v>
      </c>
    </row>
    <row r="364" spans="1:6" x14ac:dyDescent="0.25">
      <c r="A364" s="14">
        <v>2</v>
      </c>
      <c r="B364" s="15" t="s">
        <v>48</v>
      </c>
      <c r="C364" s="16">
        <v>28</v>
      </c>
      <c r="D364" s="17" t="s">
        <v>19</v>
      </c>
      <c r="E364" s="5">
        <v>7.7163194444444447E-4</v>
      </c>
      <c r="F364" s="18">
        <v>61.45</v>
      </c>
    </row>
    <row r="365" spans="1:6" x14ac:dyDescent="0.25">
      <c r="A365" s="14">
        <v>2</v>
      </c>
      <c r="B365" s="15" t="s">
        <v>48</v>
      </c>
      <c r="C365" s="16">
        <v>28</v>
      </c>
      <c r="D365" s="17" t="s">
        <v>19</v>
      </c>
      <c r="E365" s="5">
        <v>7.7848379629629632E-4</v>
      </c>
      <c r="F365" s="18">
        <v>60.91</v>
      </c>
    </row>
    <row r="366" spans="1:6" x14ac:dyDescent="0.25">
      <c r="A366" s="14">
        <v>2</v>
      </c>
      <c r="B366" s="15" t="s">
        <v>48</v>
      </c>
      <c r="C366" s="16">
        <v>28</v>
      </c>
      <c r="D366" s="17" t="s">
        <v>19</v>
      </c>
      <c r="E366" s="5">
        <v>7.8070601851851858E-4</v>
      </c>
      <c r="F366" s="18">
        <v>60.74</v>
      </c>
    </row>
    <row r="367" spans="1:6" x14ac:dyDescent="0.25">
      <c r="A367" s="14">
        <v>2</v>
      </c>
      <c r="B367" s="15" t="s">
        <v>48</v>
      </c>
      <c r="C367" s="16">
        <v>28</v>
      </c>
      <c r="D367" s="17" t="s">
        <v>19</v>
      </c>
      <c r="E367" s="5">
        <v>7.9009259259259256E-4</v>
      </c>
      <c r="F367" s="18">
        <v>60.01</v>
      </c>
    </row>
    <row r="368" spans="1:6" x14ac:dyDescent="0.25">
      <c r="A368" s="14">
        <v>2</v>
      </c>
      <c r="B368" s="15" t="s">
        <v>48</v>
      </c>
      <c r="C368" s="16">
        <v>28</v>
      </c>
      <c r="D368" s="17" t="s">
        <v>19</v>
      </c>
      <c r="E368" s="5">
        <v>7.7585648148148143E-4</v>
      </c>
      <c r="F368" s="18">
        <v>61.12</v>
      </c>
    </row>
    <row r="369" spans="1:6" x14ac:dyDescent="0.25">
      <c r="A369" s="14">
        <v>2</v>
      </c>
      <c r="B369" s="15" t="s">
        <v>48</v>
      </c>
      <c r="C369" s="16">
        <v>28</v>
      </c>
      <c r="D369" s="17" t="s">
        <v>19</v>
      </c>
      <c r="E369" s="5">
        <v>7.6922453703703701E-4</v>
      </c>
      <c r="F369" s="18">
        <v>61.64</v>
      </c>
    </row>
    <row r="370" spans="1:6" x14ac:dyDescent="0.25">
      <c r="A370" s="14">
        <v>2</v>
      </c>
      <c r="B370" s="15" t="s">
        <v>48</v>
      </c>
      <c r="C370" s="16">
        <v>28</v>
      </c>
      <c r="D370" s="17" t="s">
        <v>19</v>
      </c>
      <c r="E370" s="5">
        <v>7.6934027777777775E-4</v>
      </c>
      <c r="F370" s="18">
        <v>61.63</v>
      </c>
    </row>
    <row r="371" spans="1:6" x14ac:dyDescent="0.25">
      <c r="A371" s="14">
        <v>2</v>
      </c>
      <c r="B371" s="15" t="s">
        <v>48</v>
      </c>
      <c r="C371" s="16">
        <v>28</v>
      </c>
      <c r="D371" s="17" t="s">
        <v>19</v>
      </c>
      <c r="E371" s="5">
        <v>7.828935185185186E-4</v>
      </c>
      <c r="F371" s="18">
        <v>60.57</v>
      </c>
    </row>
    <row r="372" spans="1:6" x14ac:dyDescent="0.25">
      <c r="A372" s="14">
        <v>2</v>
      </c>
      <c r="B372" s="15" t="s">
        <v>48</v>
      </c>
      <c r="C372" s="16">
        <v>28</v>
      </c>
      <c r="D372" s="17" t="s">
        <v>19</v>
      </c>
      <c r="E372" s="5">
        <v>7.8040509259259263E-4</v>
      </c>
      <c r="F372" s="18">
        <v>60.76</v>
      </c>
    </row>
    <row r="373" spans="1:6" x14ac:dyDescent="0.25">
      <c r="A373" s="14">
        <v>2</v>
      </c>
      <c r="B373" s="15" t="s">
        <v>48</v>
      </c>
      <c r="C373" s="16">
        <v>28</v>
      </c>
      <c r="D373" s="17" t="s">
        <v>19</v>
      </c>
      <c r="E373" s="5">
        <v>7.7651620370370374E-4</v>
      </c>
      <c r="F373" s="18">
        <v>61.06</v>
      </c>
    </row>
    <row r="374" spans="1:6" x14ac:dyDescent="0.25">
      <c r="A374" s="14">
        <v>2</v>
      </c>
      <c r="B374" s="15" t="s">
        <v>48</v>
      </c>
      <c r="C374" s="16">
        <v>28</v>
      </c>
      <c r="D374" s="17" t="s">
        <v>19</v>
      </c>
      <c r="E374" s="5">
        <v>7.8436342592592587E-4</v>
      </c>
      <c r="F374" s="18">
        <v>60.45</v>
      </c>
    </row>
    <row r="375" spans="1:6" x14ac:dyDescent="0.25">
      <c r="A375" s="14">
        <v>2</v>
      </c>
      <c r="B375" s="15" t="s">
        <v>48</v>
      </c>
      <c r="C375" s="16">
        <v>28</v>
      </c>
      <c r="D375" s="17" t="s">
        <v>19</v>
      </c>
      <c r="E375" s="5">
        <v>7.6988425925925922E-4</v>
      </c>
      <c r="F375" s="18">
        <v>61.59</v>
      </c>
    </row>
    <row r="376" spans="1:6" x14ac:dyDescent="0.25">
      <c r="A376" s="14">
        <v>2</v>
      </c>
      <c r="B376" s="15" t="s">
        <v>48</v>
      </c>
      <c r="C376" s="16">
        <v>28</v>
      </c>
      <c r="D376" s="17" t="s">
        <v>19</v>
      </c>
      <c r="E376" s="5">
        <v>7.6937500000000009E-4</v>
      </c>
      <c r="F376" s="18">
        <v>61.63</v>
      </c>
    </row>
    <row r="377" spans="1:6" x14ac:dyDescent="0.25">
      <c r="A377" s="14">
        <v>2</v>
      </c>
      <c r="B377" s="15" t="s">
        <v>48</v>
      </c>
      <c r="C377" s="16">
        <v>28</v>
      </c>
      <c r="D377" s="17" t="s">
        <v>19</v>
      </c>
      <c r="E377" s="5">
        <v>7.7163194444444447E-4</v>
      </c>
      <c r="F377" s="18">
        <v>61.45</v>
      </c>
    </row>
    <row r="378" spans="1:6" x14ac:dyDescent="0.25">
      <c r="A378" s="14">
        <v>2</v>
      </c>
      <c r="B378" s="15" t="s">
        <v>48</v>
      </c>
      <c r="C378" s="16">
        <v>28</v>
      </c>
      <c r="D378" s="17" t="s">
        <v>19</v>
      </c>
      <c r="E378" s="5">
        <v>7.7312499999999994E-4</v>
      </c>
      <c r="F378" s="18">
        <v>61.33</v>
      </c>
    </row>
    <row r="379" spans="1:6" x14ac:dyDescent="0.25">
      <c r="A379" s="14">
        <v>2</v>
      </c>
      <c r="B379" s="15" t="s">
        <v>48</v>
      </c>
      <c r="C379" s="16">
        <v>28</v>
      </c>
      <c r="D379" s="17" t="s">
        <v>19</v>
      </c>
      <c r="E379" s="5">
        <v>7.7137731481481469E-4</v>
      </c>
      <c r="F379" s="18">
        <v>61.47</v>
      </c>
    </row>
    <row r="380" spans="1:6" x14ac:dyDescent="0.25">
      <c r="A380" s="14">
        <v>2</v>
      </c>
      <c r="B380" s="15" t="s">
        <v>48</v>
      </c>
      <c r="C380" s="16">
        <v>28</v>
      </c>
      <c r="D380" s="17" t="s">
        <v>19</v>
      </c>
      <c r="E380" s="5">
        <v>7.7364583333333333E-4</v>
      </c>
      <c r="F380" s="18">
        <v>61.29</v>
      </c>
    </row>
    <row r="381" spans="1:6" x14ac:dyDescent="0.25">
      <c r="A381" s="14">
        <v>2</v>
      </c>
      <c r="B381" s="15" t="s">
        <v>48</v>
      </c>
      <c r="C381" s="16">
        <v>28</v>
      </c>
      <c r="D381" s="17" t="s">
        <v>19</v>
      </c>
      <c r="E381" s="5">
        <v>7.7076388888888897E-4</v>
      </c>
      <c r="F381" s="18">
        <v>61.52</v>
      </c>
    </row>
    <row r="382" spans="1:6" x14ac:dyDescent="0.25">
      <c r="A382" s="14">
        <v>2</v>
      </c>
      <c r="B382" s="15" t="s">
        <v>48</v>
      </c>
      <c r="C382" s="16">
        <v>28</v>
      </c>
      <c r="D382" s="17" t="s">
        <v>19</v>
      </c>
      <c r="E382" s="5">
        <v>7.6765046296296303E-4</v>
      </c>
      <c r="F382" s="18">
        <v>61.77</v>
      </c>
    </row>
    <row r="383" spans="1:6" x14ac:dyDescent="0.25">
      <c r="A383" s="14">
        <v>2</v>
      </c>
      <c r="B383" s="15" t="s">
        <v>48</v>
      </c>
      <c r="C383" s="16">
        <v>28</v>
      </c>
      <c r="D383" s="17" t="s">
        <v>19</v>
      </c>
      <c r="E383" s="5">
        <v>7.6664351851851861E-4</v>
      </c>
      <c r="F383" s="18">
        <v>61.85</v>
      </c>
    </row>
    <row r="384" spans="1:6" x14ac:dyDescent="0.25">
      <c r="A384" s="14">
        <v>2</v>
      </c>
      <c r="B384" s="15" t="s">
        <v>48</v>
      </c>
      <c r="C384" s="16">
        <v>28</v>
      </c>
      <c r="D384" s="17" t="s">
        <v>19</v>
      </c>
      <c r="E384" s="5">
        <v>7.7622685185185173E-4</v>
      </c>
      <c r="F384" s="18">
        <v>61.09</v>
      </c>
    </row>
    <row r="385" spans="1:6" x14ac:dyDescent="0.25">
      <c r="A385" s="14">
        <v>2</v>
      </c>
      <c r="B385" s="15" t="s">
        <v>48</v>
      </c>
      <c r="C385" s="16">
        <v>28</v>
      </c>
      <c r="D385" s="17" t="s">
        <v>19</v>
      </c>
      <c r="E385" s="5">
        <v>7.7162037037037032E-4</v>
      </c>
      <c r="F385" s="18">
        <v>61.45</v>
      </c>
    </row>
    <row r="386" spans="1:6" x14ac:dyDescent="0.25">
      <c r="A386" s="14">
        <v>2</v>
      </c>
      <c r="B386" s="15" t="s">
        <v>48</v>
      </c>
      <c r="C386" s="16">
        <v>28</v>
      </c>
      <c r="D386" s="17" t="s">
        <v>19</v>
      </c>
      <c r="E386" s="5">
        <v>8.0109953703703712E-4</v>
      </c>
      <c r="F386" s="18">
        <v>59.19</v>
      </c>
    </row>
    <row r="387" spans="1:6" x14ac:dyDescent="0.25">
      <c r="A387" s="14">
        <v>2</v>
      </c>
      <c r="B387" s="15" t="s">
        <v>51</v>
      </c>
      <c r="C387" s="16">
        <v>28</v>
      </c>
      <c r="D387" s="17" t="s">
        <v>18</v>
      </c>
      <c r="E387" s="5">
        <v>8.7623842592592582E-4</v>
      </c>
      <c r="F387" s="18">
        <v>54.11</v>
      </c>
    </row>
    <row r="388" spans="1:6" x14ac:dyDescent="0.25">
      <c r="A388" s="14">
        <v>2</v>
      </c>
      <c r="B388" s="15" t="s">
        <v>51</v>
      </c>
      <c r="C388" s="16">
        <v>28</v>
      </c>
      <c r="D388" s="17" t="s">
        <v>18</v>
      </c>
      <c r="E388" s="5">
        <v>8.0817129629629631E-4</v>
      </c>
      <c r="F388" s="18">
        <v>58.67</v>
      </c>
    </row>
    <row r="389" spans="1:6" x14ac:dyDescent="0.25">
      <c r="A389" s="14">
        <v>2</v>
      </c>
      <c r="B389" s="15" t="s">
        <v>51</v>
      </c>
      <c r="C389" s="16">
        <v>28</v>
      </c>
      <c r="D389" s="17" t="s">
        <v>18</v>
      </c>
      <c r="E389" s="5">
        <v>7.9874999999999998E-4</v>
      </c>
      <c r="F389" s="18">
        <v>59.36</v>
      </c>
    </row>
    <row r="390" spans="1:6" x14ac:dyDescent="0.25">
      <c r="A390" s="14">
        <v>2</v>
      </c>
      <c r="B390" s="15" t="s">
        <v>51</v>
      </c>
      <c r="C390" s="16">
        <v>28</v>
      </c>
      <c r="D390" s="17" t="s">
        <v>18</v>
      </c>
      <c r="E390" s="5">
        <v>7.8726851851851842E-4</v>
      </c>
      <c r="F390" s="18">
        <v>60.23</v>
      </c>
    </row>
    <row r="391" spans="1:6" x14ac:dyDescent="0.25">
      <c r="A391" s="14">
        <v>2</v>
      </c>
      <c r="B391" s="15" t="s">
        <v>51</v>
      </c>
      <c r="C391" s="16">
        <v>28</v>
      </c>
      <c r="D391" s="17" t="s">
        <v>18</v>
      </c>
      <c r="E391" s="5">
        <v>7.7780092592592603E-4</v>
      </c>
      <c r="F391" s="18">
        <v>60.96</v>
      </c>
    </row>
    <row r="392" spans="1:6" x14ac:dyDescent="0.25">
      <c r="A392" s="14">
        <v>2</v>
      </c>
      <c r="B392" s="15" t="s">
        <v>51</v>
      </c>
      <c r="C392" s="16">
        <v>28</v>
      </c>
      <c r="D392" s="17" t="s">
        <v>18</v>
      </c>
      <c r="E392" s="5">
        <v>7.7812500000000006E-4</v>
      </c>
      <c r="F392" s="18">
        <v>60.94</v>
      </c>
    </row>
    <row r="393" spans="1:6" x14ac:dyDescent="0.25">
      <c r="A393" s="14">
        <v>2</v>
      </c>
      <c r="B393" s="15" t="s">
        <v>51</v>
      </c>
      <c r="C393" s="16">
        <v>28</v>
      </c>
      <c r="D393" s="17" t="s">
        <v>18</v>
      </c>
      <c r="E393" s="5">
        <v>7.7644675925925928E-4</v>
      </c>
      <c r="F393" s="18">
        <v>61.07</v>
      </c>
    </row>
    <row r="394" spans="1:6" x14ac:dyDescent="0.25">
      <c r="A394" s="14">
        <v>2</v>
      </c>
      <c r="B394" s="15" t="s">
        <v>51</v>
      </c>
      <c r="C394" s="16">
        <v>28</v>
      </c>
      <c r="D394" s="17" t="s">
        <v>18</v>
      </c>
      <c r="E394" s="5">
        <v>7.7378472222222215E-4</v>
      </c>
      <c r="F394" s="18">
        <v>61.28</v>
      </c>
    </row>
    <row r="395" spans="1:6" x14ac:dyDescent="0.25">
      <c r="A395" s="14">
        <v>2</v>
      </c>
      <c r="B395" s="15" t="s">
        <v>51</v>
      </c>
      <c r="C395" s="16">
        <v>28</v>
      </c>
      <c r="D395" s="17" t="s">
        <v>18</v>
      </c>
      <c r="E395" s="5">
        <v>7.7451388888888882E-4</v>
      </c>
      <c r="F395" s="18">
        <v>61.22</v>
      </c>
    </row>
    <row r="396" spans="1:6" x14ac:dyDescent="0.25">
      <c r="A396" s="14">
        <v>2</v>
      </c>
      <c r="B396" s="15" t="s">
        <v>51</v>
      </c>
      <c r="C396" s="16">
        <v>28</v>
      </c>
      <c r="D396" s="17" t="s">
        <v>18</v>
      </c>
      <c r="E396" s="5">
        <v>7.7675925925925926E-4</v>
      </c>
      <c r="F396" s="18">
        <v>61.04</v>
      </c>
    </row>
    <row r="397" spans="1:6" x14ac:dyDescent="0.25">
      <c r="A397" s="14">
        <v>2</v>
      </c>
      <c r="B397" s="15" t="s">
        <v>51</v>
      </c>
      <c r="C397" s="16">
        <v>28</v>
      </c>
      <c r="D397" s="17" t="s">
        <v>18</v>
      </c>
      <c r="E397" s="5">
        <v>7.7812500000000006E-4</v>
      </c>
      <c r="F397" s="18">
        <v>60.94</v>
      </c>
    </row>
    <row r="398" spans="1:6" x14ac:dyDescent="0.25">
      <c r="A398" s="14">
        <v>2</v>
      </c>
      <c r="B398" s="15" t="s">
        <v>51</v>
      </c>
      <c r="C398" s="16">
        <v>28</v>
      </c>
      <c r="D398" s="17" t="s">
        <v>18</v>
      </c>
      <c r="E398" s="5">
        <v>7.9101851851851859E-4</v>
      </c>
      <c r="F398" s="18">
        <v>59.94</v>
      </c>
    </row>
    <row r="399" spans="1:6" x14ac:dyDescent="0.25">
      <c r="A399" s="14">
        <v>2</v>
      </c>
      <c r="B399" s="15" t="s">
        <v>51</v>
      </c>
      <c r="C399" s="16">
        <v>28</v>
      </c>
      <c r="D399" s="17" t="s">
        <v>18</v>
      </c>
      <c r="E399" s="5">
        <v>7.7508101851851859E-4</v>
      </c>
      <c r="F399" s="18">
        <v>61.18</v>
      </c>
    </row>
    <row r="400" spans="1:6" x14ac:dyDescent="0.25">
      <c r="A400" s="14">
        <v>2</v>
      </c>
      <c r="B400" s="15" t="s">
        <v>51</v>
      </c>
      <c r="C400" s="16">
        <v>28</v>
      </c>
      <c r="D400" s="17" t="s">
        <v>18</v>
      </c>
      <c r="E400" s="5">
        <v>7.720370370370369E-4</v>
      </c>
      <c r="F400" s="18">
        <v>61.42</v>
      </c>
    </row>
    <row r="401" spans="1:6" x14ac:dyDescent="0.25">
      <c r="A401" s="14">
        <v>2</v>
      </c>
      <c r="B401" s="15" t="s">
        <v>51</v>
      </c>
      <c r="C401" s="16">
        <v>28</v>
      </c>
      <c r="D401" s="17" t="s">
        <v>18</v>
      </c>
      <c r="E401" s="5">
        <v>7.7438657407407415E-4</v>
      </c>
      <c r="F401" s="18">
        <v>61.23</v>
      </c>
    </row>
    <row r="402" spans="1:6" x14ac:dyDescent="0.25">
      <c r="A402" s="14">
        <v>2</v>
      </c>
      <c r="B402" s="15" t="s">
        <v>51</v>
      </c>
      <c r="C402" s="16">
        <v>28</v>
      </c>
      <c r="D402" s="17" t="s">
        <v>18</v>
      </c>
      <c r="E402" s="5">
        <v>7.756134259259258E-4</v>
      </c>
      <c r="F402" s="18">
        <v>61.13</v>
      </c>
    </row>
    <row r="403" spans="1:6" x14ac:dyDescent="0.25">
      <c r="A403" s="14">
        <v>2</v>
      </c>
      <c r="B403" t="s">
        <v>51</v>
      </c>
      <c r="C403" s="16">
        <v>28</v>
      </c>
      <c r="D403" s="17" t="s">
        <v>18</v>
      </c>
      <c r="E403" s="5">
        <v>7.8185185185185172E-4</v>
      </c>
      <c r="F403" s="18">
        <v>60.65</v>
      </c>
    </row>
    <row r="404" spans="1:6" x14ac:dyDescent="0.25">
      <c r="A404" s="14">
        <v>2</v>
      </c>
      <c r="B404" t="s">
        <v>51</v>
      </c>
      <c r="C404" s="16">
        <v>28</v>
      </c>
      <c r="D404" s="17" t="s">
        <v>18</v>
      </c>
      <c r="E404" s="5">
        <v>7.846064814814815E-4</v>
      </c>
      <c r="F404" s="18">
        <v>60.43</v>
      </c>
    </row>
    <row r="405" spans="1:6" x14ac:dyDescent="0.25">
      <c r="A405" s="14">
        <v>2</v>
      </c>
      <c r="B405" t="s">
        <v>51</v>
      </c>
      <c r="C405" s="16">
        <v>28</v>
      </c>
      <c r="D405" s="17" t="s">
        <v>18</v>
      </c>
      <c r="E405" s="5">
        <v>7.8112268518518515E-4</v>
      </c>
      <c r="F405" s="18">
        <v>60.7</v>
      </c>
    </row>
    <row r="406" spans="1:6" x14ac:dyDescent="0.25">
      <c r="A406" s="14">
        <v>2</v>
      </c>
      <c r="B406" t="s">
        <v>51</v>
      </c>
      <c r="C406" s="16">
        <v>28</v>
      </c>
      <c r="D406" s="17" t="s">
        <v>18</v>
      </c>
      <c r="E406" s="5">
        <v>8.0822916666666673E-4</v>
      </c>
      <c r="F406" s="18">
        <v>58.67</v>
      </c>
    </row>
    <row r="407" spans="1:6" x14ac:dyDescent="0.25">
      <c r="A407" s="14">
        <v>2</v>
      </c>
      <c r="B407" t="s">
        <v>51</v>
      </c>
      <c r="C407" s="16">
        <v>28</v>
      </c>
      <c r="D407" s="17" t="s">
        <v>18</v>
      </c>
      <c r="E407" s="5">
        <v>7.8225694444444436E-4</v>
      </c>
      <c r="F407" s="18">
        <v>60.62</v>
      </c>
    </row>
    <row r="408" spans="1:6" x14ac:dyDescent="0.25">
      <c r="A408" s="14">
        <v>2</v>
      </c>
      <c r="B408" t="s">
        <v>51</v>
      </c>
      <c r="C408" s="16">
        <v>28</v>
      </c>
      <c r="D408" s="17" t="s">
        <v>18</v>
      </c>
      <c r="E408" s="5">
        <v>7.7864583333333345E-4</v>
      </c>
      <c r="F408" s="18">
        <v>60.9</v>
      </c>
    </row>
    <row r="409" spans="1:6" x14ac:dyDescent="0.25">
      <c r="A409" s="14">
        <v>2</v>
      </c>
      <c r="B409" t="s">
        <v>51</v>
      </c>
      <c r="C409" s="16">
        <v>28</v>
      </c>
      <c r="D409" s="17" t="s">
        <v>18</v>
      </c>
      <c r="E409" s="5">
        <v>7.9394675925925911E-4</v>
      </c>
      <c r="F409" s="18">
        <v>59.72</v>
      </c>
    </row>
    <row r="410" spans="1:6" x14ac:dyDescent="0.25">
      <c r="A410" s="14">
        <v>2</v>
      </c>
      <c r="B410" t="s">
        <v>51</v>
      </c>
      <c r="C410" s="16">
        <v>28</v>
      </c>
      <c r="D410" s="17" t="s">
        <v>18</v>
      </c>
      <c r="E410" s="5">
        <v>7.8277777777777775E-4</v>
      </c>
      <c r="F410" s="18">
        <v>60.57</v>
      </c>
    </row>
    <row r="411" spans="1:6" x14ac:dyDescent="0.25">
      <c r="A411" s="14">
        <v>2</v>
      </c>
      <c r="B411" t="s">
        <v>51</v>
      </c>
      <c r="C411" s="16">
        <v>28</v>
      </c>
      <c r="D411" s="17" t="s">
        <v>18</v>
      </c>
      <c r="E411" s="5">
        <v>7.866319444444444E-4</v>
      </c>
      <c r="F411" s="18">
        <v>60.28</v>
      </c>
    </row>
    <row r="412" spans="1:6" x14ac:dyDescent="0.25">
      <c r="A412" s="14">
        <v>2</v>
      </c>
      <c r="B412" t="s">
        <v>51</v>
      </c>
      <c r="C412" s="16">
        <v>28</v>
      </c>
      <c r="D412" s="17" t="s">
        <v>18</v>
      </c>
      <c r="E412" s="5">
        <v>7.9673611111111102E-4</v>
      </c>
      <c r="F412" s="18">
        <v>59.51</v>
      </c>
    </row>
    <row r="413" spans="1:6" x14ac:dyDescent="0.25">
      <c r="A413" s="14">
        <v>2</v>
      </c>
      <c r="B413" t="s">
        <v>51</v>
      </c>
      <c r="C413" s="16">
        <v>28</v>
      </c>
      <c r="D413" s="17" t="s">
        <v>18</v>
      </c>
      <c r="E413" s="5">
        <v>7.8351851851851857E-4</v>
      </c>
      <c r="F413" s="18">
        <v>60.52</v>
      </c>
    </row>
    <row r="414" spans="1:6" x14ac:dyDescent="0.25">
      <c r="A414" s="14">
        <v>2</v>
      </c>
      <c r="B414" t="s">
        <v>51</v>
      </c>
      <c r="C414" s="16">
        <v>28</v>
      </c>
      <c r="D414" s="17" t="s">
        <v>18</v>
      </c>
      <c r="E414" s="5">
        <v>7.9033564814814808E-4</v>
      </c>
      <c r="F414" s="18">
        <v>60</v>
      </c>
    </row>
    <row r="415" spans="1:6" x14ac:dyDescent="0.25">
      <c r="A415" s="14">
        <v>2</v>
      </c>
      <c r="B415" t="s">
        <v>53</v>
      </c>
      <c r="C415" s="16">
        <v>28</v>
      </c>
      <c r="D415" s="17" t="s">
        <v>64</v>
      </c>
      <c r="E415" s="5">
        <v>8.7563657407407414E-4</v>
      </c>
      <c r="F415" s="18">
        <v>54.15</v>
      </c>
    </row>
    <row r="416" spans="1:6" x14ac:dyDescent="0.25">
      <c r="A416" s="14">
        <v>2</v>
      </c>
      <c r="B416" t="s">
        <v>53</v>
      </c>
      <c r="C416" s="16">
        <v>28</v>
      </c>
      <c r="D416" s="17" t="s">
        <v>64</v>
      </c>
      <c r="E416" s="5">
        <v>8.1547453703703697E-4</v>
      </c>
      <c r="F416" s="18">
        <v>58.15</v>
      </c>
    </row>
    <row r="417" spans="1:6" x14ac:dyDescent="0.25">
      <c r="A417" s="14">
        <v>2</v>
      </c>
      <c r="B417" t="s">
        <v>53</v>
      </c>
      <c r="C417" s="16">
        <v>28</v>
      </c>
      <c r="D417" s="17" t="s">
        <v>64</v>
      </c>
      <c r="E417" s="5">
        <v>8.1733796296296296E-4</v>
      </c>
      <c r="F417" s="18">
        <v>58.01</v>
      </c>
    </row>
    <row r="418" spans="1:6" x14ac:dyDescent="0.25">
      <c r="A418" s="14">
        <v>2</v>
      </c>
      <c r="B418" t="s">
        <v>53</v>
      </c>
      <c r="C418" s="16">
        <v>28</v>
      </c>
      <c r="D418" s="17" t="s">
        <v>64</v>
      </c>
      <c r="E418" s="5">
        <v>7.8678240740740748E-4</v>
      </c>
      <c r="F418" s="18">
        <v>60.27</v>
      </c>
    </row>
    <row r="419" spans="1:6" x14ac:dyDescent="0.25">
      <c r="A419" s="14">
        <v>2</v>
      </c>
      <c r="B419" t="s">
        <v>53</v>
      </c>
      <c r="C419" s="16">
        <v>28</v>
      </c>
      <c r="D419" s="17" t="s">
        <v>64</v>
      </c>
      <c r="E419" s="5">
        <v>7.8081018518518517E-4</v>
      </c>
      <c r="F419" s="18">
        <v>60.73</v>
      </c>
    </row>
    <row r="420" spans="1:6" x14ac:dyDescent="0.25">
      <c r="A420" s="14">
        <v>2</v>
      </c>
      <c r="B420" t="s">
        <v>53</v>
      </c>
      <c r="C420" s="16">
        <v>28</v>
      </c>
      <c r="D420" s="17" t="s">
        <v>64</v>
      </c>
      <c r="E420" s="5">
        <v>7.8179398148148151E-4</v>
      </c>
      <c r="F420" s="18">
        <v>60.65</v>
      </c>
    </row>
    <row r="421" spans="1:6" x14ac:dyDescent="0.25">
      <c r="A421" s="14">
        <v>2</v>
      </c>
      <c r="B421" t="s">
        <v>53</v>
      </c>
      <c r="C421" s="16">
        <v>28</v>
      </c>
      <c r="D421" s="17" t="s">
        <v>64</v>
      </c>
      <c r="E421" s="5">
        <v>7.7878472222222227E-4</v>
      </c>
      <c r="F421" s="18">
        <v>60.89</v>
      </c>
    </row>
    <row r="422" spans="1:6" x14ac:dyDescent="0.25">
      <c r="A422" s="14">
        <v>2</v>
      </c>
      <c r="B422" t="s">
        <v>53</v>
      </c>
      <c r="C422" s="16">
        <v>28</v>
      </c>
      <c r="D422" s="17" t="s">
        <v>64</v>
      </c>
      <c r="E422" s="5">
        <v>7.7716435185185191E-4</v>
      </c>
      <c r="F422" s="18">
        <v>61.01</v>
      </c>
    </row>
    <row r="423" spans="1:6" x14ac:dyDescent="0.25">
      <c r="A423" s="14">
        <v>2</v>
      </c>
      <c r="B423" t="s">
        <v>53</v>
      </c>
      <c r="C423" s="16">
        <v>28</v>
      </c>
      <c r="D423" s="17" t="s">
        <v>64</v>
      </c>
      <c r="E423" s="5">
        <v>7.799768518518519E-4</v>
      </c>
      <c r="F423" s="18">
        <v>60.79</v>
      </c>
    </row>
    <row r="424" spans="1:6" x14ac:dyDescent="0.25">
      <c r="A424" s="14">
        <v>2</v>
      </c>
      <c r="B424" t="s">
        <v>53</v>
      </c>
      <c r="C424" s="16">
        <v>28</v>
      </c>
      <c r="D424" s="17" t="s">
        <v>64</v>
      </c>
      <c r="E424" s="5">
        <v>7.7550925925925921E-4</v>
      </c>
      <c r="F424" s="18">
        <v>61.14</v>
      </c>
    </row>
    <row r="425" spans="1:6" x14ac:dyDescent="0.25">
      <c r="A425" s="14">
        <v>2</v>
      </c>
      <c r="B425" t="s">
        <v>53</v>
      </c>
      <c r="C425" s="16">
        <v>28</v>
      </c>
      <c r="D425" s="17" t="s">
        <v>64</v>
      </c>
      <c r="E425" s="5">
        <v>7.7208333333333328E-4</v>
      </c>
      <c r="F425" s="18">
        <v>61.41</v>
      </c>
    </row>
    <row r="426" spans="1:6" x14ac:dyDescent="0.25">
      <c r="A426" s="14">
        <v>2</v>
      </c>
      <c r="B426" t="s">
        <v>53</v>
      </c>
      <c r="C426" s="16">
        <v>28</v>
      </c>
      <c r="D426" s="17" t="s">
        <v>64</v>
      </c>
      <c r="E426" s="5">
        <v>7.7671296296296299E-4</v>
      </c>
      <c r="F426" s="18">
        <v>61.05</v>
      </c>
    </row>
    <row r="427" spans="1:6" x14ac:dyDescent="0.25">
      <c r="A427" s="14">
        <v>2</v>
      </c>
      <c r="B427" t="s">
        <v>53</v>
      </c>
      <c r="C427" s="16">
        <v>28</v>
      </c>
      <c r="D427" s="17" t="s">
        <v>64</v>
      </c>
      <c r="E427" s="5">
        <v>7.9041666666666659E-4</v>
      </c>
      <c r="F427" s="18">
        <v>59.99</v>
      </c>
    </row>
    <row r="428" spans="1:6" x14ac:dyDescent="0.25">
      <c r="A428" s="14">
        <v>2</v>
      </c>
      <c r="B428" t="s">
        <v>53</v>
      </c>
      <c r="C428" s="16">
        <v>28</v>
      </c>
      <c r="D428" s="17" t="s">
        <v>64</v>
      </c>
      <c r="E428" s="5">
        <v>7.7793981481481496E-4</v>
      </c>
      <c r="F428" s="18">
        <v>60.95</v>
      </c>
    </row>
    <row r="429" spans="1:6" x14ac:dyDescent="0.25">
      <c r="A429" s="14">
        <v>2</v>
      </c>
      <c r="B429" t="s">
        <v>53</v>
      </c>
      <c r="C429" s="16">
        <v>28</v>
      </c>
      <c r="D429" s="17" t="s">
        <v>64</v>
      </c>
      <c r="E429" s="5">
        <v>7.7814814814814815E-4</v>
      </c>
      <c r="F429" s="18">
        <v>60.94</v>
      </c>
    </row>
    <row r="430" spans="1:6" x14ac:dyDescent="0.25">
      <c r="A430" s="14">
        <v>2</v>
      </c>
      <c r="B430" t="s">
        <v>53</v>
      </c>
      <c r="C430" s="16">
        <v>28</v>
      </c>
      <c r="D430" s="17" t="s">
        <v>64</v>
      </c>
      <c r="E430" s="5">
        <v>7.8358796296296304E-4</v>
      </c>
      <c r="F430" s="18">
        <v>60.51</v>
      </c>
    </row>
    <row r="431" spans="1:6" x14ac:dyDescent="0.25">
      <c r="A431" s="14">
        <v>2</v>
      </c>
      <c r="B431" t="s">
        <v>53</v>
      </c>
      <c r="C431" s="16">
        <v>28</v>
      </c>
      <c r="D431" s="17" t="s">
        <v>64</v>
      </c>
      <c r="E431" s="5">
        <v>7.8469907407407405E-4</v>
      </c>
      <c r="F431" s="18">
        <v>60.43</v>
      </c>
    </row>
    <row r="432" spans="1:6" x14ac:dyDescent="0.25">
      <c r="A432" s="14">
        <v>2</v>
      </c>
      <c r="B432" t="s">
        <v>53</v>
      </c>
      <c r="C432" s="16">
        <v>28</v>
      </c>
      <c r="D432" s="17" t="s">
        <v>64</v>
      </c>
      <c r="E432" s="5">
        <v>7.7436342592592607E-4</v>
      </c>
      <c r="F432" s="18">
        <v>61.23</v>
      </c>
    </row>
    <row r="433" spans="1:6" x14ac:dyDescent="0.25">
      <c r="A433" s="14">
        <v>2</v>
      </c>
      <c r="B433" t="s">
        <v>53</v>
      </c>
      <c r="C433" s="16">
        <v>28</v>
      </c>
      <c r="D433" s="17" t="s">
        <v>64</v>
      </c>
      <c r="E433" s="5">
        <v>7.8159722222222216E-4</v>
      </c>
      <c r="F433" s="18">
        <v>60.67</v>
      </c>
    </row>
    <row r="434" spans="1:6" x14ac:dyDescent="0.25">
      <c r="A434" s="14">
        <v>2</v>
      </c>
      <c r="B434" t="s">
        <v>53</v>
      </c>
      <c r="C434" s="16">
        <v>28</v>
      </c>
      <c r="D434" s="17" t="s">
        <v>64</v>
      </c>
      <c r="E434" s="5">
        <v>7.7934027777777778E-4</v>
      </c>
      <c r="F434" s="18">
        <v>60.84</v>
      </c>
    </row>
    <row r="435" spans="1:6" x14ac:dyDescent="0.25">
      <c r="A435" s="14">
        <v>2</v>
      </c>
      <c r="B435" t="s">
        <v>53</v>
      </c>
      <c r="C435" s="16">
        <v>28</v>
      </c>
      <c r="D435" s="17" t="s">
        <v>64</v>
      </c>
      <c r="E435" s="5">
        <v>7.8225694444444436E-4</v>
      </c>
      <c r="F435" s="18">
        <v>60.62</v>
      </c>
    </row>
    <row r="436" spans="1:6" x14ac:dyDescent="0.25">
      <c r="A436" s="14">
        <v>2</v>
      </c>
      <c r="B436" t="s">
        <v>53</v>
      </c>
      <c r="C436" s="16">
        <v>28</v>
      </c>
      <c r="D436" s="17" t="s">
        <v>64</v>
      </c>
      <c r="E436" s="5">
        <v>7.8471064814814809E-4</v>
      </c>
      <c r="F436" s="18">
        <v>60.43</v>
      </c>
    </row>
    <row r="437" spans="1:6" x14ac:dyDescent="0.25">
      <c r="A437" s="14">
        <v>2</v>
      </c>
      <c r="B437" t="s">
        <v>53</v>
      </c>
      <c r="C437" s="16">
        <v>28</v>
      </c>
      <c r="D437" s="17" t="s">
        <v>64</v>
      </c>
      <c r="E437" s="5">
        <v>7.7884259259259259E-4</v>
      </c>
      <c r="F437" s="18">
        <v>60.88</v>
      </c>
    </row>
    <row r="438" spans="1:6" x14ac:dyDescent="0.25">
      <c r="A438" s="14">
        <v>2</v>
      </c>
      <c r="B438" t="s">
        <v>53</v>
      </c>
      <c r="C438" s="16">
        <v>28</v>
      </c>
      <c r="D438" s="17" t="s">
        <v>64</v>
      </c>
      <c r="E438" s="5">
        <v>7.8218750000000001E-4</v>
      </c>
      <c r="F438" s="18">
        <v>60.62</v>
      </c>
    </row>
    <row r="439" spans="1:6" x14ac:dyDescent="0.25">
      <c r="A439" s="14">
        <v>2</v>
      </c>
      <c r="B439" t="s">
        <v>53</v>
      </c>
      <c r="C439" s="16">
        <v>28</v>
      </c>
      <c r="D439" s="17" t="s">
        <v>64</v>
      </c>
      <c r="E439" s="5">
        <v>7.7711805555555563E-4</v>
      </c>
      <c r="F439" s="18">
        <v>61.02</v>
      </c>
    </row>
    <row r="440" spans="1:6" x14ac:dyDescent="0.25">
      <c r="A440" s="14">
        <v>2</v>
      </c>
      <c r="B440" t="s">
        <v>53</v>
      </c>
      <c r="C440" s="16">
        <v>28</v>
      </c>
      <c r="D440" s="17" t="s">
        <v>64</v>
      </c>
      <c r="E440" s="5">
        <v>7.9724537037037036E-4</v>
      </c>
      <c r="F440" s="18">
        <v>59.48</v>
      </c>
    </row>
    <row r="441" spans="1:6" x14ac:dyDescent="0.25">
      <c r="A441" s="14">
        <v>2</v>
      </c>
      <c r="B441" t="s">
        <v>53</v>
      </c>
      <c r="C441" s="16">
        <v>28</v>
      </c>
      <c r="D441" s="17" t="s">
        <v>64</v>
      </c>
      <c r="E441" s="5">
        <v>7.8288194444444455E-4</v>
      </c>
      <c r="F441" s="18">
        <v>60.57</v>
      </c>
    </row>
    <row r="442" spans="1:6" x14ac:dyDescent="0.25">
      <c r="A442" s="14">
        <v>2</v>
      </c>
      <c r="B442" t="s">
        <v>53</v>
      </c>
      <c r="C442" s="16">
        <v>28</v>
      </c>
      <c r="D442" s="17" t="s">
        <v>64</v>
      </c>
      <c r="E442" s="5">
        <v>7.9626157407407412E-4</v>
      </c>
      <c r="F442" s="18">
        <v>59.55</v>
      </c>
    </row>
    <row r="443" spans="1:6" x14ac:dyDescent="0.25">
      <c r="A443" s="14">
        <v>2</v>
      </c>
      <c r="B443" t="s">
        <v>65</v>
      </c>
      <c r="C443" s="16">
        <v>28</v>
      </c>
      <c r="D443" s="17" t="s">
        <v>14</v>
      </c>
      <c r="E443" s="5">
        <v>8.7802083333333341E-4</v>
      </c>
      <c r="F443" s="18">
        <v>54</v>
      </c>
    </row>
    <row r="444" spans="1:6" x14ac:dyDescent="0.25">
      <c r="A444" s="14">
        <v>2</v>
      </c>
      <c r="B444" t="s">
        <v>65</v>
      </c>
      <c r="C444" s="16">
        <v>28</v>
      </c>
      <c r="D444" s="17" t="s">
        <v>14</v>
      </c>
      <c r="E444" s="5">
        <v>8.2156249999999992E-4</v>
      </c>
      <c r="F444" s="18">
        <v>57.72</v>
      </c>
    </row>
    <row r="445" spans="1:6" x14ac:dyDescent="0.25">
      <c r="A445" s="14">
        <v>2</v>
      </c>
      <c r="B445" t="s">
        <v>65</v>
      </c>
      <c r="C445" s="16">
        <v>28</v>
      </c>
      <c r="D445" s="17" t="s">
        <v>14</v>
      </c>
      <c r="E445" s="5">
        <v>8.0812499999999992E-4</v>
      </c>
      <c r="F445" s="18">
        <v>58.67</v>
      </c>
    </row>
    <row r="446" spans="1:6" x14ac:dyDescent="0.25">
      <c r="A446" s="14">
        <v>2</v>
      </c>
      <c r="B446" t="s">
        <v>65</v>
      </c>
      <c r="C446" s="16">
        <v>28</v>
      </c>
      <c r="D446" s="17" t="s">
        <v>14</v>
      </c>
      <c r="E446" s="5">
        <v>8.2767361111111117E-4</v>
      </c>
      <c r="F446" s="18">
        <v>57.29</v>
      </c>
    </row>
    <row r="447" spans="1:6" x14ac:dyDescent="0.25">
      <c r="A447" s="14">
        <v>2</v>
      </c>
      <c r="B447" t="s">
        <v>65</v>
      </c>
      <c r="C447" s="16">
        <v>28</v>
      </c>
      <c r="D447" s="17" t="s">
        <v>14</v>
      </c>
      <c r="E447" s="5">
        <v>7.9084490740740732E-4</v>
      </c>
      <c r="F447" s="18">
        <v>59.96</v>
      </c>
    </row>
    <row r="448" spans="1:6" x14ac:dyDescent="0.25">
      <c r="A448" s="14">
        <v>2</v>
      </c>
      <c r="B448" t="s">
        <v>65</v>
      </c>
      <c r="C448" s="16">
        <v>28</v>
      </c>
      <c r="D448" s="17" t="s">
        <v>14</v>
      </c>
      <c r="E448" s="5">
        <v>7.8848379629629635E-4</v>
      </c>
      <c r="F448" s="18">
        <v>60.14</v>
      </c>
    </row>
    <row r="449" spans="1:6" x14ac:dyDescent="0.25">
      <c r="A449" s="14">
        <v>2</v>
      </c>
      <c r="B449" t="s">
        <v>65</v>
      </c>
      <c r="C449" s="16">
        <v>28</v>
      </c>
      <c r="D449" s="17" t="s">
        <v>14</v>
      </c>
      <c r="E449" s="5">
        <v>7.7783564814814816E-4</v>
      </c>
      <c r="F449" s="18">
        <v>60.96</v>
      </c>
    </row>
    <row r="450" spans="1:6" x14ac:dyDescent="0.25">
      <c r="A450" s="14">
        <v>2</v>
      </c>
      <c r="B450" t="s">
        <v>65</v>
      </c>
      <c r="C450" s="16">
        <v>28</v>
      </c>
      <c r="D450" s="17" t="s">
        <v>14</v>
      </c>
      <c r="E450" s="5">
        <v>7.7496527777777774E-4</v>
      </c>
      <c r="F450" s="18">
        <v>61.19</v>
      </c>
    </row>
    <row r="451" spans="1:6" x14ac:dyDescent="0.25">
      <c r="A451" s="14">
        <v>2</v>
      </c>
      <c r="B451" t="s">
        <v>65</v>
      </c>
      <c r="C451" s="16">
        <v>28</v>
      </c>
      <c r="D451" s="17" t="s">
        <v>14</v>
      </c>
      <c r="E451" s="5">
        <v>7.7420138888888883E-4</v>
      </c>
      <c r="F451" s="18">
        <v>61.25</v>
      </c>
    </row>
    <row r="452" spans="1:6" x14ac:dyDescent="0.25">
      <c r="A452" s="14">
        <v>2</v>
      </c>
      <c r="B452" t="s">
        <v>65</v>
      </c>
      <c r="C452" s="16">
        <v>28</v>
      </c>
      <c r="D452" s="17" t="s">
        <v>14</v>
      </c>
      <c r="E452" s="5">
        <v>7.7729166666666658E-4</v>
      </c>
      <c r="F452" s="18">
        <v>61</v>
      </c>
    </row>
    <row r="453" spans="1:6" x14ac:dyDescent="0.25">
      <c r="A453" s="14">
        <v>2</v>
      </c>
      <c r="B453" t="s">
        <v>65</v>
      </c>
      <c r="C453" s="16">
        <v>28</v>
      </c>
      <c r="D453" s="17" t="s">
        <v>14</v>
      </c>
      <c r="E453" s="5">
        <v>7.7053240740740739E-4</v>
      </c>
      <c r="F453" s="18">
        <v>61.54</v>
      </c>
    </row>
    <row r="454" spans="1:6" x14ac:dyDescent="0.25">
      <c r="A454" s="14">
        <v>2</v>
      </c>
      <c r="B454" t="s">
        <v>65</v>
      </c>
      <c r="C454" s="16">
        <v>28</v>
      </c>
      <c r="D454" s="17" t="s">
        <v>14</v>
      </c>
      <c r="E454" s="5">
        <v>7.6684027777777775E-4</v>
      </c>
      <c r="F454" s="18">
        <v>61.83</v>
      </c>
    </row>
    <row r="455" spans="1:6" x14ac:dyDescent="0.25">
      <c r="A455" s="14">
        <v>2</v>
      </c>
      <c r="B455" t="s">
        <v>65</v>
      </c>
      <c r="C455" s="16">
        <v>28</v>
      </c>
      <c r="D455" s="17" t="s">
        <v>14</v>
      </c>
      <c r="E455" s="5">
        <v>7.828935185185186E-4</v>
      </c>
      <c r="F455" s="18">
        <v>60.57</v>
      </c>
    </row>
    <row r="456" spans="1:6" x14ac:dyDescent="0.25">
      <c r="A456" s="14">
        <v>2</v>
      </c>
      <c r="B456" t="s">
        <v>65</v>
      </c>
      <c r="C456" s="16">
        <v>28</v>
      </c>
      <c r="D456" s="17" t="s">
        <v>14</v>
      </c>
      <c r="E456" s="5">
        <v>7.7619212962962971E-4</v>
      </c>
      <c r="F456" s="18">
        <v>61.09</v>
      </c>
    </row>
    <row r="457" spans="1:6" x14ac:dyDescent="0.25">
      <c r="A457" s="14">
        <v>2</v>
      </c>
      <c r="B457" t="s">
        <v>65</v>
      </c>
      <c r="C457" s="16">
        <v>28</v>
      </c>
      <c r="D457" s="17" t="s">
        <v>14</v>
      </c>
      <c r="E457" s="5">
        <v>7.7663194444444437E-4</v>
      </c>
      <c r="F457" s="18">
        <v>61.05</v>
      </c>
    </row>
    <row r="458" spans="1:6" x14ac:dyDescent="0.25">
      <c r="A458" s="14">
        <v>2</v>
      </c>
      <c r="B458" t="s">
        <v>65</v>
      </c>
      <c r="C458" s="16">
        <v>28</v>
      </c>
      <c r="D458" s="17" t="s">
        <v>14</v>
      </c>
      <c r="E458" s="5">
        <v>8.0030092592592598E-4</v>
      </c>
      <c r="F458" s="18">
        <v>59.25</v>
      </c>
    </row>
    <row r="459" spans="1:6" x14ac:dyDescent="0.25">
      <c r="A459" s="14">
        <v>2</v>
      </c>
      <c r="B459" t="s">
        <v>65</v>
      </c>
      <c r="C459" s="16">
        <v>28</v>
      </c>
      <c r="D459" s="17" t="s">
        <v>14</v>
      </c>
      <c r="E459" s="5">
        <v>7.7488425925925912E-4</v>
      </c>
      <c r="F459" s="18">
        <v>61.19</v>
      </c>
    </row>
    <row r="460" spans="1:6" x14ac:dyDescent="0.25">
      <c r="A460" s="14">
        <v>2</v>
      </c>
      <c r="B460" t="s">
        <v>65</v>
      </c>
      <c r="C460" s="16">
        <v>28</v>
      </c>
      <c r="D460" s="17" t="s">
        <v>14</v>
      </c>
      <c r="E460" s="5">
        <v>8.5362268518518513E-4</v>
      </c>
      <c r="F460" s="18">
        <v>55.55</v>
      </c>
    </row>
    <row r="461" spans="1:6" x14ac:dyDescent="0.25">
      <c r="A461" s="14">
        <v>2</v>
      </c>
      <c r="B461" t="s">
        <v>65</v>
      </c>
      <c r="C461" s="16">
        <v>28</v>
      </c>
      <c r="D461" s="17" t="s">
        <v>14</v>
      </c>
      <c r="E461" s="5">
        <v>7.8134259259259259E-4</v>
      </c>
      <c r="F461" s="18">
        <v>60.69</v>
      </c>
    </row>
    <row r="462" spans="1:6" x14ac:dyDescent="0.25">
      <c r="A462" s="14">
        <v>2</v>
      </c>
      <c r="B462" t="s">
        <v>65</v>
      </c>
      <c r="C462" s="16">
        <v>28</v>
      </c>
      <c r="D462" s="17" t="s">
        <v>14</v>
      </c>
      <c r="E462" s="5">
        <v>7.7861111111111111E-4</v>
      </c>
      <c r="F462" s="18">
        <v>60.9</v>
      </c>
    </row>
    <row r="463" spans="1:6" x14ac:dyDescent="0.25">
      <c r="A463" s="14">
        <v>2</v>
      </c>
      <c r="B463" t="s">
        <v>65</v>
      </c>
      <c r="C463" s="16">
        <v>28</v>
      </c>
      <c r="D463" s="17" t="s">
        <v>14</v>
      </c>
      <c r="E463" s="5">
        <v>7.8082175925925921E-4</v>
      </c>
      <c r="F463" s="18">
        <v>60.73</v>
      </c>
    </row>
    <row r="464" spans="1:6" x14ac:dyDescent="0.25">
      <c r="A464" s="14">
        <v>2</v>
      </c>
      <c r="B464" t="s">
        <v>65</v>
      </c>
      <c r="C464" s="16">
        <v>28</v>
      </c>
      <c r="D464" s="17" t="s">
        <v>14</v>
      </c>
      <c r="E464" s="5">
        <v>7.8128472222222217E-4</v>
      </c>
      <c r="F464" s="18">
        <v>60.69</v>
      </c>
    </row>
    <row r="465" spans="1:6" x14ac:dyDescent="0.25">
      <c r="A465" s="14">
        <v>2</v>
      </c>
      <c r="B465" t="s">
        <v>65</v>
      </c>
      <c r="C465" s="16">
        <v>28</v>
      </c>
      <c r="D465" s="17" t="s">
        <v>14</v>
      </c>
      <c r="E465" s="5">
        <v>7.7392361111111108E-4</v>
      </c>
      <c r="F465" s="18">
        <v>61.27</v>
      </c>
    </row>
    <row r="466" spans="1:6" x14ac:dyDescent="0.25">
      <c r="A466" s="14">
        <v>2</v>
      </c>
      <c r="B466" t="s">
        <v>65</v>
      </c>
      <c r="C466" s="16">
        <v>28</v>
      </c>
      <c r="D466" s="17" t="s">
        <v>14</v>
      </c>
      <c r="E466" s="5">
        <v>7.7991898148148159E-4</v>
      </c>
      <c r="F466" s="18">
        <v>60.8</v>
      </c>
    </row>
    <row r="467" spans="1:6" x14ac:dyDescent="0.25">
      <c r="A467" s="14">
        <v>2</v>
      </c>
      <c r="B467" t="s">
        <v>65</v>
      </c>
      <c r="C467" s="16">
        <v>28</v>
      </c>
      <c r="D467" s="17" t="s">
        <v>14</v>
      </c>
      <c r="E467" s="5">
        <v>7.8196759259259267E-4</v>
      </c>
      <c r="F467" s="18">
        <v>60.64</v>
      </c>
    </row>
    <row r="468" spans="1:6" x14ac:dyDescent="0.25">
      <c r="A468" s="14">
        <v>2</v>
      </c>
      <c r="B468" t="s">
        <v>65</v>
      </c>
      <c r="C468" s="16">
        <v>28</v>
      </c>
      <c r="D468" s="17" t="s">
        <v>14</v>
      </c>
      <c r="E468" s="5">
        <v>7.8253472222222223E-4</v>
      </c>
      <c r="F468" s="18">
        <v>60.59</v>
      </c>
    </row>
    <row r="469" spans="1:6" x14ac:dyDescent="0.25">
      <c r="A469" s="14">
        <v>2</v>
      </c>
      <c r="B469" t="s">
        <v>65</v>
      </c>
      <c r="C469" s="16">
        <v>28</v>
      </c>
      <c r="D469" s="17" t="s">
        <v>14</v>
      </c>
      <c r="E469" s="5">
        <v>7.8356481481481495E-4</v>
      </c>
      <c r="F469" s="18">
        <v>60.51</v>
      </c>
    </row>
    <row r="470" spans="1:6" x14ac:dyDescent="0.25">
      <c r="A470" s="14">
        <v>2</v>
      </c>
      <c r="B470" t="s">
        <v>65</v>
      </c>
      <c r="C470" s="16">
        <v>28</v>
      </c>
      <c r="D470" s="17" t="s">
        <v>14</v>
      </c>
      <c r="E470" s="5">
        <v>7.815046296296295E-4</v>
      </c>
      <c r="F470" s="18">
        <v>60.67</v>
      </c>
    </row>
    <row r="471" spans="1:6" x14ac:dyDescent="0.25">
      <c r="A471" s="14">
        <v>2</v>
      </c>
      <c r="B471" t="s">
        <v>66</v>
      </c>
      <c r="C471" s="16">
        <v>28</v>
      </c>
      <c r="D471" s="17" t="s">
        <v>67</v>
      </c>
      <c r="E471" s="5">
        <v>8.734953703703704E-4</v>
      </c>
      <c r="F471" s="18">
        <v>54.28</v>
      </c>
    </row>
    <row r="472" spans="1:6" x14ac:dyDescent="0.25">
      <c r="A472" s="14">
        <v>2</v>
      </c>
      <c r="B472" t="s">
        <v>66</v>
      </c>
      <c r="C472" s="16">
        <v>28</v>
      </c>
      <c r="D472" s="17" t="s">
        <v>67</v>
      </c>
      <c r="E472" s="5">
        <v>8.2700231481481481E-4</v>
      </c>
      <c r="F472" s="18">
        <v>57.34</v>
      </c>
    </row>
    <row r="473" spans="1:6" x14ac:dyDescent="0.25">
      <c r="A473" s="14">
        <v>2</v>
      </c>
      <c r="B473" t="s">
        <v>66</v>
      </c>
      <c r="C473" s="16">
        <v>28</v>
      </c>
      <c r="D473" s="17" t="s">
        <v>67</v>
      </c>
      <c r="E473" s="5">
        <v>7.9193287037037036E-4</v>
      </c>
      <c r="F473" s="18">
        <v>59.87</v>
      </c>
    </row>
    <row r="474" spans="1:6" x14ac:dyDescent="0.25">
      <c r="A474" s="14">
        <v>2</v>
      </c>
      <c r="B474" t="s">
        <v>66</v>
      </c>
      <c r="C474" s="16">
        <v>28</v>
      </c>
      <c r="D474" s="17" t="s">
        <v>67</v>
      </c>
      <c r="E474" s="5">
        <v>8.0550925925925918E-4</v>
      </c>
      <c r="F474" s="18">
        <v>58.87</v>
      </c>
    </row>
    <row r="475" spans="1:6" x14ac:dyDescent="0.25">
      <c r="A475" s="14">
        <v>2</v>
      </c>
      <c r="B475" t="s">
        <v>66</v>
      </c>
      <c r="C475" s="16">
        <v>28</v>
      </c>
      <c r="D475" s="17" t="s">
        <v>67</v>
      </c>
      <c r="E475" s="5">
        <v>7.8346064814814815E-4</v>
      </c>
      <c r="F475" s="18">
        <v>60.52</v>
      </c>
    </row>
    <row r="476" spans="1:6" x14ac:dyDescent="0.25">
      <c r="A476" s="14">
        <v>2</v>
      </c>
      <c r="B476" t="s">
        <v>66</v>
      </c>
      <c r="C476" s="16">
        <v>28</v>
      </c>
      <c r="D476" s="17" t="s">
        <v>67</v>
      </c>
      <c r="E476" s="5">
        <v>7.7888888888888886E-4</v>
      </c>
      <c r="F476" s="18">
        <v>60.88</v>
      </c>
    </row>
    <row r="477" spans="1:6" x14ac:dyDescent="0.25">
      <c r="A477" s="14">
        <v>2</v>
      </c>
      <c r="B477" t="s">
        <v>66</v>
      </c>
      <c r="C477" s="16">
        <v>28</v>
      </c>
      <c r="D477" s="17" t="s">
        <v>67</v>
      </c>
      <c r="E477" s="5">
        <v>7.7600694444444451E-4</v>
      </c>
      <c r="F477" s="18">
        <v>61.1</v>
      </c>
    </row>
    <row r="478" spans="1:6" x14ac:dyDescent="0.25">
      <c r="A478" s="14">
        <v>2</v>
      </c>
      <c r="B478" t="s">
        <v>66</v>
      </c>
      <c r="C478" s="16">
        <v>28</v>
      </c>
      <c r="D478" s="17" t="s">
        <v>67</v>
      </c>
      <c r="E478" s="5">
        <v>7.820023148148148E-4</v>
      </c>
      <c r="F478" s="18">
        <v>60.63</v>
      </c>
    </row>
    <row r="479" spans="1:6" x14ac:dyDescent="0.25">
      <c r="A479" s="14">
        <v>2</v>
      </c>
      <c r="B479" t="s">
        <v>66</v>
      </c>
      <c r="C479" s="16">
        <v>28</v>
      </c>
      <c r="D479" s="17" t="s">
        <v>67</v>
      </c>
      <c r="E479" s="5">
        <v>7.9081018518518519E-4</v>
      </c>
      <c r="F479" s="18">
        <v>59.96</v>
      </c>
    </row>
    <row r="480" spans="1:6" x14ac:dyDescent="0.25">
      <c r="A480" s="14">
        <v>2</v>
      </c>
      <c r="B480" t="s">
        <v>66</v>
      </c>
      <c r="C480" s="16">
        <v>28</v>
      </c>
      <c r="D480" s="17" t="s">
        <v>67</v>
      </c>
      <c r="E480" s="5">
        <v>7.8677083333333344E-4</v>
      </c>
      <c r="F480" s="18">
        <v>60.27</v>
      </c>
    </row>
    <row r="481" spans="1:6" x14ac:dyDescent="0.25">
      <c r="A481" s="14">
        <v>2</v>
      </c>
      <c r="B481" t="s">
        <v>66</v>
      </c>
      <c r="C481" s="16">
        <v>28</v>
      </c>
      <c r="D481" s="17" t="s">
        <v>67</v>
      </c>
      <c r="E481" s="5">
        <v>7.7563657407407399E-4</v>
      </c>
      <c r="F481" s="18">
        <v>61.13</v>
      </c>
    </row>
    <row r="482" spans="1:6" x14ac:dyDescent="0.25">
      <c r="A482" s="14">
        <v>2</v>
      </c>
      <c r="B482" t="s">
        <v>66</v>
      </c>
      <c r="C482" s="16">
        <v>28</v>
      </c>
      <c r="D482" s="17" t="s">
        <v>67</v>
      </c>
      <c r="E482" s="5">
        <v>7.7706018518518521E-4</v>
      </c>
      <c r="F482" s="18">
        <v>61.02</v>
      </c>
    </row>
    <row r="483" spans="1:6" x14ac:dyDescent="0.25">
      <c r="A483" s="14">
        <v>2</v>
      </c>
      <c r="B483" t="s">
        <v>66</v>
      </c>
      <c r="C483" s="16">
        <v>28</v>
      </c>
      <c r="D483" s="17" t="s">
        <v>67</v>
      </c>
      <c r="E483" s="5">
        <v>7.733796296296295E-4</v>
      </c>
      <c r="F483" s="18">
        <v>61.31</v>
      </c>
    </row>
    <row r="484" spans="1:6" x14ac:dyDescent="0.25">
      <c r="A484" s="14">
        <v>2</v>
      </c>
      <c r="B484" t="s">
        <v>66</v>
      </c>
      <c r="C484" s="16">
        <v>28</v>
      </c>
      <c r="D484" s="17" t="s">
        <v>67</v>
      </c>
      <c r="E484" s="5">
        <v>7.7114583333333332E-4</v>
      </c>
      <c r="F484" s="18">
        <v>61.49</v>
      </c>
    </row>
    <row r="485" spans="1:6" x14ac:dyDescent="0.25">
      <c r="A485" s="14">
        <v>2</v>
      </c>
      <c r="B485" t="s">
        <v>66</v>
      </c>
      <c r="C485" s="16">
        <v>28</v>
      </c>
      <c r="D485" s="17" t="s">
        <v>67</v>
      </c>
      <c r="E485" s="5">
        <v>7.9052083333333329E-4</v>
      </c>
      <c r="F485" s="18">
        <v>59.98</v>
      </c>
    </row>
    <row r="486" spans="1:6" x14ac:dyDescent="0.25">
      <c r="A486" s="14">
        <v>2</v>
      </c>
      <c r="B486" t="s">
        <v>66</v>
      </c>
      <c r="C486" s="16">
        <v>28</v>
      </c>
      <c r="D486" s="17" t="s">
        <v>67</v>
      </c>
      <c r="E486" s="5">
        <v>7.8108796296296303E-4</v>
      </c>
      <c r="F486" s="18">
        <v>60.71</v>
      </c>
    </row>
    <row r="487" spans="1:6" x14ac:dyDescent="0.25">
      <c r="A487" s="14">
        <v>2</v>
      </c>
      <c r="B487" t="s">
        <v>66</v>
      </c>
      <c r="C487" s="16">
        <v>28</v>
      </c>
      <c r="D487" s="17" t="s">
        <v>67</v>
      </c>
      <c r="E487" s="5">
        <v>7.7886574074074067E-4</v>
      </c>
      <c r="F487" s="18">
        <v>60.88</v>
      </c>
    </row>
    <row r="488" spans="1:6" x14ac:dyDescent="0.25">
      <c r="A488" s="14">
        <v>2</v>
      </c>
      <c r="B488" t="s">
        <v>66</v>
      </c>
      <c r="C488" s="16">
        <v>28</v>
      </c>
      <c r="D488" s="17" t="s">
        <v>67</v>
      </c>
      <c r="E488" s="5">
        <v>8.6212962962962968E-4</v>
      </c>
      <c r="F488" s="18">
        <v>55</v>
      </c>
    </row>
    <row r="489" spans="1:6" x14ac:dyDescent="0.25">
      <c r="A489" s="14">
        <v>2</v>
      </c>
      <c r="B489" t="s">
        <v>66</v>
      </c>
      <c r="C489" s="16">
        <v>28</v>
      </c>
      <c r="D489" s="17" t="s">
        <v>67</v>
      </c>
      <c r="E489" s="5">
        <v>7.7576388888888888E-4</v>
      </c>
      <c r="F489" s="18">
        <v>61.12</v>
      </c>
    </row>
    <row r="490" spans="1:6" x14ac:dyDescent="0.25">
      <c r="A490" s="14">
        <v>2</v>
      </c>
      <c r="B490" t="s">
        <v>66</v>
      </c>
      <c r="C490" s="16">
        <v>28</v>
      </c>
      <c r="D490" s="17" t="s">
        <v>67</v>
      </c>
      <c r="E490" s="5">
        <v>7.7949074074074075E-4</v>
      </c>
      <c r="F490" s="18">
        <v>60.83</v>
      </c>
    </row>
    <row r="491" spans="1:6" x14ac:dyDescent="0.25">
      <c r="A491" s="14">
        <v>2</v>
      </c>
      <c r="B491" t="s">
        <v>66</v>
      </c>
      <c r="C491" s="16">
        <v>28</v>
      </c>
      <c r="D491" s="17" t="s">
        <v>67</v>
      </c>
      <c r="E491" s="5">
        <v>7.7888888888888886E-4</v>
      </c>
      <c r="F491" s="18">
        <v>60.88</v>
      </c>
    </row>
    <row r="492" spans="1:6" x14ac:dyDescent="0.25">
      <c r="A492" s="14">
        <v>2</v>
      </c>
      <c r="B492" t="s">
        <v>66</v>
      </c>
      <c r="C492" s="16">
        <v>28</v>
      </c>
      <c r="D492" s="17" t="s">
        <v>67</v>
      </c>
      <c r="E492" s="5">
        <v>7.7684027777777777E-4</v>
      </c>
      <c r="F492" s="18">
        <v>61.04</v>
      </c>
    </row>
    <row r="493" spans="1:6" x14ac:dyDescent="0.25">
      <c r="A493" s="14">
        <v>2</v>
      </c>
      <c r="B493" t="s">
        <v>66</v>
      </c>
      <c r="C493" s="16">
        <v>28</v>
      </c>
      <c r="D493" s="17" t="s">
        <v>67</v>
      </c>
      <c r="E493" s="5">
        <v>7.8680555555555546E-4</v>
      </c>
      <c r="F493" s="18">
        <v>60.26</v>
      </c>
    </row>
    <row r="494" spans="1:6" x14ac:dyDescent="0.25">
      <c r="A494" s="14">
        <v>2</v>
      </c>
      <c r="B494" t="s">
        <v>66</v>
      </c>
      <c r="C494" s="16">
        <v>28</v>
      </c>
      <c r="D494" s="17" t="s">
        <v>67</v>
      </c>
      <c r="E494" s="5">
        <v>7.7141203703703703E-4</v>
      </c>
      <c r="F494" s="18">
        <v>61.47</v>
      </c>
    </row>
    <row r="495" spans="1:6" x14ac:dyDescent="0.25">
      <c r="A495" s="14">
        <v>2</v>
      </c>
      <c r="B495" t="s">
        <v>66</v>
      </c>
      <c r="C495" s="16">
        <v>28</v>
      </c>
      <c r="D495" s="17" t="s">
        <v>67</v>
      </c>
      <c r="E495" s="5">
        <v>7.846874999999999E-4</v>
      </c>
      <c r="F495" s="18">
        <v>60.43</v>
      </c>
    </row>
    <row r="496" spans="1:6" x14ac:dyDescent="0.25">
      <c r="A496" s="14">
        <v>2</v>
      </c>
      <c r="B496" t="s">
        <v>66</v>
      </c>
      <c r="C496" s="16">
        <v>28</v>
      </c>
      <c r="D496" s="17" t="s">
        <v>67</v>
      </c>
      <c r="E496" s="5">
        <v>7.7646990740740747E-4</v>
      </c>
      <c r="F496" s="18">
        <v>61.07</v>
      </c>
    </row>
    <row r="497" spans="1:6" x14ac:dyDescent="0.25">
      <c r="A497" s="14">
        <v>2</v>
      </c>
      <c r="B497" t="s">
        <v>66</v>
      </c>
      <c r="C497" s="16">
        <v>28</v>
      </c>
      <c r="D497" s="17" t="s">
        <v>67</v>
      </c>
      <c r="E497" s="5">
        <v>7.8313657407407412E-4</v>
      </c>
      <c r="F497" s="18">
        <v>60.55</v>
      </c>
    </row>
    <row r="498" spans="1:6" x14ac:dyDescent="0.25">
      <c r="A498" s="14">
        <v>2</v>
      </c>
      <c r="B498" t="s">
        <v>66</v>
      </c>
      <c r="C498" s="16">
        <v>28</v>
      </c>
      <c r="D498" s="17" t="s">
        <v>67</v>
      </c>
      <c r="E498" s="5">
        <v>7.840277777777777E-4</v>
      </c>
      <c r="F498" s="18">
        <v>60.48</v>
      </c>
    </row>
    <row r="499" spans="1:6" x14ac:dyDescent="0.25">
      <c r="A499" s="14">
        <v>2</v>
      </c>
      <c r="B499" t="s">
        <v>49</v>
      </c>
      <c r="C499" s="16">
        <v>28</v>
      </c>
      <c r="D499" s="17" t="s">
        <v>68</v>
      </c>
      <c r="E499" s="5">
        <v>8.9260416666666665E-4</v>
      </c>
      <c r="F499" s="18">
        <v>53.12</v>
      </c>
    </row>
    <row r="500" spans="1:6" x14ac:dyDescent="0.25">
      <c r="A500" s="14">
        <v>2</v>
      </c>
      <c r="B500" t="s">
        <v>49</v>
      </c>
      <c r="C500" s="16">
        <v>28</v>
      </c>
      <c r="D500" s="17" t="s">
        <v>68</v>
      </c>
      <c r="E500" s="5">
        <v>8.1060185185185185E-4</v>
      </c>
      <c r="F500" s="18">
        <v>58.5</v>
      </c>
    </row>
    <row r="501" spans="1:6" x14ac:dyDescent="0.25">
      <c r="A501" s="14">
        <v>2</v>
      </c>
      <c r="B501" t="s">
        <v>49</v>
      </c>
      <c r="C501" s="16">
        <v>28</v>
      </c>
      <c r="D501" s="17" t="s">
        <v>68</v>
      </c>
      <c r="E501" s="5">
        <v>8.1836805555555558E-4</v>
      </c>
      <c r="F501" s="18">
        <v>57.94</v>
      </c>
    </row>
    <row r="502" spans="1:6" x14ac:dyDescent="0.25">
      <c r="A502" s="14">
        <v>2</v>
      </c>
      <c r="B502" t="s">
        <v>49</v>
      </c>
      <c r="C502" s="16">
        <v>28</v>
      </c>
      <c r="D502" s="17" t="s">
        <v>68</v>
      </c>
      <c r="E502" s="5">
        <v>7.8666666666666674E-4</v>
      </c>
      <c r="F502" s="18">
        <v>60.28</v>
      </c>
    </row>
    <row r="503" spans="1:6" x14ac:dyDescent="0.25">
      <c r="A503" s="14">
        <v>2</v>
      </c>
      <c r="B503" t="s">
        <v>49</v>
      </c>
      <c r="C503" s="16">
        <v>28</v>
      </c>
      <c r="D503" s="17" t="s">
        <v>68</v>
      </c>
      <c r="E503" s="5">
        <v>7.8203703703703692E-4</v>
      </c>
      <c r="F503" s="18">
        <v>60.63</v>
      </c>
    </row>
    <row r="504" spans="1:6" x14ac:dyDescent="0.25">
      <c r="A504" s="14">
        <v>2</v>
      </c>
      <c r="B504" t="s">
        <v>49</v>
      </c>
      <c r="C504" s="16">
        <v>28</v>
      </c>
      <c r="D504" s="17" t="s">
        <v>68</v>
      </c>
      <c r="E504" s="5">
        <v>7.7940972222222214E-4</v>
      </c>
      <c r="F504" s="18">
        <v>60.84</v>
      </c>
    </row>
    <row r="505" spans="1:6" x14ac:dyDescent="0.25">
      <c r="A505" s="14">
        <v>2</v>
      </c>
      <c r="B505" t="s">
        <v>49</v>
      </c>
      <c r="C505" s="16">
        <v>28</v>
      </c>
      <c r="D505" s="17" t="s">
        <v>68</v>
      </c>
      <c r="E505" s="5">
        <v>7.7902777777777768E-4</v>
      </c>
      <c r="F505" s="18">
        <v>60.87</v>
      </c>
    </row>
    <row r="506" spans="1:6" x14ac:dyDescent="0.25">
      <c r="A506" s="14">
        <v>2</v>
      </c>
      <c r="B506" t="s">
        <v>49</v>
      </c>
      <c r="C506" s="16">
        <v>28</v>
      </c>
      <c r="D506" s="17" t="s">
        <v>68</v>
      </c>
      <c r="E506" s="5">
        <v>7.8582175925925922E-4</v>
      </c>
      <c r="F506" s="18">
        <v>60.34</v>
      </c>
    </row>
    <row r="507" spans="1:6" x14ac:dyDescent="0.25">
      <c r="A507" s="14">
        <v>2</v>
      </c>
      <c r="B507" t="s">
        <v>49</v>
      </c>
      <c r="C507" s="16">
        <v>28</v>
      </c>
      <c r="D507" s="17" t="s">
        <v>68</v>
      </c>
      <c r="E507" s="5">
        <v>7.802662037037037E-4</v>
      </c>
      <c r="F507" s="18">
        <v>60.77</v>
      </c>
    </row>
    <row r="508" spans="1:6" x14ac:dyDescent="0.25">
      <c r="A508" s="14">
        <v>2</v>
      </c>
      <c r="B508" t="s">
        <v>49</v>
      </c>
      <c r="C508" s="16">
        <v>28</v>
      </c>
      <c r="D508" s="17" t="s">
        <v>68</v>
      </c>
      <c r="E508" s="5">
        <v>7.8243055555555564E-4</v>
      </c>
      <c r="F508" s="18">
        <v>60.6</v>
      </c>
    </row>
    <row r="509" spans="1:6" x14ac:dyDescent="0.25">
      <c r="A509" s="14">
        <v>2</v>
      </c>
      <c r="B509" t="s">
        <v>49</v>
      </c>
      <c r="C509" s="16">
        <v>28</v>
      </c>
      <c r="D509" s="17" t="s">
        <v>68</v>
      </c>
      <c r="E509" s="5">
        <v>7.8664351851851855E-4</v>
      </c>
      <c r="F509" s="18">
        <v>60.28</v>
      </c>
    </row>
    <row r="510" spans="1:6" x14ac:dyDescent="0.25">
      <c r="A510" s="14">
        <v>2</v>
      </c>
      <c r="B510" t="s">
        <v>49</v>
      </c>
      <c r="C510" s="16">
        <v>28</v>
      </c>
      <c r="D510" s="17" t="s">
        <v>68</v>
      </c>
      <c r="E510" s="5">
        <v>7.8476851851851841E-4</v>
      </c>
      <c r="F510" s="18">
        <v>60.42</v>
      </c>
    </row>
    <row r="511" spans="1:6" x14ac:dyDescent="0.25">
      <c r="A511" s="14">
        <v>2</v>
      </c>
      <c r="B511" t="s">
        <v>49</v>
      </c>
      <c r="C511" s="16">
        <v>28</v>
      </c>
      <c r="D511" s="17" t="s">
        <v>68</v>
      </c>
      <c r="E511" s="5">
        <v>7.8503472222222212E-4</v>
      </c>
      <c r="F511" s="18">
        <v>60.4</v>
      </c>
    </row>
    <row r="512" spans="1:6" x14ac:dyDescent="0.25">
      <c r="A512" s="14">
        <v>2</v>
      </c>
      <c r="B512" t="s">
        <v>49</v>
      </c>
      <c r="C512" s="16">
        <v>28</v>
      </c>
      <c r="D512" s="17" t="s">
        <v>68</v>
      </c>
      <c r="E512" s="5">
        <v>7.8706018518518524E-4</v>
      </c>
      <c r="F512" s="18">
        <v>60.25</v>
      </c>
    </row>
    <row r="513" spans="1:6" x14ac:dyDescent="0.25">
      <c r="A513" s="14">
        <v>2</v>
      </c>
      <c r="B513" t="s">
        <v>49</v>
      </c>
      <c r="C513" s="16">
        <v>28</v>
      </c>
      <c r="D513" s="17" t="s">
        <v>68</v>
      </c>
      <c r="E513" s="5">
        <v>7.8715277777777768E-4</v>
      </c>
      <c r="F513" s="18">
        <v>60.24</v>
      </c>
    </row>
    <row r="514" spans="1:6" x14ac:dyDescent="0.25">
      <c r="A514" s="14">
        <v>2</v>
      </c>
      <c r="B514" t="s">
        <v>49</v>
      </c>
      <c r="C514" s="16">
        <v>28</v>
      </c>
      <c r="D514" s="17" t="s">
        <v>68</v>
      </c>
      <c r="E514" s="5">
        <v>7.9075231481481477E-4</v>
      </c>
      <c r="F514" s="18">
        <v>59.96</v>
      </c>
    </row>
    <row r="515" spans="1:6" x14ac:dyDescent="0.25">
      <c r="A515" s="14">
        <v>2</v>
      </c>
      <c r="B515" t="s">
        <v>49</v>
      </c>
      <c r="C515" s="16">
        <v>28</v>
      </c>
      <c r="D515" s="17" t="s">
        <v>68</v>
      </c>
      <c r="E515" s="5">
        <v>7.8366898148148143E-4</v>
      </c>
      <c r="F515" s="18">
        <v>60.51</v>
      </c>
    </row>
    <row r="516" spans="1:6" x14ac:dyDescent="0.25">
      <c r="A516" s="14">
        <v>2</v>
      </c>
      <c r="B516" t="s">
        <v>49</v>
      </c>
      <c r="C516" s="16">
        <v>28</v>
      </c>
      <c r="D516" s="17" t="s">
        <v>68</v>
      </c>
      <c r="E516" s="5">
        <v>7.8958333333333343E-4</v>
      </c>
      <c r="F516" s="18">
        <v>60.05</v>
      </c>
    </row>
    <row r="517" spans="1:6" x14ac:dyDescent="0.25">
      <c r="A517" s="14">
        <v>2</v>
      </c>
      <c r="B517" t="s">
        <v>49</v>
      </c>
      <c r="C517" s="16">
        <v>28</v>
      </c>
      <c r="D517" s="17" t="s">
        <v>68</v>
      </c>
      <c r="E517" s="5">
        <v>7.8929398148148142E-4</v>
      </c>
      <c r="F517" s="18">
        <v>60.07</v>
      </c>
    </row>
    <row r="518" spans="1:6" x14ac:dyDescent="0.25">
      <c r="A518" s="14">
        <v>2</v>
      </c>
      <c r="B518" t="s">
        <v>49</v>
      </c>
      <c r="C518" s="16">
        <v>28</v>
      </c>
      <c r="D518" s="17" t="s">
        <v>68</v>
      </c>
      <c r="E518" s="5">
        <v>7.8960648148148152E-4</v>
      </c>
      <c r="F518" s="18">
        <v>60.05</v>
      </c>
    </row>
    <row r="519" spans="1:6" x14ac:dyDescent="0.25">
      <c r="A519" s="14">
        <v>2</v>
      </c>
      <c r="B519" t="s">
        <v>49</v>
      </c>
      <c r="C519" s="16">
        <v>28</v>
      </c>
      <c r="D519" s="17" t="s">
        <v>68</v>
      </c>
      <c r="E519" s="5">
        <v>7.8868055555555549E-4</v>
      </c>
      <c r="F519" s="18">
        <v>60.12</v>
      </c>
    </row>
    <row r="520" spans="1:6" x14ac:dyDescent="0.25">
      <c r="A520" s="14">
        <v>2</v>
      </c>
      <c r="B520" t="s">
        <v>49</v>
      </c>
      <c r="C520" s="16">
        <v>28</v>
      </c>
      <c r="D520" s="17" t="s">
        <v>68</v>
      </c>
      <c r="E520" s="5">
        <v>7.8936342592592589E-4</v>
      </c>
      <c r="F520" s="18">
        <v>60.07</v>
      </c>
    </row>
    <row r="521" spans="1:6" x14ac:dyDescent="0.25">
      <c r="A521" s="14">
        <v>2</v>
      </c>
      <c r="B521" t="s">
        <v>49</v>
      </c>
      <c r="C521" s="16">
        <v>28</v>
      </c>
      <c r="D521" s="17" t="s">
        <v>68</v>
      </c>
      <c r="E521" s="5">
        <v>7.9052083333333329E-4</v>
      </c>
      <c r="F521" s="18">
        <v>59.98</v>
      </c>
    </row>
    <row r="522" spans="1:6" x14ac:dyDescent="0.25">
      <c r="A522" s="14">
        <v>2</v>
      </c>
      <c r="B522" t="s">
        <v>49</v>
      </c>
      <c r="C522" s="16">
        <v>28</v>
      </c>
      <c r="D522" s="17" t="s">
        <v>68</v>
      </c>
      <c r="E522" s="5">
        <v>7.9420138888888899E-4</v>
      </c>
      <c r="F522" s="18">
        <v>59.7</v>
      </c>
    </row>
    <row r="523" spans="1:6" x14ac:dyDescent="0.25">
      <c r="A523" s="14">
        <v>2</v>
      </c>
      <c r="B523" t="s">
        <v>49</v>
      </c>
      <c r="C523" s="16">
        <v>28</v>
      </c>
      <c r="D523" s="17" t="s">
        <v>68</v>
      </c>
      <c r="E523" s="5">
        <v>7.9821759259259255E-4</v>
      </c>
      <c r="F523" s="18">
        <v>59.4</v>
      </c>
    </row>
    <row r="524" spans="1:6" x14ac:dyDescent="0.25">
      <c r="A524" s="14">
        <v>2</v>
      </c>
      <c r="B524" t="s">
        <v>49</v>
      </c>
      <c r="C524" s="16">
        <v>28</v>
      </c>
      <c r="D524" s="17" t="s">
        <v>68</v>
      </c>
      <c r="E524" s="5">
        <v>7.86076388888889E-4</v>
      </c>
      <c r="F524" s="18">
        <v>60.32</v>
      </c>
    </row>
    <row r="525" spans="1:6" x14ac:dyDescent="0.25">
      <c r="A525" s="14">
        <v>2</v>
      </c>
      <c r="B525" t="s">
        <v>49</v>
      </c>
      <c r="C525" s="16">
        <v>28</v>
      </c>
      <c r="D525" s="17" t="s">
        <v>68</v>
      </c>
      <c r="E525" s="5">
        <v>7.8120370370370366E-4</v>
      </c>
      <c r="F525" s="18">
        <v>60.7</v>
      </c>
    </row>
    <row r="526" spans="1:6" x14ac:dyDescent="0.25">
      <c r="A526" s="14">
        <v>2</v>
      </c>
      <c r="B526" t="s">
        <v>49</v>
      </c>
      <c r="C526" s="16">
        <v>28</v>
      </c>
      <c r="D526" s="17" t="s">
        <v>68</v>
      </c>
      <c r="E526" s="5">
        <v>7.8230324074074064E-4</v>
      </c>
      <c r="F526" s="18">
        <v>60.61</v>
      </c>
    </row>
    <row r="527" spans="1:6" x14ac:dyDescent="0.25">
      <c r="A527" s="14">
        <v>2</v>
      </c>
      <c r="B527" t="s">
        <v>37</v>
      </c>
      <c r="C527" s="16">
        <v>28</v>
      </c>
      <c r="D527" s="17" t="s">
        <v>69</v>
      </c>
      <c r="E527" s="5">
        <v>9.945486111111112E-4</v>
      </c>
      <c r="F527" s="18">
        <v>47.68</v>
      </c>
    </row>
    <row r="528" spans="1:6" x14ac:dyDescent="0.25">
      <c r="A528" s="14">
        <v>2</v>
      </c>
      <c r="B528" t="s">
        <v>37</v>
      </c>
      <c r="C528" s="16">
        <v>28</v>
      </c>
      <c r="D528" s="17" t="s">
        <v>69</v>
      </c>
      <c r="E528" s="5">
        <v>7.9003472222222224E-4</v>
      </c>
      <c r="F528" s="18">
        <v>60.02</v>
      </c>
    </row>
    <row r="529" spans="1:6" x14ac:dyDescent="0.25">
      <c r="A529" s="14">
        <v>2</v>
      </c>
      <c r="B529" t="s">
        <v>37</v>
      </c>
      <c r="C529" s="16">
        <v>28</v>
      </c>
      <c r="D529" s="17" t="s">
        <v>69</v>
      </c>
      <c r="E529" s="5">
        <v>8.0627314814814808E-4</v>
      </c>
      <c r="F529" s="18">
        <v>58.81</v>
      </c>
    </row>
    <row r="530" spans="1:6" x14ac:dyDescent="0.25">
      <c r="A530" s="14">
        <v>2</v>
      </c>
      <c r="B530" t="s">
        <v>37</v>
      </c>
      <c r="C530" s="16">
        <v>28</v>
      </c>
      <c r="D530" s="17" t="s">
        <v>69</v>
      </c>
      <c r="E530" s="5">
        <v>7.954166666666666E-4</v>
      </c>
      <c r="F530" s="18">
        <v>59.61</v>
      </c>
    </row>
    <row r="531" spans="1:6" x14ac:dyDescent="0.25">
      <c r="A531" s="14">
        <v>2</v>
      </c>
      <c r="B531" t="s">
        <v>37</v>
      </c>
      <c r="C531" s="16">
        <v>28</v>
      </c>
      <c r="D531" s="17" t="s">
        <v>69</v>
      </c>
      <c r="E531" s="5">
        <v>7.9769675925925928E-4</v>
      </c>
      <c r="F531" s="18">
        <v>59.44</v>
      </c>
    </row>
    <row r="532" spans="1:6" x14ac:dyDescent="0.25">
      <c r="A532" s="14">
        <v>2</v>
      </c>
      <c r="B532" t="s">
        <v>37</v>
      </c>
      <c r="C532" s="16">
        <v>28</v>
      </c>
      <c r="D532" s="17" t="s">
        <v>69</v>
      </c>
      <c r="E532" s="5">
        <v>7.9747685185185173E-4</v>
      </c>
      <c r="F532" s="18">
        <v>59.46</v>
      </c>
    </row>
    <row r="533" spans="1:6" x14ac:dyDescent="0.25">
      <c r="A533" s="14">
        <v>2</v>
      </c>
      <c r="B533" t="s">
        <v>37</v>
      </c>
      <c r="C533" s="16">
        <v>28</v>
      </c>
      <c r="D533" s="17" t="s">
        <v>69</v>
      </c>
      <c r="E533" s="5">
        <v>7.8261574074074073E-4</v>
      </c>
      <c r="F533" s="18">
        <v>60.59</v>
      </c>
    </row>
    <row r="534" spans="1:6" x14ac:dyDescent="0.25">
      <c r="A534" s="14">
        <v>2</v>
      </c>
      <c r="B534" t="s">
        <v>37</v>
      </c>
      <c r="C534" s="16">
        <v>28</v>
      </c>
      <c r="D534" s="17" t="s">
        <v>69</v>
      </c>
      <c r="E534" s="5">
        <v>7.8312499999999997E-4</v>
      </c>
      <c r="F534" s="18">
        <v>60.55</v>
      </c>
    </row>
    <row r="535" spans="1:6" x14ac:dyDescent="0.25">
      <c r="A535" s="14">
        <v>2</v>
      </c>
      <c r="B535" t="s">
        <v>37</v>
      </c>
      <c r="C535" s="16">
        <v>28</v>
      </c>
      <c r="D535" s="17" t="s">
        <v>69</v>
      </c>
      <c r="E535" s="5">
        <v>7.8627314814814825E-4</v>
      </c>
      <c r="F535" s="18">
        <v>60.31</v>
      </c>
    </row>
    <row r="536" spans="1:6" x14ac:dyDescent="0.25">
      <c r="A536" s="14">
        <v>2</v>
      </c>
      <c r="B536" t="s">
        <v>37</v>
      </c>
      <c r="C536" s="16">
        <v>28</v>
      </c>
      <c r="D536" s="17" t="s">
        <v>69</v>
      </c>
      <c r="E536" s="5">
        <v>7.8547453703703689E-4</v>
      </c>
      <c r="F536" s="18">
        <v>60.37</v>
      </c>
    </row>
    <row r="537" spans="1:6" x14ac:dyDescent="0.25">
      <c r="A537" s="14">
        <v>2</v>
      </c>
      <c r="B537" t="s">
        <v>37</v>
      </c>
      <c r="C537" s="16">
        <v>28</v>
      </c>
      <c r="D537" s="17" t="s">
        <v>69</v>
      </c>
      <c r="E537" s="5">
        <v>7.8228009259259255E-4</v>
      </c>
      <c r="F537" s="18">
        <v>60.61</v>
      </c>
    </row>
    <row r="538" spans="1:6" x14ac:dyDescent="0.25">
      <c r="A538" s="14">
        <v>2</v>
      </c>
      <c r="B538" t="s">
        <v>37</v>
      </c>
      <c r="C538" s="16">
        <v>28</v>
      </c>
      <c r="D538" s="17" t="s">
        <v>69</v>
      </c>
      <c r="E538" s="5">
        <v>7.8436342592592587E-4</v>
      </c>
      <c r="F538" s="18">
        <v>60.45</v>
      </c>
    </row>
    <row r="539" spans="1:6" x14ac:dyDescent="0.25">
      <c r="A539" s="14">
        <v>2</v>
      </c>
      <c r="B539" t="s">
        <v>37</v>
      </c>
      <c r="C539" s="16">
        <v>28</v>
      </c>
      <c r="D539" s="17" t="s">
        <v>69</v>
      </c>
      <c r="E539" s="5">
        <v>7.877083333333334E-4</v>
      </c>
      <c r="F539" s="18">
        <v>60.2</v>
      </c>
    </row>
    <row r="540" spans="1:6" x14ac:dyDescent="0.25">
      <c r="A540" s="14">
        <v>2</v>
      </c>
      <c r="B540" t="s">
        <v>37</v>
      </c>
      <c r="C540" s="16">
        <v>28</v>
      </c>
      <c r="D540" s="17" t="s">
        <v>69</v>
      </c>
      <c r="E540" s="5">
        <v>7.8707175925925939E-4</v>
      </c>
      <c r="F540" s="18">
        <v>60.24</v>
      </c>
    </row>
    <row r="541" spans="1:6" x14ac:dyDescent="0.25">
      <c r="A541" s="14">
        <v>2</v>
      </c>
      <c r="B541" t="s">
        <v>37</v>
      </c>
      <c r="C541" s="16">
        <v>28</v>
      </c>
      <c r="D541" s="17" t="s">
        <v>69</v>
      </c>
      <c r="E541" s="5">
        <v>7.8603009259259262E-4</v>
      </c>
      <c r="F541" s="18">
        <v>60.32</v>
      </c>
    </row>
    <row r="542" spans="1:6" x14ac:dyDescent="0.25">
      <c r="A542" s="14">
        <v>2</v>
      </c>
      <c r="B542" t="s">
        <v>37</v>
      </c>
      <c r="C542" s="16">
        <v>28</v>
      </c>
      <c r="D542" s="17" t="s">
        <v>69</v>
      </c>
      <c r="E542" s="5">
        <v>7.8315972222222231E-4</v>
      </c>
      <c r="F542" s="18">
        <v>60.55</v>
      </c>
    </row>
    <row r="543" spans="1:6" x14ac:dyDescent="0.25">
      <c r="A543" s="14">
        <v>2</v>
      </c>
      <c r="B543" t="s">
        <v>37</v>
      </c>
      <c r="C543" s="16">
        <v>28</v>
      </c>
      <c r="D543" s="17" t="s">
        <v>69</v>
      </c>
      <c r="E543" s="5">
        <v>7.8114583333333324E-4</v>
      </c>
      <c r="F543" s="18">
        <v>60.7</v>
      </c>
    </row>
    <row r="544" spans="1:6" x14ac:dyDescent="0.25">
      <c r="A544" s="14">
        <v>2</v>
      </c>
      <c r="B544" t="s">
        <v>37</v>
      </c>
      <c r="C544" s="16">
        <v>28</v>
      </c>
      <c r="D544" s="17" t="s">
        <v>69</v>
      </c>
      <c r="E544" s="5">
        <v>7.8335648148148134E-4</v>
      </c>
      <c r="F544" s="18">
        <v>60.53</v>
      </c>
    </row>
    <row r="545" spans="1:6" x14ac:dyDescent="0.25">
      <c r="A545" s="14">
        <v>2</v>
      </c>
      <c r="B545" t="s">
        <v>37</v>
      </c>
      <c r="C545" s="16">
        <v>28</v>
      </c>
      <c r="D545" s="17" t="s">
        <v>69</v>
      </c>
      <c r="E545" s="5">
        <v>7.7773148148148135E-4</v>
      </c>
      <c r="F545" s="18">
        <v>60.97</v>
      </c>
    </row>
    <row r="546" spans="1:6" x14ac:dyDescent="0.25">
      <c r="A546" s="14">
        <v>2</v>
      </c>
      <c r="B546" t="s">
        <v>37</v>
      </c>
      <c r="C546" s="16">
        <v>28</v>
      </c>
      <c r="D546" s="17" t="s">
        <v>69</v>
      </c>
      <c r="E546" s="5">
        <v>7.7822916666666665E-4</v>
      </c>
      <c r="F546" s="18">
        <v>60.93</v>
      </c>
    </row>
    <row r="547" spans="1:6" x14ac:dyDescent="0.25">
      <c r="A547" s="14">
        <v>2</v>
      </c>
      <c r="B547" t="s">
        <v>37</v>
      </c>
      <c r="C547" s="16">
        <v>28</v>
      </c>
      <c r="D547" s="17" t="s">
        <v>69</v>
      </c>
      <c r="E547" s="5">
        <v>7.7730324074074073E-4</v>
      </c>
      <c r="F547" s="18">
        <v>61</v>
      </c>
    </row>
    <row r="548" spans="1:6" x14ac:dyDescent="0.25">
      <c r="A548" s="14">
        <v>2</v>
      </c>
      <c r="B548" t="s">
        <v>37</v>
      </c>
      <c r="C548" s="16">
        <v>28</v>
      </c>
      <c r="D548" s="17" t="s">
        <v>69</v>
      </c>
      <c r="E548" s="5">
        <v>7.8024305555555562E-4</v>
      </c>
      <c r="F548" s="18">
        <v>60.77</v>
      </c>
    </row>
    <row r="549" spans="1:6" x14ac:dyDescent="0.25">
      <c r="A549" s="14">
        <v>2</v>
      </c>
      <c r="B549" t="s">
        <v>37</v>
      </c>
      <c r="C549" s="16">
        <v>28</v>
      </c>
      <c r="D549" s="17" t="s">
        <v>69</v>
      </c>
      <c r="E549" s="5">
        <v>7.8097222222222229E-4</v>
      </c>
      <c r="F549" s="18">
        <v>60.71</v>
      </c>
    </row>
    <row r="550" spans="1:6" x14ac:dyDescent="0.25">
      <c r="A550" s="14">
        <v>2</v>
      </c>
      <c r="B550" t="s">
        <v>37</v>
      </c>
      <c r="C550" s="16">
        <v>28</v>
      </c>
      <c r="D550" s="17" t="s">
        <v>69</v>
      </c>
      <c r="E550" s="5">
        <v>7.7699074074074074E-4</v>
      </c>
      <c r="F550" s="18">
        <v>61.03</v>
      </c>
    </row>
    <row r="551" spans="1:6" x14ac:dyDescent="0.25">
      <c r="A551" s="14">
        <v>2</v>
      </c>
      <c r="B551" t="s">
        <v>37</v>
      </c>
      <c r="C551" s="16">
        <v>28</v>
      </c>
      <c r="D551" s="17" t="s">
        <v>69</v>
      </c>
      <c r="E551" s="5">
        <v>7.822916666666667E-4</v>
      </c>
      <c r="F551" s="18">
        <v>60.61</v>
      </c>
    </row>
    <row r="552" spans="1:6" x14ac:dyDescent="0.25">
      <c r="A552" s="14">
        <v>2</v>
      </c>
      <c r="B552" t="s">
        <v>37</v>
      </c>
      <c r="C552" s="16">
        <v>28</v>
      </c>
      <c r="D552" s="17" t="s">
        <v>69</v>
      </c>
      <c r="E552" s="5">
        <v>7.7895833333333333E-4</v>
      </c>
      <c r="F552" s="18">
        <v>60.87</v>
      </c>
    </row>
    <row r="553" spans="1:6" x14ac:dyDescent="0.25">
      <c r="A553" s="14">
        <v>2</v>
      </c>
      <c r="B553" t="s">
        <v>37</v>
      </c>
      <c r="C553" s="16">
        <v>28</v>
      </c>
      <c r="D553" s="17" t="s">
        <v>69</v>
      </c>
      <c r="E553" s="5">
        <v>7.8023148148148147E-4</v>
      </c>
      <c r="F553" s="18">
        <v>60.77</v>
      </c>
    </row>
    <row r="554" spans="1:6" x14ac:dyDescent="0.25">
      <c r="A554" s="14">
        <v>2</v>
      </c>
      <c r="B554" t="s">
        <v>37</v>
      </c>
      <c r="C554" s="16">
        <v>28</v>
      </c>
      <c r="D554" s="17" t="s">
        <v>69</v>
      </c>
      <c r="E554" s="5">
        <v>7.8804398148148147E-4</v>
      </c>
      <c r="F554" s="18">
        <v>60.17</v>
      </c>
    </row>
    <row r="555" spans="1:6" x14ac:dyDescent="0.25">
      <c r="A555" s="14">
        <v>2</v>
      </c>
      <c r="B555" t="s">
        <v>70</v>
      </c>
      <c r="C555" s="16">
        <v>27</v>
      </c>
      <c r="D555" s="17" t="s">
        <v>71</v>
      </c>
      <c r="E555" s="5">
        <v>8.6837962962962954E-4</v>
      </c>
      <c r="F555" s="18">
        <v>54.6</v>
      </c>
    </row>
    <row r="556" spans="1:6" x14ac:dyDescent="0.25">
      <c r="A556" s="14">
        <v>2</v>
      </c>
      <c r="B556" t="s">
        <v>70</v>
      </c>
      <c r="C556" s="16">
        <v>27</v>
      </c>
      <c r="D556" s="17" t="s">
        <v>71</v>
      </c>
      <c r="E556" s="5">
        <v>8.2165509259259258E-4</v>
      </c>
      <c r="F556" s="18">
        <v>57.71</v>
      </c>
    </row>
    <row r="557" spans="1:6" x14ac:dyDescent="0.25">
      <c r="A557" s="14">
        <v>2</v>
      </c>
      <c r="B557" t="s">
        <v>70</v>
      </c>
      <c r="C557" s="16">
        <v>27</v>
      </c>
      <c r="D557" s="17" t="s">
        <v>71</v>
      </c>
      <c r="E557" s="5">
        <v>8.0781250000000005E-4</v>
      </c>
      <c r="F557" s="18">
        <v>58.7</v>
      </c>
    </row>
    <row r="558" spans="1:6" x14ac:dyDescent="0.25">
      <c r="A558" s="14">
        <v>2</v>
      </c>
      <c r="B558" t="s">
        <v>70</v>
      </c>
      <c r="C558" s="16">
        <v>27</v>
      </c>
      <c r="D558" s="17" t="s">
        <v>71</v>
      </c>
      <c r="E558" s="5">
        <v>7.8450231481481481E-4</v>
      </c>
      <c r="F558" s="18">
        <v>60.44</v>
      </c>
    </row>
    <row r="559" spans="1:6" x14ac:dyDescent="0.25">
      <c r="A559" s="14">
        <v>2</v>
      </c>
      <c r="B559" t="s">
        <v>70</v>
      </c>
      <c r="C559" s="16">
        <v>27</v>
      </c>
      <c r="D559" s="17" t="s">
        <v>71</v>
      </c>
      <c r="E559" s="5">
        <v>7.7944444444444448E-4</v>
      </c>
      <c r="F559" s="18">
        <v>60.83</v>
      </c>
    </row>
    <row r="560" spans="1:6" x14ac:dyDescent="0.25">
      <c r="A560" s="14">
        <v>2</v>
      </c>
      <c r="B560" t="s">
        <v>70</v>
      </c>
      <c r="C560" s="16">
        <v>27</v>
      </c>
      <c r="D560" s="17" t="s">
        <v>71</v>
      </c>
      <c r="E560" s="5">
        <v>7.7909722222222215E-4</v>
      </c>
      <c r="F560" s="18">
        <v>60.86</v>
      </c>
    </row>
    <row r="561" spans="1:6" x14ac:dyDescent="0.25">
      <c r="A561" s="14">
        <v>2</v>
      </c>
      <c r="B561" t="s">
        <v>70</v>
      </c>
      <c r="C561" s="16">
        <v>27</v>
      </c>
      <c r="D561" s="17" t="s">
        <v>71</v>
      </c>
      <c r="E561" s="5">
        <v>7.7696759259259255E-4</v>
      </c>
      <c r="F561" s="18">
        <v>61.03</v>
      </c>
    </row>
    <row r="562" spans="1:6" x14ac:dyDescent="0.25">
      <c r="A562" s="14">
        <v>2</v>
      </c>
      <c r="B562" t="s">
        <v>70</v>
      </c>
      <c r="C562" s="16">
        <v>27</v>
      </c>
      <c r="D562" s="17" t="s">
        <v>71</v>
      </c>
      <c r="E562" s="5">
        <v>7.7674768518518511E-4</v>
      </c>
      <c r="F562" s="18">
        <v>61.05</v>
      </c>
    </row>
    <row r="563" spans="1:6" x14ac:dyDescent="0.25">
      <c r="A563" s="14">
        <v>2</v>
      </c>
      <c r="B563" t="s">
        <v>70</v>
      </c>
      <c r="C563" s="16">
        <v>27</v>
      </c>
      <c r="D563" s="17" t="s">
        <v>71</v>
      </c>
      <c r="E563" s="5">
        <v>7.7496527777777774E-4</v>
      </c>
      <c r="F563" s="18">
        <v>61.19</v>
      </c>
    </row>
    <row r="564" spans="1:6" x14ac:dyDescent="0.25">
      <c r="A564" s="14">
        <v>2</v>
      </c>
      <c r="B564" t="s">
        <v>70</v>
      </c>
      <c r="C564" s="16">
        <v>27</v>
      </c>
      <c r="D564" s="17" t="s">
        <v>71</v>
      </c>
      <c r="E564" s="5">
        <v>7.7940972222222214E-4</v>
      </c>
      <c r="F564" s="18">
        <v>60.84</v>
      </c>
    </row>
    <row r="565" spans="1:6" x14ac:dyDescent="0.25">
      <c r="A565" s="14">
        <v>2</v>
      </c>
      <c r="B565" t="s">
        <v>70</v>
      </c>
      <c r="C565" s="16">
        <v>27</v>
      </c>
      <c r="D565" s="17" t="s">
        <v>71</v>
      </c>
      <c r="E565" s="5">
        <v>7.8186342592592587E-4</v>
      </c>
      <c r="F565" s="18">
        <v>60.65</v>
      </c>
    </row>
    <row r="566" spans="1:6" x14ac:dyDescent="0.25">
      <c r="A566" s="14">
        <v>2</v>
      </c>
      <c r="B566" t="s">
        <v>70</v>
      </c>
      <c r="C566" s="16">
        <v>27</v>
      </c>
      <c r="D566" s="17" t="s">
        <v>71</v>
      </c>
      <c r="E566" s="5">
        <v>7.7675925925925926E-4</v>
      </c>
      <c r="F566" s="18">
        <v>61.04</v>
      </c>
    </row>
    <row r="567" spans="1:6" x14ac:dyDescent="0.25">
      <c r="A567" s="14">
        <v>2</v>
      </c>
      <c r="B567" t="s">
        <v>70</v>
      </c>
      <c r="C567" s="16">
        <v>27</v>
      </c>
      <c r="D567" s="17" t="s">
        <v>71</v>
      </c>
      <c r="E567" s="5">
        <v>7.9685185185185187E-4</v>
      </c>
      <c r="F567" s="18">
        <v>59.5</v>
      </c>
    </row>
    <row r="568" spans="1:6" x14ac:dyDescent="0.25">
      <c r="A568" s="14">
        <v>2</v>
      </c>
      <c r="B568" t="s">
        <v>70</v>
      </c>
      <c r="C568" s="16">
        <v>27</v>
      </c>
      <c r="D568" s="17" t="s">
        <v>71</v>
      </c>
      <c r="E568" s="5">
        <v>7.7651620370370374E-4</v>
      </c>
      <c r="F568" s="18">
        <v>61.06</v>
      </c>
    </row>
    <row r="569" spans="1:6" x14ac:dyDescent="0.25">
      <c r="A569" s="14">
        <v>2</v>
      </c>
      <c r="B569" t="s">
        <v>70</v>
      </c>
      <c r="C569" s="16">
        <v>27</v>
      </c>
      <c r="D569" s="17" t="s">
        <v>71</v>
      </c>
      <c r="E569" s="5">
        <v>8.7043981481481488E-4</v>
      </c>
      <c r="F569" s="18">
        <v>54.47</v>
      </c>
    </row>
    <row r="570" spans="1:6" x14ac:dyDescent="0.25">
      <c r="A570" s="14">
        <v>2</v>
      </c>
      <c r="B570" t="s">
        <v>70</v>
      </c>
      <c r="C570" s="16">
        <v>27</v>
      </c>
      <c r="D570" s="17" t="s">
        <v>71</v>
      </c>
      <c r="E570" s="5">
        <v>7.8587962962962954E-4</v>
      </c>
      <c r="F570" s="18">
        <v>60.34</v>
      </c>
    </row>
    <row r="571" spans="1:6" x14ac:dyDescent="0.25">
      <c r="A571" s="14">
        <v>2</v>
      </c>
      <c r="B571" t="s">
        <v>70</v>
      </c>
      <c r="C571" s="16">
        <v>27</v>
      </c>
      <c r="D571" s="17" t="s">
        <v>71</v>
      </c>
      <c r="E571" s="5">
        <v>7.9431712962962963E-4</v>
      </c>
      <c r="F571" s="18">
        <v>59.69</v>
      </c>
    </row>
    <row r="572" spans="1:6" x14ac:dyDescent="0.25">
      <c r="A572" s="14">
        <v>2</v>
      </c>
      <c r="B572" t="s">
        <v>70</v>
      </c>
      <c r="C572" s="16">
        <v>27</v>
      </c>
      <c r="D572" s="17" t="s">
        <v>71</v>
      </c>
      <c r="E572" s="5">
        <v>8.7623842592592582E-4</v>
      </c>
      <c r="F572" s="18">
        <v>54.11</v>
      </c>
    </row>
    <row r="573" spans="1:6" x14ac:dyDescent="0.25">
      <c r="A573" s="14">
        <v>2</v>
      </c>
      <c r="B573" t="s">
        <v>70</v>
      </c>
      <c r="C573" s="16">
        <v>27</v>
      </c>
      <c r="D573" s="17" t="s">
        <v>71</v>
      </c>
      <c r="E573" s="5">
        <v>7.8593750000000007E-4</v>
      </c>
      <c r="F573" s="18">
        <v>60.33</v>
      </c>
    </row>
    <row r="574" spans="1:6" x14ac:dyDescent="0.25">
      <c r="A574" s="14">
        <v>2</v>
      </c>
      <c r="B574" t="s">
        <v>70</v>
      </c>
      <c r="C574" s="16">
        <v>27</v>
      </c>
      <c r="D574" s="17" t="s">
        <v>71</v>
      </c>
      <c r="E574" s="5">
        <v>8.0408564814814828E-4</v>
      </c>
      <c r="F574" s="18">
        <v>58.97</v>
      </c>
    </row>
    <row r="575" spans="1:6" x14ac:dyDescent="0.25">
      <c r="A575" s="14">
        <v>2</v>
      </c>
      <c r="B575" t="s">
        <v>70</v>
      </c>
      <c r="C575" s="16">
        <v>27</v>
      </c>
      <c r="D575" s="17" t="s">
        <v>71</v>
      </c>
      <c r="E575" s="5">
        <v>7.8688657407407396E-4</v>
      </c>
      <c r="F575" s="18">
        <v>60.26</v>
      </c>
    </row>
    <row r="576" spans="1:6" x14ac:dyDescent="0.25">
      <c r="A576" s="14">
        <v>2</v>
      </c>
      <c r="B576" t="s">
        <v>70</v>
      </c>
      <c r="C576" s="16">
        <v>27</v>
      </c>
      <c r="D576" s="17" t="s">
        <v>71</v>
      </c>
      <c r="E576" s="5">
        <v>7.883912037037038E-4</v>
      </c>
      <c r="F576" s="18">
        <v>60.14</v>
      </c>
    </row>
    <row r="577" spans="1:6" x14ac:dyDescent="0.25">
      <c r="A577" s="14">
        <v>2</v>
      </c>
      <c r="B577" t="s">
        <v>70</v>
      </c>
      <c r="C577" s="16">
        <v>27</v>
      </c>
      <c r="D577" s="17" t="s">
        <v>71</v>
      </c>
      <c r="E577" s="5">
        <v>7.8631944444444452E-4</v>
      </c>
      <c r="F577" s="18">
        <v>60.3</v>
      </c>
    </row>
    <row r="578" spans="1:6" x14ac:dyDescent="0.25">
      <c r="A578" s="14">
        <v>2</v>
      </c>
      <c r="B578" t="s">
        <v>70</v>
      </c>
      <c r="C578" s="16">
        <v>27</v>
      </c>
      <c r="D578" s="17" t="s">
        <v>71</v>
      </c>
      <c r="E578" s="5">
        <v>7.8791666666666669E-4</v>
      </c>
      <c r="F578" s="18">
        <v>60.18</v>
      </c>
    </row>
    <row r="579" spans="1:6" x14ac:dyDescent="0.25">
      <c r="A579" s="14">
        <v>2</v>
      </c>
      <c r="B579" t="s">
        <v>70</v>
      </c>
      <c r="C579" s="16">
        <v>27</v>
      </c>
      <c r="D579" s="17" t="s">
        <v>71</v>
      </c>
      <c r="E579" s="5">
        <v>7.8660879629629621E-4</v>
      </c>
      <c r="F579" s="18">
        <v>60.28</v>
      </c>
    </row>
    <row r="580" spans="1:6" x14ac:dyDescent="0.25">
      <c r="A580" s="14">
        <v>2</v>
      </c>
      <c r="B580" t="s">
        <v>70</v>
      </c>
      <c r="C580" s="16">
        <v>27</v>
      </c>
      <c r="D580" s="17" t="s">
        <v>71</v>
      </c>
      <c r="E580" s="5">
        <v>7.9253472222222214E-4</v>
      </c>
      <c r="F580" s="18">
        <v>59.83</v>
      </c>
    </row>
    <row r="581" spans="1:6" x14ac:dyDescent="0.25">
      <c r="A581" s="14">
        <v>2</v>
      </c>
      <c r="B581" t="s">
        <v>70</v>
      </c>
      <c r="C581" s="16">
        <v>27</v>
      </c>
      <c r="D581" s="17" t="s">
        <v>71</v>
      </c>
      <c r="E581" s="5">
        <v>7.9318287037037031E-4</v>
      </c>
      <c r="F581" s="18">
        <v>59.78</v>
      </c>
    </row>
    <row r="582" spans="1:6" x14ac:dyDescent="0.25">
      <c r="A582" s="14">
        <v>2</v>
      </c>
      <c r="B582" t="s">
        <v>31</v>
      </c>
      <c r="C582" s="16">
        <v>27</v>
      </c>
      <c r="D582" s="17" t="s">
        <v>29</v>
      </c>
      <c r="E582" s="5">
        <v>8.4129629629629626E-4</v>
      </c>
      <c r="F582" s="18">
        <v>56.36</v>
      </c>
    </row>
    <row r="583" spans="1:6" x14ac:dyDescent="0.25">
      <c r="A583" s="14">
        <v>2</v>
      </c>
      <c r="B583" t="s">
        <v>31</v>
      </c>
      <c r="C583" s="16">
        <v>27</v>
      </c>
      <c r="D583" s="17" t="s">
        <v>29</v>
      </c>
      <c r="E583" s="5">
        <v>7.8842592592592593E-4</v>
      </c>
      <c r="F583" s="18">
        <v>60.14</v>
      </c>
    </row>
    <row r="584" spans="1:6" x14ac:dyDescent="0.25">
      <c r="A584" s="14">
        <v>2</v>
      </c>
      <c r="B584" t="s">
        <v>31</v>
      </c>
      <c r="C584" s="16">
        <v>27</v>
      </c>
      <c r="D584" s="17" t="s">
        <v>29</v>
      </c>
      <c r="E584" s="5">
        <v>7.7936342592592597E-4</v>
      </c>
      <c r="F584" s="18">
        <v>60.84</v>
      </c>
    </row>
    <row r="585" spans="1:6" x14ac:dyDescent="0.25">
      <c r="A585" s="14">
        <v>2</v>
      </c>
      <c r="B585" t="s">
        <v>31</v>
      </c>
      <c r="C585" s="16">
        <v>27</v>
      </c>
      <c r="D585" s="17" t="s">
        <v>29</v>
      </c>
      <c r="E585" s="5">
        <v>7.7956018518518522E-4</v>
      </c>
      <c r="F585" s="18">
        <v>60.82</v>
      </c>
    </row>
    <row r="586" spans="1:6" x14ac:dyDescent="0.25">
      <c r="A586" s="14">
        <v>2</v>
      </c>
      <c r="B586" t="s">
        <v>31</v>
      </c>
      <c r="C586" s="16">
        <v>27</v>
      </c>
      <c r="D586" s="17" t="s">
        <v>29</v>
      </c>
      <c r="E586" s="5">
        <v>7.9129629629629634E-4</v>
      </c>
      <c r="F586" s="18">
        <v>59.92</v>
      </c>
    </row>
    <row r="587" spans="1:6" x14ac:dyDescent="0.25">
      <c r="A587" s="14">
        <v>2</v>
      </c>
      <c r="B587" t="s">
        <v>31</v>
      </c>
      <c r="C587" s="16">
        <v>27</v>
      </c>
      <c r="D587" s="17" t="s">
        <v>29</v>
      </c>
      <c r="E587" s="5">
        <v>7.779513888888889E-4</v>
      </c>
      <c r="F587" s="18">
        <v>60.95</v>
      </c>
    </row>
    <row r="588" spans="1:6" x14ac:dyDescent="0.25">
      <c r="A588" s="14">
        <v>2</v>
      </c>
      <c r="B588" t="s">
        <v>31</v>
      </c>
      <c r="C588" s="16">
        <v>27</v>
      </c>
      <c r="D588" s="17" t="s">
        <v>29</v>
      </c>
      <c r="E588" s="5">
        <v>7.8436342592592587E-4</v>
      </c>
      <c r="F588" s="18">
        <v>60.45</v>
      </c>
    </row>
    <row r="589" spans="1:6" x14ac:dyDescent="0.25">
      <c r="A589" s="14">
        <v>2</v>
      </c>
      <c r="B589" t="s">
        <v>31</v>
      </c>
      <c r="C589" s="16">
        <v>27</v>
      </c>
      <c r="D589" s="17" t="s">
        <v>29</v>
      </c>
      <c r="E589" s="5">
        <v>7.8199074074074065E-4</v>
      </c>
      <c r="F589" s="18">
        <v>60.64</v>
      </c>
    </row>
    <row r="590" spans="1:6" x14ac:dyDescent="0.25">
      <c r="A590" s="14">
        <v>2</v>
      </c>
      <c r="B590" t="s">
        <v>31</v>
      </c>
      <c r="C590" s="16">
        <v>27</v>
      </c>
      <c r="D590" s="17" t="s">
        <v>29</v>
      </c>
      <c r="E590" s="5">
        <v>7.7465277777777775E-4</v>
      </c>
      <c r="F590" s="18">
        <v>61.21</v>
      </c>
    </row>
    <row r="591" spans="1:6" x14ac:dyDescent="0.25">
      <c r="A591" s="14">
        <v>2</v>
      </c>
      <c r="B591" t="s">
        <v>31</v>
      </c>
      <c r="C591" s="16">
        <v>27</v>
      </c>
      <c r="D591" s="17" t="s">
        <v>29</v>
      </c>
      <c r="E591" s="5">
        <v>7.7423611111111107E-4</v>
      </c>
      <c r="F591" s="18">
        <v>61.24</v>
      </c>
    </row>
    <row r="592" spans="1:6" x14ac:dyDescent="0.25">
      <c r="A592" s="14">
        <v>2</v>
      </c>
      <c r="B592" t="s">
        <v>31</v>
      </c>
      <c r="C592" s="16">
        <v>27</v>
      </c>
      <c r="D592" s="17" t="s">
        <v>29</v>
      </c>
      <c r="E592" s="5">
        <v>7.739814814814815E-4</v>
      </c>
      <c r="F592" s="18">
        <v>61.26</v>
      </c>
    </row>
    <row r="593" spans="1:6" x14ac:dyDescent="0.25">
      <c r="A593" s="14">
        <v>2</v>
      </c>
      <c r="B593" t="s">
        <v>31</v>
      </c>
      <c r="C593" s="16">
        <v>27</v>
      </c>
      <c r="D593" s="17" t="s">
        <v>29</v>
      </c>
      <c r="E593" s="5">
        <v>7.7312499999999994E-4</v>
      </c>
      <c r="F593" s="18">
        <v>61.33</v>
      </c>
    </row>
    <row r="594" spans="1:6" x14ac:dyDescent="0.25">
      <c r="A594" s="14">
        <v>2</v>
      </c>
      <c r="B594" t="s">
        <v>31</v>
      </c>
      <c r="C594" s="16">
        <v>27</v>
      </c>
      <c r="D594" s="17" t="s">
        <v>29</v>
      </c>
      <c r="E594" s="5">
        <v>1.2135995370370371E-3</v>
      </c>
      <c r="F594" s="18">
        <v>39.07</v>
      </c>
    </row>
    <row r="595" spans="1:6" x14ac:dyDescent="0.25">
      <c r="A595" s="14">
        <v>2</v>
      </c>
      <c r="B595" t="s">
        <v>31</v>
      </c>
      <c r="C595" s="16">
        <v>27</v>
      </c>
      <c r="D595" s="17" t="s">
        <v>29</v>
      </c>
      <c r="E595" s="5">
        <v>7.8005787037037052E-4</v>
      </c>
      <c r="F595" s="18">
        <v>60.79</v>
      </c>
    </row>
    <row r="596" spans="1:6" x14ac:dyDescent="0.25">
      <c r="A596" s="14">
        <v>2</v>
      </c>
      <c r="B596" t="s">
        <v>31</v>
      </c>
      <c r="C596" s="16">
        <v>27</v>
      </c>
      <c r="D596" s="17" t="s">
        <v>29</v>
      </c>
      <c r="E596" s="5">
        <v>7.8940972222222216E-4</v>
      </c>
      <c r="F596" s="18">
        <v>60.07</v>
      </c>
    </row>
    <row r="597" spans="1:6" x14ac:dyDescent="0.25">
      <c r="A597" s="14">
        <v>2</v>
      </c>
      <c r="B597" t="s">
        <v>31</v>
      </c>
      <c r="C597" s="16">
        <v>27</v>
      </c>
      <c r="D597" s="17" t="s">
        <v>29</v>
      </c>
      <c r="E597" s="5">
        <v>7.7807870370370368E-4</v>
      </c>
      <c r="F597" s="18">
        <v>60.94</v>
      </c>
    </row>
    <row r="598" spans="1:6" x14ac:dyDescent="0.25">
      <c r="A598" s="14">
        <v>2</v>
      </c>
      <c r="B598" t="s">
        <v>31</v>
      </c>
      <c r="C598" s="16">
        <v>27</v>
      </c>
      <c r="D598" s="17" t="s">
        <v>29</v>
      </c>
      <c r="E598" s="5">
        <v>7.7939814814814809E-4</v>
      </c>
      <c r="F598" s="18">
        <v>60.84</v>
      </c>
    </row>
    <row r="599" spans="1:6" x14ac:dyDescent="0.25">
      <c r="A599" s="14">
        <v>2</v>
      </c>
      <c r="B599" t="s">
        <v>31</v>
      </c>
      <c r="C599" s="16">
        <v>27</v>
      </c>
      <c r="D599" s="17" t="s">
        <v>29</v>
      </c>
      <c r="E599" s="5">
        <v>7.8403935185185185E-4</v>
      </c>
      <c r="F599" s="18">
        <v>60.48</v>
      </c>
    </row>
    <row r="600" spans="1:6" x14ac:dyDescent="0.25">
      <c r="A600" s="14">
        <v>2</v>
      </c>
      <c r="B600" t="s">
        <v>31</v>
      </c>
      <c r="C600" s="16">
        <v>27</v>
      </c>
      <c r="D600" s="17" t="s">
        <v>29</v>
      </c>
      <c r="E600" s="5">
        <v>7.7862268518518526E-4</v>
      </c>
      <c r="F600" s="18">
        <v>60.9</v>
      </c>
    </row>
    <row r="601" spans="1:6" x14ac:dyDescent="0.25">
      <c r="A601" s="14">
        <v>2</v>
      </c>
      <c r="B601" t="s">
        <v>31</v>
      </c>
      <c r="C601" s="16">
        <v>27</v>
      </c>
      <c r="D601" s="17" t="s">
        <v>29</v>
      </c>
      <c r="E601" s="5">
        <v>7.775578703703704E-4</v>
      </c>
      <c r="F601" s="18">
        <v>60.98</v>
      </c>
    </row>
    <row r="602" spans="1:6" x14ac:dyDescent="0.25">
      <c r="A602" s="14">
        <v>2</v>
      </c>
      <c r="B602" t="s">
        <v>31</v>
      </c>
      <c r="C602" s="16">
        <v>27</v>
      </c>
      <c r="D602" s="17" t="s">
        <v>29</v>
      </c>
      <c r="E602" s="5">
        <v>7.7923611111111119E-4</v>
      </c>
      <c r="F602" s="18">
        <v>60.85</v>
      </c>
    </row>
    <row r="603" spans="1:6" x14ac:dyDescent="0.25">
      <c r="A603" s="14">
        <v>2</v>
      </c>
      <c r="B603" t="s">
        <v>31</v>
      </c>
      <c r="C603" s="16">
        <v>27</v>
      </c>
      <c r="D603" s="17" t="s">
        <v>29</v>
      </c>
      <c r="E603" s="5">
        <v>7.7832175925925909E-4</v>
      </c>
      <c r="F603" s="18">
        <v>60.92</v>
      </c>
    </row>
    <row r="604" spans="1:6" x14ac:dyDescent="0.25">
      <c r="A604" s="14">
        <v>2</v>
      </c>
      <c r="B604" t="s">
        <v>31</v>
      </c>
      <c r="C604" s="16">
        <v>27</v>
      </c>
      <c r="D604" s="17" t="s">
        <v>29</v>
      </c>
      <c r="E604" s="5">
        <v>7.9390046296296283E-4</v>
      </c>
      <c r="F604" s="18">
        <v>59.73</v>
      </c>
    </row>
    <row r="605" spans="1:6" x14ac:dyDescent="0.25">
      <c r="A605" s="14">
        <v>2</v>
      </c>
      <c r="B605" t="s">
        <v>31</v>
      </c>
      <c r="C605" s="16">
        <v>27</v>
      </c>
      <c r="D605" s="17" t="s">
        <v>29</v>
      </c>
      <c r="E605" s="5">
        <v>7.8925925925925941E-4</v>
      </c>
      <c r="F605" s="18">
        <v>60.08</v>
      </c>
    </row>
    <row r="606" spans="1:6" x14ac:dyDescent="0.25">
      <c r="A606" s="14">
        <v>2</v>
      </c>
      <c r="B606" t="s">
        <v>31</v>
      </c>
      <c r="C606" s="16">
        <v>27</v>
      </c>
      <c r="D606" s="17" t="s">
        <v>29</v>
      </c>
      <c r="E606" s="5">
        <v>7.7677083333333331E-4</v>
      </c>
      <c r="F606" s="18">
        <v>61.04</v>
      </c>
    </row>
    <row r="607" spans="1:6" x14ac:dyDescent="0.25">
      <c r="A607" s="14">
        <v>2</v>
      </c>
      <c r="B607" t="s">
        <v>31</v>
      </c>
      <c r="C607" s="16">
        <v>27</v>
      </c>
      <c r="D607" s="17" t="s">
        <v>29</v>
      </c>
      <c r="E607" s="5">
        <v>7.8091435185185176E-4</v>
      </c>
      <c r="F607" s="18">
        <v>60.72</v>
      </c>
    </row>
    <row r="608" spans="1:6" x14ac:dyDescent="0.25">
      <c r="A608" s="14">
        <v>2</v>
      </c>
      <c r="B608" t="s">
        <v>31</v>
      </c>
      <c r="C608" s="16">
        <v>27</v>
      </c>
      <c r="D608" s="17" t="s">
        <v>29</v>
      </c>
      <c r="E608" s="5">
        <v>7.8565972222222231E-4</v>
      </c>
      <c r="F608" s="18">
        <v>60.35</v>
      </c>
    </row>
    <row r="609" spans="1:6" x14ac:dyDescent="0.25">
      <c r="A609" s="14">
        <v>2</v>
      </c>
      <c r="B609" t="s">
        <v>72</v>
      </c>
      <c r="C609" s="16">
        <v>27</v>
      </c>
      <c r="D609" s="17" t="s">
        <v>35</v>
      </c>
      <c r="E609" s="5">
        <v>8.8158564814814816E-4</v>
      </c>
      <c r="F609" s="18">
        <v>53.79</v>
      </c>
    </row>
    <row r="610" spans="1:6" x14ac:dyDescent="0.25">
      <c r="A610" s="14">
        <v>2</v>
      </c>
      <c r="B610" t="s">
        <v>72</v>
      </c>
      <c r="C610" s="16">
        <v>27</v>
      </c>
      <c r="D610" s="17" t="s">
        <v>35</v>
      </c>
      <c r="E610" s="5">
        <v>8.15925925925926E-4</v>
      </c>
      <c r="F610" s="18">
        <v>58.11</v>
      </c>
    </row>
    <row r="611" spans="1:6" x14ac:dyDescent="0.25">
      <c r="A611" s="14">
        <v>2</v>
      </c>
      <c r="B611" t="s">
        <v>72</v>
      </c>
      <c r="C611" s="16">
        <v>27</v>
      </c>
      <c r="D611" s="17" t="s">
        <v>35</v>
      </c>
      <c r="E611" s="5">
        <v>8.1001157407407411E-4</v>
      </c>
      <c r="F611" s="18">
        <v>58.54</v>
      </c>
    </row>
    <row r="612" spans="1:6" x14ac:dyDescent="0.25">
      <c r="A612" s="14">
        <v>2</v>
      </c>
      <c r="B612" t="s">
        <v>72</v>
      </c>
      <c r="C612" s="16">
        <v>27</v>
      </c>
      <c r="D612" s="17" t="s">
        <v>35</v>
      </c>
      <c r="E612" s="5">
        <v>8.1423611111111106E-4</v>
      </c>
      <c r="F612" s="18">
        <v>58.23</v>
      </c>
    </row>
    <row r="613" spans="1:6" x14ac:dyDescent="0.25">
      <c r="A613" s="14">
        <v>2</v>
      </c>
      <c r="B613" t="s">
        <v>72</v>
      </c>
      <c r="C613" s="16">
        <v>27</v>
      </c>
      <c r="D613" s="17" t="s">
        <v>35</v>
      </c>
      <c r="E613" s="5">
        <v>7.9755787037037035E-4</v>
      </c>
      <c r="F613" s="18">
        <v>59.45</v>
      </c>
    </row>
    <row r="614" spans="1:6" x14ac:dyDescent="0.25">
      <c r="A614" s="14">
        <v>2</v>
      </c>
      <c r="B614" t="s">
        <v>72</v>
      </c>
      <c r="C614" s="16">
        <v>27</v>
      </c>
      <c r="D614" s="17" t="s">
        <v>35</v>
      </c>
      <c r="E614" s="5">
        <v>8.0732638888888879E-4</v>
      </c>
      <c r="F614" s="18">
        <v>58.73</v>
      </c>
    </row>
    <row r="615" spans="1:6" x14ac:dyDescent="0.25">
      <c r="A615" s="14">
        <v>2</v>
      </c>
      <c r="B615" t="s">
        <v>72</v>
      </c>
      <c r="C615" s="16">
        <v>27</v>
      </c>
      <c r="D615" s="17" t="s">
        <v>35</v>
      </c>
      <c r="E615" s="5">
        <v>7.8635416666666665E-4</v>
      </c>
      <c r="F615" s="18">
        <v>60.3</v>
      </c>
    </row>
    <row r="616" spans="1:6" x14ac:dyDescent="0.25">
      <c r="A616" s="14">
        <v>2</v>
      </c>
      <c r="B616" t="s">
        <v>72</v>
      </c>
      <c r="C616" s="16">
        <v>27</v>
      </c>
      <c r="D616" s="17" t="s">
        <v>35</v>
      </c>
      <c r="E616" s="5">
        <v>7.864467592592592E-4</v>
      </c>
      <c r="F616" s="18">
        <v>60.29</v>
      </c>
    </row>
    <row r="617" spans="1:6" x14ac:dyDescent="0.25">
      <c r="A617" s="14">
        <v>2</v>
      </c>
      <c r="B617" t="s">
        <v>72</v>
      </c>
      <c r="C617" s="16">
        <v>27</v>
      </c>
      <c r="D617" s="17" t="s">
        <v>35</v>
      </c>
      <c r="E617" s="5">
        <v>7.9172453703703707E-4</v>
      </c>
      <c r="F617" s="18">
        <v>59.89</v>
      </c>
    </row>
    <row r="618" spans="1:6" x14ac:dyDescent="0.25">
      <c r="A618" s="14">
        <v>2</v>
      </c>
      <c r="B618" t="s">
        <v>72</v>
      </c>
      <c r="C618" s="16">
        <v>27</v>
      </c>
      <c r="D618" s="17" t="s">
        <v>35</v>
      </c>
      <c r="E618" s="5">
        <v>7.9846064814814808E-4</v>
      </c>
      <c r="F618" s="18">
        <v>59.39</v>
      </c>
    </row>
    <row r="619" spans="1:6" x14ac:dyDescent="0.25">
      <c r="A619" s="14">
        <v>2</v>
      </c>
      <c r="B619" t="s">
        <v>72</v>
      </c>
      <c r="C619" s="16">
        <v>27</v>
      </c>
      <c r="D619" s="17" t="s">
        <v>35</v>
      </c>
      <c r="E619" s="5">
        <v>7.9379629629629635E-4</v>
      </c>
      <c r="F619" s="18">
        <v>59.73</v>
      </c>
    </row>
    <row r="620" spans="1:6" x14ac:dyDescent="0.25">
      <c r="A620" s="14">
        <v>2</v>
      </c>
      <c r="B620" t="s">
        <v>72</v>
      </c>
      <c r="C620" s="16">
        <v>27</v>
      </c>
      <c r="D620" s="17" t="s">
        <v>35</v>
      </c>
      <c r="E620" s="5">
        <v>7.9340277777777786E-4</v>
      </c>
      <c r="F620" s="18">
        <v>59.76</v>
      </c>
    </row>
    <row r="621" spans="1:6" x14ac:dyDescent="0.25">
      <c r="A621" s="14">
        <v>2</v>
      </c>
      <c r="B621" t="s">
        <v>72</v>
      </c>
      <c r="C621" s="16">
        <v>27</v>
      </c>
      <c r="D621" s="17" t="s">
        <v>35</v>
      </c>
      <c r="E621" s="5">
        <v>7.9614583333333328E-4</v>
      </c>
      <c r="F621" s="18">
        <v>59.56</v>
      </c>
    </row>
    <row r="622" spans="1:6" x14ac:dyDescent="0.25">
      <c r="A622" s="14">
        <v>2</v>
      </c>
      <c r="B622" t="s">
        <v>72</v>
      </c>
      <c r="C622" s="16">
        <v>27</v>
      </c>
      <c r="D622" s="17" t="s">
        <v>35</v>
      </c>
      <c r="E622" s="5">
        <v>7.8902777777777782E-4</v>
      </c>
      <c r="F622" s="18">
        <v>60.1</v>
      </c>
    </row>
    <row r="623" spans="1:6" x14ac:dyDescent="0.25">
      <c r="A623" s="14">
        <v>2</v>
      </c>
      <c r="B623" t="s">
        <v>72</v>
      </c>
      <c r="C623" s="16">
        <v>27</v>
      </c>
      <c r="D623" s="17" t="s">
        <v>35</v>
      </c>
      <c r="E623" s="5">
        <v>7.8625000000000006E-4</v>
      </c>
      <c r="F623" s="18">
        <v>60.31</v>
      </c>
    </row>
    <row r="624" spans="1:6" x14ac:dyDescent="0.25">
      <c r="A624" s="14">
        <v>2</v>
      </c>
      <c r="B624" t="s">
        <v>72</v>
      </c>
      <c r="C624" s="16">
        <v>27</v>
      </c>
      <c r="D624" s="17" t="s">
        <v>35</v>
      </c>
      <c r="E624" s="5">
        <v>7.9479166666666674E-4</v>
      </c>
      <c r="F624" s="18">
        <v>59.66</v>
      </c>
    </row>
    <row r="625" spans="1:6" x14ac:dyDescent="0.25">
      <c r="A625" s="14">
        <v>2</v>
      </c>
      <c r="B625" t="s">
        <v>72</v>
      </c>
      <c r="C625" s="16">
        <v>27</v>
      </c>
      <c r="D625" s="17" t="s">
        <v>35</v>
      </c>
      <c r="E625" s="5">
        <v>7.9138888888888878E-4</v>
      </c>
      <c r="F625" s="18">
        <v>59.92</v>
      </c>
    </row>
    <row r="626" spans="1:6" x14ac:dyDescent="0.25">
      <c r="A626" s="14">
        <v>2</v>
      </c>
      <c r="B626" t="s">
        <v>72</v>
      </c>
      <c r="C626" s="16">
        <v>27</v>
      </c>
      <c r="D626" s="17" t="s">
        <v>35</v>
      </c>
      <c r="E626" s="5">
        <v>7.9510416666666662E-4</v>
      </c>
      <c r="F626" s="18">
        <v>59.64</v>
      </c>
    </row>
    <row r="627" spans="1:6" x14ac:dyDescent="0.25">
      <c r="A627" s="14">
        <v>2</v>
      </c>
      <c r="B627" t="s">
        <v>72</v>
      </c>
      <c r="C627" s="16">
        <v>27</v>
      </c>
      <c r="D627" s="17" t="s">
        <v>35</v>
      </c>
      <c r="E627" s="5">
        <v>7.9192129629629632E-4</v>
      </c>
      <c r="F627" s="18">
        <v>59.88</v>
      </c>
    </row>
    <row r="628" spans="1:6" x14ac:dyDescent="0.25">
      <c r="A628" s="14">
        <v>2</v>
      </c>
      <c r="B628" t="s">
        <v>72</v>
      </c>
      <c r="C628" s="16">
        <v>27</v>
      </c>
      <c r="D628" s="17" t="s">
        <v>35</v>
      </c>
      <c r="E628" s="5">
        <v>7.931250000000001E-4</v>
      </c>
      <c r="F628" s="18">
        <v>59.78</v>
      </c>
    </row>
    <row r="629" spans="1:6" x14ac:dyDescent="0.25">
      <c r="A629" s="14">
        <v>2</v>
      </c>
      <c r="B629" t="s">
        <v>72</v>
      </c>
      <c r="C629" s="16">
        <v>27</v>
      </c>
      <c r="D629" s="17" t="s">
        <v>35</v>
      </c>
      <c r="E629" s="5">
        <v>7.9069444444444445E-4</v>
      </c>
      <c r="F629" s="18">
        <v>59.97</v>
      </c>
    </row>
    <row r="630" spans="1:6" x14ac:dyDescent="0.25">
      <c r="A630" s="14">
        <v>2</v>
      </c>
      <c r="B630" t="s">
        <v>72</v>
      </c>
      <c r="C630" s="16">
        <v>27</v>
      </c>
      <c r="D630" s="17" t="s">
        <v>35</v>
      </c>
      <c r="E630" s="5">
        <v>7.9375000000000008E-4</v>
      </c>
      <c r="F630" s="18">
        <v>59.74</v>
      </c>
    </row>
    <row r="631" spans="1:6" x14ac:dyDescent="0.25">
      <c r="A631" s="14">
        <v>2</v>
      </c>
      <c r="B631" t="s">
        <v>72</v>
      </c>
      <c r="C631" s="16">
        <v>27</v>
      </c>
      <c r="D631" s="17" t="s">
        <v>35</v>
      </c>
      <c r="E631" s="5">
        <v>7.9752314814814822E-4</v>
      </c>
      <c r="F631" s="18">
        <v>59.45</v>
      </c>
    </row>
    <row r="632" spans="1:6" x14ac:dyDescent="0.25">
      <c r="A632" s="14">
        <v>2</v>
      </c>
      <c r="B632" t="s">
        <v>72</v>
      </c>
      <c r="C632" s="16">
        <v>27</v>
      </c>
      <c r="D632" s="17" t="s">
        <v>35</v>
      </c>
      <c r="E632" s="5">
        <v>8.0118055555555552E-4</v>
      </c>
      <c r="F632" s="18">
        <v>59.18</v>
      </c>
    </row>
    <row r="633" spans="1:6" x14ac:dyDescent="0.25">
      <c r="A633" s="14">
        <v>2</v>
      </c>
      <c r="B633" t="s">
        <v>72</v>
      </c>
      <c r="C633" s="16">
        <v>27</v>
      </c>
      <c r="D633" s="17" t="s">
        <v>35</v>
      </c>
      <c r="E633" s="5">
        <v>8.1862268518518514E-4</v>
      </c>
      <c r="F633" s="18">
        <v>57.92</v>
      </c>
    </row>
    <row r="634" spans="1:6" x14ac:dyDescent="0.25">
      <c r="A634" s="14">
        <v>2</v>
      </c>
      <c r="B634" t="s">
        <v>72</v>
      </c>
      <c r="C634" s="16">
        <v>27</v>
      </c>
      <c r="D634" s="17" t="s">
        <v>35</v>
      </c>
      <c r="E634" s="5">
        <v>7.9313657407407414E-4</v>
      </c>
      <c r="F634" s="18">
        <v>59.78</v>
      </c>
    </row>
    <row r="635" spans="1:6" x14ac:dyDescent="0.25">
      <c r="A635" s="14">
        <v>2</v>
      </c>
      <c r="B635" t="s">
        <v>72</v>
      </c>
      <c r="C635" s="16">
        <v>27</v>
      </c>
      <c r="D635" s="17" t="s">
        <v>35</v>
      </c>
      <c r="E635" s="5">
        <v>7.9996527777777781E-4</v>
      </c>
      <c r="F635" s="18">
        <v>59.27</v>
      </c>
    </row>
    <row r="636" spans="1:6" x14ac:dyDescent="0.25">
      <c r="A636" s="14">
        <v>2</v>
      </c>
      <c r="B636" t="s">
        <v>34</v>
      </c>
      <c r="C636" s="16">
        <v>27</v>
      </c>
      <c r="D636" s="17" t="s">
        <v>41</v>
      </c>
      <c r="E636" s="5">
        <v>8.7615740740740742E-4</v>
      </c>
      <c r="F636" s="18">
        <v>54.12</v>
      </c>
    </row>
    <row r="637" spans="1:6" x14ac:dyDescent="0.25">
      <c r="A637" s="14">
        <v>2</v>
      </c>
      <c r="B637" t="s">
        <v>34</v>
      </c>
      <c r="C637" s="16">
        <v>27</v>
      </c>
      <c r="D637" s="17" t="s">
        <v>41</v>
      </c>
      <c r="E637" s="5">
        <v>8.1246527777777784E-4</v>
      </c>
      <c r="F637" s="18">
        <v>58.36</v>
      </c>
    </row>
    <row r="638" spans="1:6" x14ac:dyDescent="0.25">
      <c r="A638" s="14">
        <v>2</v>
      </c>
      <c r="B638" t="s">
        <v>34</v>
      </c>
      <c r="C638" s="16">
        <v>27</v>
      </c>
      <c r="D638" s="17" t="s">
        <v>41</v>
      </c>
      <c r="E638" s="5">
        <v>8.131134259259259E-4</v>
      </c>
      <c r="F638" s="18">
        <v>58.31</v>
      </c>
    </row>
    <row r="639" spans="1:6" x14ac:dyDescent="0.25">
      <c r="A639" s="14">
        <v>2</v>
      </c>
      <c r="B639" t="s">
        <v>34</v>
      </c>
      <c r="C639" s="16">
        <v>27</v>
      </c>
      <c r="D639" s="17" t="s">
        <v>41</v>
      </c>
      <c r="E639" s="5">
        <v>7.9979166666666664E-4</v>
      </c>
      <c r="F639" s="18">
        <v>59.29</v>
      </c>
    </row>
    <row r="640" spans="1:6" x14ac:dyDescent="0.25">
      <c r="A640" s="14">
        <v>2</v>
      </c>
      <c r="B640" t="s">
        <v>34</v>
      </c>
      <c r="C640" s="16">
        <v>27</v>
      </c>
      <c r="D640" s="17" t="s">
        <v>41</v>
      </c>
      <c r="E640" s="5">
        <v>9.9483796296296299E-4</v>
      </c>
      <c r="F640" s="18">
        <v>47.66</v>
      </c>
    </row>
    <row r="641" spans="1:6" x14ac:dyDescent="0.25">
      <c r="A641" s="14">
        <v>2</v>
      </c>
      <c r="B641" t="s">
        <v>34</v>
      </c>
      <c r="C641" s="16">
        <v>27</v>
      </c>
      <c r="D641" s="17" t="s">
        <v>41</v>
      </c>
      <c r="E641" s="5">
        <v>7.8981481481481481E-4</v>
      </c>
      <c r="F641" s="18">
        <v>60.04</v>
      </c>
    </row>
    <row r="642" spans="1:6" x14ac:dyDescent="0.25">
      <c r="A642" s="14">
        <v>2</v>
      </c>
      <c r="B642" t="s">
        <v>34</v>
      </c>
      <c r="C642" s="16">
        <v>27</v>
      </c>
      <c r="D642" s="17" t="s">
        <v>41</v>
      </c>
      <c r="E642" s="5">
        <v>7.8634259259259271E-4</v>
      </c>
      <c r="F642" s="18">
        <v>60.3</v>
      </c>
    </row>
    <row r="643" spans="1:6" x14ac:dyDescent="0.25">
      <c r="A643" s="14">
        <v>2</v>
      </c>
      <c r="B643" t="s">
        <v>34</v>
      </c>
      <c r="C643" s="16">
        <v>27</v>
      </c>
      <c r="D643" s="17" t="s">
        <v>41</v>
      </c>
      <c r="E643" s="5">
        <v>7.899999999999999E-4</v>
      </c>
      <c r="F643" s="18">
        <v>60.02</v>
      </c>
    </row>
    <row r="644" spans="1:6" x14ac:dyDescent="0.25">
      <c r="A644" s="14">
        <v>2</v>
      </c>
      <c r="B644" t="s">
        <v>34</v>
      </c>
      <c r="C644" s="16">
        <v>27</v>
      </c>
      <c r="D644" s="17" t="s">
        <v>41</v>
      </c>
      <c r="E644" s="5">
        <v>7.9024305555555564E-4</v>
      </c>
      <c r="F644" s="18">
        <v>60</v>
      </c>
    </row>
    <row r="645" spans="1:6" x14ac:dyDescent="0.25">
      <c r="A645" s="14">
        <v>2</v>
      </c>
      <c r="B645" t="s">
        <v>34</v>
      </c>
      <c r="C645" s="16">
        <v>27</v>
      </c>
      <c r="D645" s="17" t="s">
        <v>41</v>
      </c>
      <c r="E645" s="5">
        <v>7.9087962962962966E-4</v>
      </c>
      <c r="F645" s="18">
        <v>59.95</v>
      </c>
    </row>
    <row r="646" spans="1:6" x14ac:dyDescent="0.25">
      <c r="A646" s="14">
        <v>2</v>
      </c>
      <c r="B646" t="s">
        <v>34</v>
      </c>
      <c r="C646" s="16">
        <v>27</v>
      </c>
      <c r="D646" s="17" t="s">
        <v>41</v>
      </c>
      <c r="E646" s="5">
        <v>7.84525462962963E-4</v>
      </c>
      <c r="F646" s="18">
        <v>60.44</v>
      </c>
    </row>
    <row r="647" spans="1:6" x14ac:dyDescent="0.25">
      <c r="A647" s="14">
        <v>2</v>
      </c>
      <c r="B647" t="s">
        <v>34</v>
      </c>
      <c r="C647" s="16">
        <v>27</v>
      </c>
      <c r="D647" s="17" t="s">
        <v>41</v>
      </c>
      <c r="E647" s="5">
        <v>8.0178240740740741E-4</v>
      </c>
      <c r="F647" s="18">
        <v>59.14</v>
      </c>
    </row>
    <row r="648" spans="1:6" x14ac:dyDescent="0.25">
      <c r="A648" s="14">
        <v>2</v>
      </c>
      <c r="B648" t="s">
        <v>34</v>
      </c>
      <c r="C648" s="16">
        <v>27</v>
      </c>
      <c r="D648" s="17" t="s">
        <v>41</v>
      </c>
      <c r="E648" s="5">
        <v>8.0225694444444452E-4</v>
      </c>
      <c r="F648" s="18">
        <v>59.1</v>
      </c>
    </row>
    <row r="649" spans="1:6" x14ac:dyDescent="0.25">
      <c r="A649" s="14">
        <v>2</v>
      </c>
      <c r="B649" t="s">
        <v>34</v>
      </c>
      <c r="C649" s="16">
        <v>27</v>
      </c>
      <c r="D649" s="17" t="s">
        <v>41</v>
      </c>
      <c r="E649" s="5">
        <v>7.9186342592592589E-4</v>
      </c>
      <c r="F649" s="18">
        <v>59.88</v>
      </c>
    </row>
    <row r="650" spans="1:6" x14ac:dyDescent="0.25">
      <c r="A650" s="14">
        <v>2</v>
      </c>
      <c r="B650" t="s">
        <v>34</v>
      </c>
      <c r="C650" s="16">
        <v>27</v>
      </c>
      <c r="D650" s="17" t="s">
        <v>41</v>
      </c>
      <c r="E650" s="5">
        <v>7.988078703703703E-4</v>
      </c>
      <c r="F650" s="18">
        <v>59.36</v>
      </c>
    </row>
    <row r="651" spans="1:6" x14ac:dyDescent="0.25">
      <c r="A651" s="14">
        <v>2</v>
      </c>
      <c r="B651" t="s">
        <v>34</v>
      </c>
      <c r="C651" s="16">
        <v>27</v>
      </c>
      <c r="D651" s="17" t="s">
        <v>41</v>
      </c>
      <c r="E651" s="5">
        <v>7.9716435185185185E-4</v>
      </c>
      <c r="F651" s="18">
        <v>59.48</v>
      </c>
    </row>
    <row r="652" spans="1:6" x14ac:dyDescent="0.25">
      <c r="A652" s="14">
        <v>2</v>
      </c>
      <c r="B652" t="s">
        <v>34</v>
      </c>
      <c r="C652" s="16">
        <v>27</v>
      </c>
      <c r="D652" s="17" t="s">
        <v>41</v>
      </c>
      <c r="E652" s="5">
        <v>8.0434027777777784E-4</v>
      </c>
      <c r="F652" s="18">
        <v>58.95</v>
      </c>
    </row>
    <row r="653" spans="1:6" x14ac:dyDescent="0.25">
      <c r="A653" s="14">
        <v>2</v>
      </c>
      <c r="B653" t="s">
        <v>34</v>
      </c>
      <c r="C653" s="16">
        <v>27</v>
      </c>
      <c r="D653" s="17" t="s">
        <v>41</v>
      </c>
      <c r="E653" s="5">
        <v>7.9937500000000006E-4</v>
      </c>
      <c r="F653" s="18">
        <v>59.32</v>
      </c>
    </row>
    <row r="654" spans="1:6" x14ac:dyDescent="0.25">
      <c r="A654" s="14">
        <v>2</v>
      </c>
      <c r="B654" t="s">
        <v>34</v>
      </c>
      <c r="C654" s="16">
        <v>27</v>
      </c>
      <c r="D654" s="17" t="s">
        <v>41</v>
      </c>
      <c r="E654" s="5">
        <v>8.0047453703703704E-4</v>
      </c>
      <c r="F654" s="18">
        <v>59.24</v>
      </c>
    </row>
    <row r="655" spans="1:6" x14ac:dyDescent="0.25">
      <c r="A655" s="14">
        <v>2</v>
      </c>
      <c r="B655" t="s">
        <v>34</v>
      </c>
      <c r="C655" s="16">
        <v>27</v>
      </c>
      <c r="D655" s="17" t="s">
        <v>41</v>
      </c>
      <c r="E655" s="5">
        <v>7.9893518518518519E-4</v>
      </c>
      <c r="F655" s="18">
        <v>59.35</v>
      </c>
    </row>
    <row r="656" spans="1:6" x14ac:dyDescent="0.25">
      <c r="A656" s="14">
        <v>2</v>
      </c>
      <c r="B656" t="s">
        <v>34</v>
      </c>
      <c r="C656" s="16">
        <v>27</v>
      </c>
      <c r="D656" s="17" t="s">
        <v>41</v>
      </c>
      <c r="E656" s="5">
        <v>7.9211805555555546E-4</v>
      </c>
      <c r="F656" s="18">
        <v>59.86</v>
      </c>
    </row>
    <row r="657" spans="1:6" x14ac:dyDescent="0.25">
      <c r="A657" s="14">
        <v>2</v>
      </c>
      <c r="B657" t="s">
        <v>34</v>
      </c>
      <c r="C657" s="16">
        <v>27</v>
      </c>
      <c r="D657" s="17" t="s">
        <v>41</v>
      </c>
      <c r="E657" s="5">
        <v>7.9255787037037044E-4</v>
      </c>
      <c r="F657" s="18">
        <v>59.83</v>
      </c>
    </row>
    <row r="658" spans="1:6" x14ac:dyDescent="0.25">
      <c r="A658" s="14">
        <v>2</v>
      </c>
      <c r="B658" t="s">
        <v>34</v>
      </c>
      <c r="C658" s="16">
        <v>27</v>
      </c>
      <c r="D658" s="17" t="s">
        <v>41</v>
      </c>
      <c r="E658" s="5">
        <v>7.9546296296296299E-4</v>
      </c>
      <c r="F658" s="18">
        <v>59.61</v>
      </c>
    </row>
    <row r="659" spans="1:6" x14ac:dyDescent="0.25">
      <c r="A659" s="14">
        <v>2</v>
      </c>
      <c r="B659" t="s">
        <v>34</v>
      </c>
      <c r="C659" s="16">
        <v>27</v>
      </c>
      <c r="D659" s="17" t="s">
        <v>41</v>
      </c>
      <c r="E659" s="5">
        <v>7.899421296296297E-4</v>
      </c>
      <c r="F659" s="18">
        <v>60.03</v>
      </c>
    </row>
    <row r="660" spans="1:6" x14ac:dyDescent="0.25">
      <c r="A660" s="14">
        <v>2</v>
      </c>
      <c r="B660" t="s">
        <v>34</v>
      </c>
      <c r="C660" s="16">
        <v>27</v>
      </c>
      <c r="D660" s="17" t="s">
        <v>41</v>
      </c>
      <c r="E660" s="5">
        <v>7.9054398148148148E-4</v>
      </c>
      <c r="F660" s="18">
        <v>59.98</v>
      </c>
    </row>
    <row r="661" spans="1:6" x14ac:dyDescent="0.25">
      <c r="A661" s="14">
        <v>2</v>
      </c>
      <c r="B661" t="s">
        <v>34</v>
      </c>
      <c r="C661" s="16">
        <v>27</v>
      </c>
      <c r="D661" s="17" t="s">
        <v>41</v>
      </c>
      <c r="E661" s="5">
        <v>7.9322916666666658E-4</v>
      </c>
      <c r="F661" s="18">
        <v>59.78</v>
      </c>
    </row>
    <row r="662" spans="1:6" x14ac:dyDescent="0.25">
      <c r="A662" s="14">
        <v>2</v>
      </c>
      <c r="B662" t="s">
        <v>34</v>
      </c>
      <c r="C662" s="16">
        <v>27</v>
      </c>
      <c r="D662" s="17" t="s">
        <v>41</v>
      </c>
      <c r="E662" s="5">
        <v>8.0350694444444436E-4</v>
      </c>
      <c r="F662" s="18">
        <v>59.01</v>
      </c>
    </row>
    <row r="663" spans="1:6" x14ac:dyDescent="0.25">
      <c r="A663" s="14">
        <v>2</v>
      </c>
      <c r="B663" t="s">
        <v>73</v>
      </c>
      <c r="C663" s="16">
        <v>27</v>
      </c>
      <c r="D663" s="17" t="s">
        <v>74</v>
      </c>
      <c r="E663" s="5">
        <v>8.9733796296296295E-4</v>
      </c>
      <c r="F663" s="18">
        <v>52.84</v>
      </c>
    </row>
    <row r="664" spans="1:6" x14ac:dyDescent="0.25">
      <c r="A664" s="14">
        <v>2</v>
      </c>
      <c r="B664" t="s">
        <v>73</v>
      </c>
      <c r="C664" s="16">
        <v>27</v>
      </c>
      <c r="D664" s="17" t="s">
        <v>74</v>
      </c>
      <c r="E664" s="5">
        <v>8.3001157407407405E-4</v>
      </c>
      <c r="F664" s="18">
        <v>57.13</v>
      </c>
    </row>
    <row r="665" spans="1:6" x14ac:dyDescent="0.25">
      <c r="A665" s="14">
        <v>2</v>
      </c>
      <c r="B665" t="s">
        <v>73</v>
      </c>
      <c r="C665" s="16">
        <v>27</v>
      </c>
      <c r="D665" s="17" t="s">
        <v>74</v>
      </c>
      <c r="E665" s="5">
        <v>8.1385416666666672E-4</v>
      </c>
      <c r="F665" s="18">
        <v>58.26</v>
      </c>
    </row>
    <row r="666" spans="1:6" x14ac:dyDescent="0.25">
      <c r="A666" s="14">
        <v>2</v>
      </c>
      <c r="B666" t="s">
        <v>73</v>
      </c>
      <c r="C666" s="16">
        <v>27</v>
      </c>
      <c r="D666" s="17" t="s">
        <v>74</v>
      </c>
      <c r="E666" s="5">
        <v>8.0774305555555547E-4</v>
      </c>
      <c r="F666" s="18">
        <v>58.7</v>
      </c>
    </row>
    <row r="667" spans="1:6" x14ac:dyDescent="0.25">
      <c r="A667" s="14">
        <v>2</v>
      </c>
      <c r="B667" t="s">
        <v>73</v>
      </c>
      <c r="C667" s="16">
        <v>27</v>
      </c>
      <c r="D667" s="17" t="s">
        <v>74</v>
      </c>
      <c r="E667" s="5">
        <v>7.9432870370370367E-4</v>
      </c>
      <c r="F667" s="18">
        <v>59.69</v>
      </c>
    </row>
    <row r="668" spans="1:6" x14ac:dyDescent="0.25">
      <c r="A668" s="14">
        <v>2</v>
      </c>
      <c r="B668" t="s">
        <v>73</v>
      </c>
      <c r="C668" s="16">
        <v>27</v>
      </c>
      <c r="D668" s="17" t="s">
        <v>74</v>
      </c>
      <c r="E668" s="5">
        <v>7.9584490740740744E-4</v>
      </c>
      <c r="F668" s="18">
        <v>59.58</v>
      </c>
    </row>
    <row r="669" spans="1:6" x14ac:dyDescent="0.25">
      <c r="A669" s="14">
        <v>2</v>
      </c>
      <c r="B669" t="s">
        <v>73</v>
      </c>
      <c r="C669" s="16">
        <v>27</v>
      </c>
      <c r="D669" s="17" t="s">
        <v>74</v>
      </c>
      <c r="E669" s="5">
        <v>8.0560185185185173E-4</v>
      </c>
      <c r="F669" s="18">
        <v>58.86</v>
      </c>
    </row>
    <row r="670" spans="1:6" x14ac:dyDescent="0.25">
      <c r="A670" s="14">
        <v>2</v>
      </c>
      <c r="B670" t="s">
        <v>73</v>
      </c>
      <c r="C670" s="16">
        <v>27</v>
      </c>
      <c r="D670" s="17" t="s">
        <v>74</v>
      </c>
      <c r="E670" s="5">
        <v>7.9603009259259254E-4</v>
      </c>
      <c r="F670" s="18">
        <v>59.57</v>
      </c>
    </row>
    <row r="671" spans="1:6" x14ac:dyDescent="0.25">
      <c r="A671" s="14">
        <v>2</v>
      </c>
      <c r="B671" t="s">
        <v>73</v>
      </c>
      <c r="C671" s="16">
        <v>27</v>
      </c>
      <c r="D671" s="17" t="s">
        <v>74</v>
      </c>
      <c r="E671" s="5">
        <v>7.9300925925925925E-4</v>
      </c>
      <c r="F671" s="18">
        <v>59.79</v>
      </c>
    </row>
    <row r="672" spans="1:6" x14ac:dyDescent="0.25">
      <c r="A672" s="14">
        <v>2</v>
      </c>
      <c r="B672" t="s">
        <v>73</v>
      </c>
      <c r="C672" s="16">
        <v>27</v>
      </c>
      <c r="D672" s="17" t="s">
        <v>74</v>
      </c>
      <c r="E672" s="5">
        <v>7.9868055555555562E-4</v>
      </c>
      <c r="F672" s="18">
        <v>59.37</v>
      </c>
    </row>
    <row r="673" spans="1:6" x14ac:dyDescent="0.25">
      <c r="A673" s="14">
        <v>2</v>
      </c>
      <c r="B673" t="s">
        <v>73</v>
      </c>
      <c r="C673" s="16">
        <v>27</v>
      </c>
      <c r="D673" s="17" t="s">
        <v>74</v>
      </c>
      <c r="E673" s="5">
        <v>7.9192129629629632E-4</v>
      </c>
      <c r="F673" s="18">
        <v>59.88</v>
      </c>
    </row>
    <row r="674" spans="1:6" x14ac:dyDescent="0.25">
      <c r="A674" s="14">
        <v>2</v>
      </c>
      <c r="B674" t="s">
        <v>73</v>
      </c>
      <c r="C674" s="16">
        <v>27</v>
      </c>
      <c r="D674" s="17" t="s">
        <v>74</v>
      </c>
      <c r="E674" s="5">
        <v>7.9545138888888894E-4</v>
      </c>
      <c r="F674" s="18">
        <v>59.61</v>
      </c>
    </row>
    <row r="675" spans="1:6" x14ac:dyDescent="0.25">
      <c r="A675" s="14">
        <v>2</v>
      </c>
      <c r="B675" t="s">
        <v>73</v>
      </c>
      <c r="C675" s="16">
        <v>27</v>
      </c>
      <c r="D675" s="17" t="s">
        <v>74</v>
      </c>
      <c r="E675" s="5">
        <v>7.9430555555555548E-4</v>
      </c>
      <c r="F675" s="18">
        <v>59.7</v>
      </c>
    </row>
    <row r="676" spans="1:6" x14ac:dyDescent="0.25">
      <c r="A676" s="14">
        <v>2</v>
      </c>
      <c r="B676" t="s">
        <v>73</v>
      </c>
      <c r="C676" s="16">
        <v>27</v>
      </c>
      <c r="D676" s="17" t="s">
        <v>74</v>
      </c>
      <c r="E676" s="5">
        <v>7.8975694444444438E-4</v>
      </c>
      <c r="F676" s="18">
        <v>60.04</v>
      </c>
    </row>
    <row r="677" spans="1:6" x14ac:dyDescent="0.25">
      <c r="A677" s="14">
        <v>2</v>
      </c>
      <c r="B677" t="s">
        <v>73</v>
      </c>
      <c r="C677" s="16">
        <v>27</v>
      </c>
      <c r="D677" s="17" t="s">
        <v>74</v>
      </c>
      <c r="E677" s="5">
        <v>7.9244212962962949E-4</v>
      </c>
      <c r="F677" s="18">
        <v>59.84</v>
      </c>
    </row>
    <row r="678" spans="1:6" x14ac:dyDescent="0.25">
      <c r="A678" s="14">
        <v>2</v>
      </c>
      <c r="B678" t="s">
        <v>73</v>
      </c>
      <c r="C678" s="16">
        <v>27</v>
      </c>
      <c r="D678" s="17" t="s">
        <v>74</v>
      </c>
      <c r="E678" s="5">
        <v>8.0137731481481477E-4</v>
      </c>
      <c r="F678" s="18">
        <v>59.17</v>
      </c>
    </row>
    <row r="679" spans="1:6" x14ac:dyDescent="0.25">
      <c r="A679" s="14">
        <v>2</v>
      </c>
      <c r="B679" t="s">
        <v>73</v>
      </c>
      <c r="C679" s="16">
        <v>27</v>
      </c>
      <c r="D679" s="17" t="s">
        <v>74</v>
      </c>
      <c r="E679" s="5">
        <v>8.0774305555555547E-4</v>
      </c>
      <c r="F679" s="18">
        <v>58.7</v>
      </c>
    </row>
    <row r="680" spans="1:6" x14ac:dyDescent="0.25">
      <c r="A680" s="14">
        <v>2</v>
      </c>
      <c r="B680" t="s">
        <v>73</v>
      </c>
      <c r="C680" s="16">
        <v>27</v>
      </c>
      <c r="D680" s="17" t="s">
        <v>74</v>
      </c>
      <c r="E680" s="5">
        <v>8.078819444444444E-4</v>
      </c>
      <c r="F680" s="18">
        <v>58.69</v>
      </c>
    </row>
    <row r="681" spans="1:6" x14ac:dyDescent="0.25">
      <c r="A681" s="14">
        <v>2</v>
      </c>
      <c r="B681" t="s">
        <v>73</v>
      </c>
      <c r="C681" s="16">
        <v>27</v>
      </c>
      <c r="D681" s="17" t="s">
        <v>74</v>
      </c>
      <c r="E681" s="5">
        <v>7.9631944444444455E-4</v>
      </c>
      <c r="F681" s="18">
        <v>59.54</v>
      </c>
    </row>
    <row r="682" spans="1:6" x14ac:dyDescent="0.25">
      <c r="A682" s="14">
        <v>2</v>
      </c>
      <c r="B682" t="s">
        <v>73</v>
      </c>
      <c r="C682" s="16">
        <v>27</v>
      </c>
      <c r="D682" s="17" t="s">
        <v>74</v>
      </c>
      <c r="E682" s="5">
        <v>8.0399305555555562E-4</v>
      </c>
      <c r="F682" s="18">
        <v>58.98</v>
      </c>
    </row>
    <row r="683" spans="1:6" x14ac:dyDescent="0.25">
      <c r="A683" s="14">
        <v>2</v>
      </c>
      <c r="B683" s="15" t="s">
        <v>73</v>
      </c>
      <c r="C683" s="16">
        <v>27</v>
      </c>
      <c r="D683" s="17" t="s">
        <v>74</v>
      </c>
      <c r="E683" s="5">
        <v>8.2157407407407407E-4</v>
      </c>
      <c r="F683" s="18">
        <v>57.71</v>
      </c>
    </row>
    <row r="684" spans="1:6" x14ac:dyDescent="0.25">
      <c r="A684" s="14">
        <v>2</v>
      </c>
      <c r="B684" s="15" t="s">
        <v>73</v>
      </c>
      <c r="C684" s="16">
        <v>27</v>
      </c>
      <c r="D684" s="17" t="s">
        <v>74</v>
      </c>
      <c r="E684" s="5">
        <v>7.9517361111111108E-4</v>
      </c>
      <c r="F684" s="18">
        <v>59.63</v>
      </c>
    </row>
    <row r="685" spans="1:6" x14ac:dyDescent="0.25">
      <c r="A685" s="14">
        <v>2</v>
      </c>
      <c r="B685" s="15" t="s">
        <v>73</v>
      </c>
      <c r="C685" s="16">
        <v>27</v>
      </c>
      <c r="D685" s="17" t="s">
        <v>74</v>
      </c>
      <c r="E685" s="5">
        <v>7.9340277777777786E-4</v>
      </c>
      <c r="F685" s="18">
        <v>59.76</v>
      </c>
    </row>
    <row r="686" spans="1:6" x14ac:dyDescent="0.25">
      <c r="A686" s="14">
        <v>2</v>
      </c>
      <c r="B686" s="15" t="s">
        <v>73</v>
      </c>
      <c r="C686" s="16">
        <v>27</v>
      </c>
      <c r="D686" s="17" t="s">
        <v>74</v>
      </c>
      <c r="E686" s="5">
        <v>7.9471064814814812E-4</v>
      </c>
      <c r="F686" s="18">
        <v>59.67</v>
      </c>
    </row>
    <row r="687" spans="1:6" x14ac:dyDescent="0.25">
      <c r="A687" s="14">
        <v>2</v>
      </c>
      <c r="B687" s="15" t="s">
        <v>73</v>
      </c>
      <c r="C687" s="16">
        <v>27</v>
      </c>
      <c r="D687" s="17" t="s">
        <v>74</v>
      </c>
      <c r="E687" s="5">
        <v>8.0339120370370362E-4</v>
      </c>
      <c r="F687" s="18">
        <v>59.02</v>
      </c>
    </row>
    <row r="688" spans="1:6" x14ac:dyDescent="0.25">
      <c r="A688" s="14">
        <v>2</v>
      </c>
      <c r="B688" s="15" t="s">
        <v>73</v>
      </c>
      <c r="C688" s="16">
        <v>27</v>
      </c>
      <c r="D688" s="17" t="s">
        <v>74</v>
      </c>
      <c r="E688" s="5">
        <v>8.0753472222222218E-4</v>
      </c>
      <c r="F688" s="18">
        <v>58.72</v>
      </c>
    </row>
    <row r="689" spans="1:6" x14ac:dyDescent="0.25">
      <c r="A689" s="14">
        <v>2</v>
      </c>
      <c r="B689" s="15" t="s">
        <v>73</v>
      </c>
      <c r="C689" s="16">
        <v>27</v>
      </c>
      <c r="D689" s="17" t="s">
        <v>74</v>
      </c>
      <c r="E689" s="5">
        <v>8.2840277777777784E-4</v>
      </c>
      <c r="F689" s="18">
        <v>57.24</v>
      </c>
    </row>
    <row r="690" spans="1:6" x14ac:dyDescent="0.25">
      <c r="A690" s="14">
        <v>2</v>
      </c>
      <c r="B690" s="15" t="s">
        <v>75</v>
      </c>
      <c r="C690" s="16">
        <v>27</v>
      </c>
      <c r="D690" s="17" t="s">
        <v>76</v>
      </c>
      <c r="E690" s="5">
        <v>8.7546296296296287E-4</v>
      </c>
      <c r="F690" s="18">
        <v>54.16</v>
      </c>
    </row>
    <row r="691" spans="1:6" x14ac:dyDescent="0.25">
      <c r="A691" s="14">
        <v>2</v>
      </c>
      <c r="B691" s="15" t="s">
        <v>75</v>
      </c>
      <c r="C691" s="16">
        <v>27</v>
      </c>
      <c r="D691" s="17" t="s">
        <v>76</v>
      </c>
      <c r="E691" s="5">
        <v>9.7334490740740747E-4</v>
      </c>
      <c r="F691" s="18">
        <v>48.72</v>
      </c>
    </row>
    <row r="692" spans="1:6" x14ac:dyDescent="0.25">
      <c r="A692" s="14">
        <v>2</v>
      </c>
      <c r="B692" s="15" t="s">
        <v>75</v>
      </c>
      <c r="C692" s="16">
        <v>27</v>
      </c>
      <c r="D692" s="17" t="s">
        <v>76</v>
      </c>
      <c r="E692" s="5">
        <v>7.9552083333333341E-4</v>
      </c>
      <c r="F692" s="18">
        <v>59.6</v>
      </c>
    </row>
    <row r="693" spans="1:6" x14ac:dyDescent="0.25">
      <c r="A693" s="14">
        <v>2</v>
      </c>
      <c r="B693" s="15" t="s">
        <v>75</v>
      </c>
      <c r="C693" s="16">
        <v>27</v>
      </c>
      <c r="D693" s="17" t="s">
        <v>76</v>
      </c>
      <c r="E693" s="5">
        <v>7.8782407407407414E-4</v>
      </c>
      <c r="F693" s="18">
        <v>60.19</v>
      </c>
    </row>
    <row r="694" spans="1:6" x14ac:dyDescent="0.25">
      <c r="A694" s="14">
        <v>2</v>
      </c>
      <c r="B694" s="15" t="s">
        <v>75</v>
      </c>
      <c r="C694" s="16">
        <v>27</v>
      </c>
      <c r="D694" s="17" t="s">
        <v>76</v>
      </c>
      <c r="E694" s="5">
        <v>7.8370370370370367E-4</v>
      </c>
      <c r="F694" s="18">
        <v>60.5</v>
      </c>
    </row>
    <row r="695" spans="1:6" x14ac:dyDescent="0.25">
      <c r="A695" s="14">
        <v>2</v>
      </c>
      <c r="B695" s="15" t="s">
        <v>75</v>
      </c>
      <c r="C695" s="16">
        <v>27</v>
      </c>
      <c r="D695" s="17" t="s">
        <v>76</v>
      </c>
      <c r="E695" s="5">
        <v>7.8868055555555549E-4</v>
      </c>
      <c r="F695" s="18">
        <v>60.12</v>
      </c>
    </row>
    <row r="696" spans="1:6" x14ac:dyDescent="0.25">
      <c r="A696" s="14">
        <v>2</v>
      </c>
      <c r="B696" s="15" t="s">
        <v>75</v>
      </c>
      <c r="C696" s="16">
        <v>27</v>
      </c>
      <c r="D696" s="17" t="s">
        <v>76</v>
      </c>
      <c r="E696" s="5">
        <v>7.9140046296296293E-4</v>
      </c>
      <c r="F696" s="18">
        <v>59.91</v>
      </c>
    </row>
    <row r="697" spans="1:6" x14ac:dyDescent="0.25">
      <c r="A697" s="14">
        <v>2</v>
      </c>
      <c r="B697" s="15" t="s">
        <v>75</v>
      </c>
      <c r="C697" s="16">
        <v>27</v>
      </c>
      <c r="D697" s="17" t="s">
        <v>76</v>
      </c>
      <c r="E697" s="5">
        <v>7.9712962962962951E-4</v>
      </c>
      <c r="F697" s="18">
        <v>59.48</v>
      </c>
    </row>
    <row r="698" spans="1:6" x14ac:dyDescent="0.25">
      <c r="A698" s="14">
        <v>2</v>
      </c>
      <c r="B698" s="15" t="s">
        <v>75</v>
      </c>
      <c r="C698" s="16">
        <v>27</v>
      </c>
      <c r="D698" s="17" t="s">
        <v>76</v>
      </c>
      <c r="E698" s="5">
        <v>7.9010416666666671E-4</v>
      </c>
      <c r="F698" s="18">
        <v>60.01</v>
      </c>
    </row>
    <row r="699" spans="1:6" x14ac:dyDescent="0.25">
      <c r="A699" s="14">
        <v>2</v>
      </c>
      <c r="B699" s="15" t="s">
        <v>75</v>
      </c>
      <c r="C699" s="16">
        <v>27</v>
      </c>
      <c r="D699" s="17" t="s">
        <v>76</v>
      </c>
      <c r="E699" s="5">
        <v>7.8659722222222228E-4</v>
      </c>
      <c r="F699" s="18">
        <v>60.28</v>
      </c>
    </row>
    <row r="700" spans="1:6" x14ac:dyDescent="0.25">
      <c r="A700" s="14">
        <v>2</v>
      </c>
      <c r="B700" s="15" t="s">
        <v>75</v>
      </c>
      <c r="C700" s="16">
        <v>27</v>
      </c>
      <c r="D700" s="17" t="s">
        <v>76</v>
      </c>
      <c r="E700" s="5">
        <v>8.0165509259259252E-4</v>
      </c>
      <c r="F700" s="18">
        <v>59.15</v>
      </c>
    </row>
    <row r="701" spans="1:6" x14ac:dyDescent="0.25">
      <c r="A701" s="14">
        <v>2</v>
      </c>
      <c r="B701" s="15" t="s">
        <v>75</v>
      </c>
      <c r="C701" s="16">
        <v>27</v>
      </c>
      <c r="D701" s="17" t="s">
        <v>76</v>
      </c>
      <c r="E701" s="5">
        <v>7.8843750000000008E-4</v>
      </c>
      <c r="F701" s="18">
        <v>60.14</v>
      </c>
    </row>
    <row r="702" spans="1:6" x14ac:dyDescent="0.25">
      <c r="A702" s="14">
        <v>2</v>
      </c>
      <c r="B702" s="15" t="s">
        <v>75</v>
      </c>
      <c r="C702" s="16">
        <v>27</v>
      </c>
      <c r="D702" s="17" t="s">
        <v>76</v>
      </c>
      <c r="E702" s="5">
        <v>7.9008101851851852E-4</v>
      </c>
      <c r="F702" s="18">
        <v>60.01</v>
      </c>
    </row>
    <row r="703" spans="1:6" x14ac:dyDescent="0.25">
      <c r="A703" s="14">
        <v>2</v>
      </c>
      <c r="B703" s="15" t="s">
        <v>75</v>
      </c>
      <c r="C703" s="16">
        <v>27</v>
      </c>
      <c r="D703" s="17" t="s">
        <v>76</v>
      </c>
      <c r="E703" s="5">
        <v>7.8781249999999999E-4</v>
      </c>
      <c r="F703" s="18">
        <v>60.19</v>
      </c>
    </row>
    <row r="704" spans="1:6" x14ac:dyDescent="0.25">
      <c r="A704" s="14">
        <v>2</v>
      </c>
      <c r="B704" s="15" t="s">
        <v>75</v>
      </c>
      <c r="C704" s="16">
        <v>27</v>
      </c>
      <c r="D704" s="17" t="s">
        <v>76</v>
      </c>
      <c r="E704" s="5">
        <v>1.0103124999999999E-3</v>
      </c>
      <c r="F704" s="18">
        <v>46.93</v>
      </c>
    </row>
    <row r="705" spans="1:6" x14ac:dyDescent="0.25">
      <c r="A705" s="14">
        <v>2</v>
      </c>
      <c r="B705" s="15" t="s">
        <v>75</v>
      </c>
      <c r="C705" s="16">
        <v>27</v>
      </c>
      <c r="D705" s="17" t="s">
        <v>76</v>
      </c>
      <c r="E705" s="5">
        <v>7.8060185185185188E-4</v>
      </c>
      <c r="F705" s="18">
        <v>60.74</v>
      </c>
    </row>
    <row r="706" spans="1:6" x14ac:dyDescent="0.25">
      <c r="A706" s="14">
        <v>2</v>
      </c>
      <c r="B706" s="15" t="s">
        <v>75</v>
      </c>
      <c r="C706" s="16">
        <v>27</v>
      </c>
      <c r="D706" s="17" t="s">
        <v>76</v>
      </c>
      <c r="E706" s="5">
        <v>7.8438657407407407E-4</v>
      </c>
      <c r="F706" s="18">
        <v>60.45</v>
      </c>
    </row>
    <row r="707" spans="1:6" x14ac:dyDescent="0.25">
      <c r="A707" s="14">
        <v>2</v>
      </c>
      <c r="B707" s="15" t="s">
        <v>75</v>
      </c>
      <c r="C707" s="16">
        <v>27</v>
      </c>
      <c r="D707" s="17" t="s">
        <v>76</v>
      </c>
      <c r="E707" s="5">
        <v>7.9604166666666669E-4</v>
      </c>
      <c r="F707" s="18">
        <v>59.57</v>
      </c>
    </row>
    <row r="708" spans="1:6" x14ac:dyDescent="0.25">
      <c r="A708" s="14">
        <v>2</v>
      </c>
      <c r="B708" s="15" t="s">
        <v>75</v>
      </c>
      <c r="C708" s="16">
        <v>27</v>
      </c>
      <c r="D708" s="17" t="s">
        <v>76</v>
      </c>
      <c r="E708" s="5">
        <v>7.9056712962962967E-4</v>
      </c>
      <c r="F708" s="18">
        <v>59.98</v>
      </c>
    </row>
    <row r="709" spans="1:6" x14ac:dyDescent="0.25">
      <c r="A709" s="14">
        <v>2</v>
      </c>
      <c r="B709" s="15" t="s">
        <v>75</v>
      </c>
      <c r="C709" s="16">
        <v>27</v>
      </c>
      <c r="D709" s="17" t="s">
        <v>76</v>
      </c>
      <c r="E709" s="5">
        <v>7.9037037037037021E-4</v>
      </c>
      <c r="F709" s="18">
        <v>59.99</v>
      </c>
    </row>
    <row r="710" spans="1:6" x14ac:dyDescent="0.25">
      <c r="A710" s="14">
        <v>2</v>
      </c>
      <c r="B710" s="15" t="s">
        <v>75</v>
      </c>
      <c r="C710" s="16">
        <v>27</v>
      </c>
      <c r="D710" s="17" t="s">
        <v>76</v>
      </c>
      <c r="E710" s="5">
        <v>7.7708333333333329E-4</v>
      </c>
      <c r="F710" s="18">
        <v>61.02</v>
      </c>
    </row>
    <row r="711" spans="1:6" x14ac:dyDescent="0.25">
      <c r="A711" s="14">
        <v>2</v>
      </c>
      <c r="B711" s="15" t="s">
        <v>75</v>
      </c>
      <c r="C711" s="16">
        <v>27</v>
      </c>
      <c r="D711" s="17" t="s">
        <v>76</v>
      </c>
      <c r="E711" s="5">
        <v>7.7935185185185193E-4</v>
      </c>
      <c r="F711" s="18">
        <v>60.84</v>
      </c>
    </row>
    <row r="712" spans="1:6" x14ac:dyDescent="0.25">
      <c r="A712" s="14">
        <v>2</v>
      </c>
      <c r="B712" s="15" t="s">
        <v>75</v>
      </c>
      <c r="C712" s="16">
        <v>27</v>
      </c>
      <c r="D712" s="17" t="s">
        <v>76</v>
      </c>
      <c r="E712" s="5">
        <v>7.8859953703703698E-4</v>
      </c>
      <c r="F712" s="18">
        <v>60.13</v>
      </c>
    </row>
    <row r="713" spans="1:6" x14ac:dyDescent="0.25">
      <c r="A713" s="14">
        <v>2</v>
      </c>
      <c r="B713" s="15" t="s">
        <v>75</v>
      </c>
      <c r="C713" s="16">
        <v>27</v>
      </c>
      <c r="D713" s="17" t="s">
        <v>76</v>
      </c>
      <c r="E713" s="5">
        <v>8.0247685185185185E-4</v>
      </c>
      <c r="F713" s="18">
        <v>59.09</v>
      </c>
    </row>
    <row r="714" spans="1:6" x14ac:dyDescent="0.25">
      <c r="A714" s="14">
        <v>2</v>
      </c>
      <c r="B714" s="15" t="s">
        <v>75</v>
      </c>
      <c r="C714" s="16">
        <v>27</v>
      </c>
      <c r="D714" s="17" t="s">
        <v>76</v>
      </c>
      <c r="E714" s="5">
        <v>7.8582175925925922E-4</v>
      </c>
      <c r="F714" s="18">
        <v>60.34</v>
      </c>
    </row>
    <row r="715" spans="1:6" x14ac:dyDescent="0.25">
      <c r="A715" s="14">
        <v>2</v>
      </c>
      <c r="B715" s="15" t="s">
        <v>75</v>
      </c>
      <c r="C715" s="16">
        <v>27</v>
      </c>
      <c r="D715" s="17" t="s">
        <v>76</v>
      </c>
      <c r="E715" s="5">
        <v>7.8105324074074069E-4</v>
      </c>
      <c r="F715" s="18">
        <v>60.71</v>
      </c>
    </row>
    <row r="716" spans="1:6" x14ac:dyDescent="0.25">
      <c r="A716" s="14">
        <v>2</v>
      </c>
      <c r="B716" s="15" t="s">
        <v>75</v>
      </c>
      <c r="C716" s="16">
        <v>27</v>
      </c>
      <c r="D716" s="17" t="s">
        <v>76</v>
      </c>
      <c r="E716" s="5">
        <v>7.8525462962962967E-4</v>
      </c>
      <c r="F716" s="18">
        <v>60.38</v>
      </c>
    </row>
    <row r="717" spans="1:6" x14ac:dyDescent="0.25">
      <c r="A717" s="14">
        <v>2</v>
      </c>
      <c r="B717" s="15" t="s">
        <v>77</v>
      </c>
      <c r="C717" s="16">
        <v>27</v>
      </c>
      <c r="D717" s="17" t="s">
        <v>42</v>
      </c>
      <c r="E717" s="5">
        <v>8.6701388888888885E-4</v>
      </c>
      <c r="F717" s="18">
        <v>54.69</v>
      </c>
    </row>
    <row r="718" spans="1:6" x14ac:dyDescent="0.25">
      <c r="A718" s="14">
        <v>2</v>
      </c>
      <c r="B718" s="15" t="s">
        <v>77</v>
      </c>
      <c r="C718" s="16">
        <v>27</v>
      </c>
      <c r="D718" s="17" t="s">
        <v>42</v>
      </c>
      <c r="E718" s="5">
        <v>8.0711805555555561E-4</v>
      </c>
      <c r="F718" s="18">
        <v>58.75</v>
      </c>
    </row>
    <row r="719" spans="1:6" x14ac:dyDescent="0.25">
      <c r="A719" s="14">
        <v>2</v>
      </c>
      <c r="B719" s="15" t="s">
        <v>77</v>
      </c>
      <c r="C719" s="16">
        <v>27</v>
      </c>
      <c r="D719" s="17" t="s">
        <v>42</v>
      </c>
      <c r="E719" s="5">
        <v>8.0660879629629626E-4</v>
      </c>
      <c r="F719" s="18">
        <v>58.79</v>
      </c>
    </row>
    <row r="720" spans="1:6" x14ac:dyDescent="0.25">
      <c r="A720" s="14">
        <v>2</v>
      </c>
      <c r="B720" s="15" t="s">
        <v>77</v>
      </c>
      <c r="C720" s="16">
        <v>27</v>
      </c>
      <c r="D720" s="17" t="s">
        <v>42</v>
      </c>
      <c r="E720" s="5">
        <v>8.6685185185185183E-4</v>
      </c>
      <c r="F720" s="18">
        <v>54.7</v>
      </c>
    </row>
    <row r="721" spans="1:6" x14ac:dyDescent="0.25">
      <c r="A721" s="14">
        <v>2</v>
      </c>
      <c r="B721" s="15" t="s">
        <v>77</v>
      </c>
      <c r="C721" s="16">
        <v>27</v>
      </c>
      <c r="D721" s="17" t="s">
        <v>42</v>
      </c>
      <c r="E721" s="5">
        <v>8.0231481481481484E-4</v>
      </c>
      <c r="F721" s="18">
        <v>59.1</v>
      </c>
    </row>
    <row r="722" spans="1:6" x14ac:dyDescent="0.25">
      <c r="A722" s="14">
        <v>2</v>
      </c>
      <c r="B722" s="15" t="s">
        <v>77</v>
      </c>
      <c r="C722" s="16">
        <v>27</v>
      </c>
      <c r="D722" s="17" t="s">
        <v>42</v>
      </c>
      <c r="E722" s="5">
        <v>8.009143518518517E-4</v>
      </c>
      <c r="F722" s="18">
        <v>59.2</v>
      </c>
    </row>
    <row r="723" spans="1:6" x14ac:dyDescent="0.25">
      <c r="A723" s="14">
        <v>2</v>
      </c>
      <c r="B723" s="15" t="s">
        <v>77</v>
      </c>
      <c r="C723" s="16">
        <v>27</v>
      </c>
      <c r="D723" s="17" t="s">
        <v>42</v>
      </c>
      <c r="E723" s="5">
        <v>7.9493055555555556E-4</v>
      </c>
      <c r="F723" s="18">
        <v>59.65</v>
      </c>
    </row>
    <row r="724" spans="1:6" x14ac:dyDescent="0.25">
      <c r="A724" s="14">
        <v>2</v>
      </c>
      <c r="B724" s="15" t="s">
        <v>77</v>
      </c>
      <c r="C724" s="16">
        <v>27</v>
      </c>
      <c r="D724" s="17" t="s">
        <v>42</v>
      </c>
      <c r="E724" s="5">
        <v>7.919675925925927E-4</v>
      </c>
      <c r="F724" s="18">
        <v>59.87</v>
      </c>
    </row>
    <row r="725" spans="1:6" x14ac:dyDescent="0.25">
      <c r="A725" s="14">
        <v>2</v>
      </c>
      <c r="B725" s="15" t="s">
        <v>77</v>
      </c>
      <c r="C725" s="16">
        <v>27</v>
      </c>
      <c r="D725" s="17" t="s">
        <v>42</v>
      </c>
      <c r="E725" s="5">
        <v>7.955439814814816E-4</v>
      </c>
      <c r="F725" s="18">
        <v>59.6</v>
      </c>
    </row>
    <row r="726" spans="1:6" x14ac:dyDescent="0.25">
      <c r="A726" s="14">
        <v>2</v>
      </c>
      <c r="B726" s="15" t="s">
        <v>77</v>
      </c>
      <c r="C726" s="16">
        <v>27</v>
      </c>
      <c r="D726" s="17" t="s">
        <v>42</v>
      </c>
      <c r="E726" s="5">
        <v>8.1236111111111103E-4</v>
      </c>
      <c r="F726" s="18">
        <v>58.37</v>
      </c>
    </row>
    <row r="727" spans="1:6" x14ac:dyDescent="0.25">
      <c r="A727" s="14">
        <v>2</v>
      </c>
      <c r="B727" s="15" t="s">
        <v>77</v>
      </c>
      <c r="C727" s="16">
        <v>27</v>
      </c>
      <c r="D727" s="17" t="s">
        <v>42</v>
      </c>
      <c r="E727" s="5">
        <v>7.9718750000000004E-4</v>
      </c>
      <c r="F727" s="18">
        <v>59.48</v>
      </c>
    </row>
    <row r="728" spans="1:6" x14ac:dyDescent="0.25">
      <c r="A728" s="14">
        <v>2</v>
      </c>
      <c r="B728" s="15" t="s">
        <v>77</v>
      </c>
      <c r="C728" s="16">
        <v>27</v>
      </c>
      <c r="D728" s="17" t="s">
        <v>42</v>
      </c>
      <c r="E728" s="5">
        <v>7.8993055555555555E-4</v>
      </c>
      <c r="F728" s="18">
        <v>60.03</v>
      </c>
    </row>
    <row r="729" spans="1:6" x14ac:dyDescent="0.25">
      <c r="A729" s="14">
        <v>2</v>
      </c>
      <c r="B729" s="15" t="s">
        <v>77</v>
      </c>
      <c r="C729" s="16">
        <v>27</v>
      </c>
      <c r="D729" s="17" t="s">
        <v>42</v>
      </c>
      <c r="E729" s="5">
        <v>7.8918981481481494E-4</v>
      </c>
      <c r="F729" s="18">
        <v>60.08</v>
      </c>
    </row>
    <row r="730" spans="1:6" x14ac:dyDescent="0.25">
      <c r="A730" s="14">
        <v>2</v>
      </c>
      <c r="B730" s="15" t="s">
        <v>77</v>
      </c>
      <c r="C730" s="16">
        <v>27</v>
      </c>
      <c r="D730" s="17" t="s">
        <v>42</v>
      </c>
      <c r="E730" s="5">
        <v>7.8873842592592591E-4</v>
      </c>
      <c r="F730" s="18">
        <v>60.12</v>
      </c>
    </row>
    <row r="731" spans="1:6" x14ac:dyDescent="0.25">
      <c r="A731" s="14">
        <v>2</v>
      </c>
      <c r="B731" s="15" t="s">
        <v>77</v>
      </c>
      <c r="C731" s="16">
        <v>27</v>
      </c>
      <c r="D731" s="17" t="s">
        <v>42</v>
      </c>
      <c r="E731" s="5">
        <v>9.0893518518518526E-4</v>
      </c>
      <c r="F731" s="18">
        <v>52.17</v>
      </c>
    </row>
    <row r="732" spans="1:6" x14ac:dyDescent="0.25">
      <c r="A732" s="14">
        <v>2</v>
      </c>
      <c r="B732" s="15" t="s">
        <v>77</v>
      </c>
      <c r="C732" s="16">
        <v>27</v>
      </c>
      <c r="D732" s="17" t="s">
        <v>42</v>
      </c>
      <c r="E732" s="5">
        <v>8.0850694444444449E-4</v>
      </c>
      <c r="F732" s="18">
        <v>58.65</v>
      </c>
    </row>
    <row r="733" spans="1:6" x14ac:dyDescent="0.25">
      <c r="A733" s="14">
        <v>2</v>
      </c>
      <c r="B733" s="15" t="s">
        <v>77</v>
      </c>
      <c r="C733" s="16">
        <v>27</v>
      </c>
      <c r="D733" s="17" t="s">
        <v>42</v>
      </c>
      <c r="E733" s="5">
        <v>8.0181712962962965E-4</v>
      </c>
      <c r="F733" s="18">
        <v>59.14</v>
      </c>
    </row>
    <row r="734" spans="1:6" x14ac:dyDescent="0.25">
      <c r="A734" s="14">
        <v>2</v>
      </c>
      <c r="B734" s="15" t="s">
        <v>77</v>
      </c>
      <c r="C734" s="16">
        <v>27</v>
      </c>
      <c r="D734" s="17" t="s">
        <v>42</v>
      </c>
      <c r="E734" s="5">
        <v>7.9994212962962961E-4</v>
      </c>
      <c r="F734" s="18">
        <v>59.28</v>
      </c>
    </row>
    <row r="735" spans="1:6" x14ac:dyDescent="0.25">
      <c r="A735" s="14">
        <v>2</v>
      </c>
      <c r="B735" s="15" t="s">
        <v>77</v>
      </c>
      <c r="C735" s="16">
        <v>27</v>
      </c>
      <c r="D735" s="17" t="s">
        <v>42</v>
      </c>
      <c r="E735" s="5">
        <v>7.8799768518518509E-4</v>
      </c>
      <c r="F735" s="18">
        <v>60.17</v>
      </c>
    </row>
    <row r="736" spans="1:6" x14ac:dyDescent="0.25">
      <c r="A736" s="14">
        <v>2</v>
      </c>
      <c r="B736" s="15" t="s">
        <v>77</v>
      </c>
      <c r="C736" s="16">
        <v>27</v>
      </c>
      <c r="D736" s="17" t="s">
        <v>42</v>
      </c>
      <c r="E736" s="5">
        <v>8.0026620370370364E-4</v>
      </c>
      <c r="F736" s="18">
        <v>59.25</v>
      </c>
    </row>
    <row r="737" spans="1:6" x14ac:dyDescent="0.25">
      <c r="A737" s="14">
        <v>2</v>
      </c>
      <c r="B737" s="15" t="s">
        <v>77</v>
      </c>
      <c r="C737" s="16">
        <v>27</v>
      </c>
      <c r="D737" s="17" t="s">
        <v>42</v>
      </c>
      <c r="E737" s="5">
        <v>7.9160879629629633E-4</v>
      </c>
      <c r="F737" s="18">
        <v>59.9</v>
      </c>
    </row>
    <row r="738" spans="1:6" x14ac:dyDescent="0.25">
      <c r="A738" s="14">
        <v>2</v>
      </c>
      <c r="B738" s="15" t="s">
        <v>77</v>
      </c>
      <c r="C738" s="16">
        <v>27</v>
      </c>
      <c r="D738" s="17" t="s">
        <v>42</v>
      </c>
      <c r="E738" s="5">
        <v>7.930208333333334E-4</v>
      </c>
      <c r="F738" s="18">
        <v>59.79</v>
      </c>
    </row>
    <row r="739" spans="1:6" x14ac:dyDescent="0.25">
      <c r="A739" s="14">
        <v>2</v>
      </c>
      <c r="B739" s="15" t="s">
        <v>77</v>
      </c>
      <c r="C739" s="16">
        <v>27</v>
      </c>
      <c r="D739" s="17" t="s">
        <v>42</v>
      </c>
      <c r="E739" s="5">
        <v>8.0124999999999999E-4</v>
      </c>
      <c r="F739" s="18">
        <v>59.18</v>
      </c>
    </row>
    <row r="740" spans="1:6" x14ac:dyDescent="0.25">
      <c r="A740" s="14">
        <v>2</v>
      </c>
      <c r="B740" s="15" t="s">
        <v>77</v>
      </c>
      <c r="C740" s="16">
        <v>27</v>
      </c>
      <c r="D740" s="17" t="s">
        <v>42</v>
      </c>
      <c r="E740" s="5">
        <v>8.0567129629629619E-4</v>
      </c>
      <c r="F740" s="18">
        <v>58.85</v>
      </c>
    </row>
    <row r="741" spans="1:6" x14ac:dyDescent="0.25">
      <c r="A741" s="14">
        <v>2</v>
      </c>
      <c r="B741" s="15" t="s">
        <v>77</v>
      </c>
      <c r="C741" s="16">
        <v>27</v>
      </c>
      <c r="D741" s="17" t="s">
        <v>42</v>
      </c>
      <c r="E741" s="5">
        <v>8.1423611111111106E-4</v>
      </c>
      <c r="F741" s="18">
        <v>58.23</v>
      </c>
    </row>
    <row r="742" spans="1:6" x14ac:dyDescent="0.25">
      <c r="A742" s="14">
        <v>2</v>
      </c>
      <c r="B742" s="15" t="s">
        <v>77</v>
      </c>
      <c r="C742" s="16">
        <v>27</v>
      </c>
      <c r="D742" s="17" t="s">
        <v>42</v>
      </c>
      <c r="E742" s="5">
        <v>7.9454861111111121E-4</v>
      </c>
      <c r="F742" s="18">
        <v>59.68</v>
      </c>
    </row>
    <row r="743" spans="1:6" x14ac:dyDescent="0.25">
      <c r="A743" s="14">
        <v>2</v>
      </c>
      <c r="B743" s="15" t="s">
        <v>77</v>
      </c>
      <c r="C743" s="16">
        <v>27</v>
      </c>
      <c r="D743" s="17" t="s">
        <v>42</v>
      </c>
      <c r="E743" s="5">
        <v>7.9012731481481479E-4</v>
      </c>
      <c r="F743" s="18">
        <v>60.01</v>
      </c>
    </row>
    <row r="744" spans="1:6" x14ac:dyDescent="0.25">
      <c r="A744" s="14">
        <v>2</v>
      </c>
      <c r="B744" s="15" t="s">
        <v>78</v>
      </c>
      <c r="C744" s="16">
        <v>27</v>
      </c>
      <c r="D744" s="17" t="s">
        <v>79</v>
      </c>
      <c r="E744" s="5">
        <v>8.7392361111111123E-4</v>
      </c>
      <c r="F744" s="18">
        <v>54.26</v>
      </c>
    </row>
    <row r="745" spans="1:6" x14ac:dyDescent="0.25">
      <c r="A745" s="14">
        <v>2</v>
      </c>
      <c r="B745" s="15" t="s">
        <v>78</v>
      </c>
      <c r="C745" s="16">
        <v>27</v>
      </c>
      <c r="D745" s="17" t="s">
        <v>79</v>
      </c>
      <c r="E745" s="5">
        <v>8.1675925925925926E-4</v>
      </c>
      <c r="F745" s="18">
        <v>58.05</v>
      </c>
    </row>
    <row r="746" spans="1:6" x14ac:dyDescent="0.25">
      <c r="A746" s="14">
        <v>2</v>
      </c>
      <c r="B746" s="15" t="s">
        <v>78</v>
      </c>
      <c r="C746" s="16">
        <v>27</v>
      </c>
      <c r="D746" s="17" t="s">
        <v>79</v>
      </c>
      <c r="E746" s="5">
        <v>8.0961805555555561E-4</v>
      </c>
      <c r="F746" s="18">
        <v>58.57</v>
      </c>
    </row>
    <row r="747" spans="1:6" x14ac:dyDescent="0.25">
      <c r="A747" s="14">
        <v>2</v>
      </c>
      <c r="B747" s="15" t="s">
        <v>78</v>
      </c>
      <c r="C747" s="16">
        <v>27</v>
      </c>
      <c r="D747" s="17" t="s">
        <v>79</v>
      </c>
      <c r="E747" s="5">
        <v>8.0901620370370372E-4</v>
      </c>
      <c r="F747" s="18">
        <v>58.61</v>
      </c>
    </row>
    <row r="748" spans="1:6" x14ac:dyDescent="0.25">
      <c r="A748" s="14">
        <v>2</v>
      </c>
      <c r="B748" s="15" t="s">
        <v>78</v>
      </c>
      <c r="C748" s="16">
        <v>27</v>
      </c>
      <c r="D748" s="17" t="s">
        <v>79</v>
      </c>
      <c r="E748" s="5">
        <v>8.6946759259259258E-4</v>
      </c>
      <c r="F748" s="18">
        <v>54.54</v>
      </c>
    </row>
    <row r="749" spans="1:6" x14ac:dyDescent="0.25">
      <c r="A749" s="14">
        <v>2</v>
      </c>
      <c r="B749" s="15" t="s">
        <v>78</v>
      </c>
      <c r="C749" s="16">
        <v>27</v>
      </c>
      <c r="D749" s="17" t="s">
        <v>79</v>
      </c>
      <c r="E749" s="5">
        <v>8.0215277777777782E-4</v>
      </c>
      <c r="F749" s="18">
        <v>59.11</v>
      </c>
    </row>
    <row r="750" spans="1:6" x14ac:dyDescent="0.25">
      <c r="A750" s="14">
        <v>2</v>
      </c>
      <c r="B750" s="15" t="s">
        <v>78</v>
      </c>
      <c r="C750" s="16">
        <v>27</v>
      </c>
      <c r="D750" s="17" t="s">
        <v>79</v>
      </c>
      <c r="E750" s="5">
        <v>7.9239583333333332E-4</v>
      </c>
      <c r="F750" s="18">
        <v>59.84</v>
      </c>
    </row>
    <row r="751" spans="1:6" x14ac:dyDescent="0.25">
      <c r="A751" s="14">
        <v>2</v>
      </c>
      <c r="B751" s="15" t="s">
        <v>78</v>
      </c>
      <c r="C751" s="16">
        <v>27</v>
      </c>
      <c r="D751" s="17" t="s">
        <v>79</v>
      </c>
      <c r="E751" s="5">
        <v>7.9701388888888888E-4</v>
      </c>
      <c r="F751" s="18">
        <v>59.49</v>
      </c>
    </row>
    <row r="752" spans="1:6" x14ac:dyDescent="0.25">
      <c r="A752" s="14">
        <v>2</v>
      </c>
      <c r="B752" s="15" t="s">
        <v>78</v>
      </c>
      <c r="C752" s="16">
        <v>27</v>
      </c>
      <c r="D752" s="17" t="s">
        <v>79</v>
      </c>
      <c r="E752" s="5">
        <v>8.0974537037037028E-4</v>
      </c>
      <c r="F752" s="18">
        <v>58.56</v>
      </c>
    </row>
    <row r="753" spans="1:6" x14ac:dyDescent="0.25">
      <c r="A753" s="14">
        <v>2</v>
      </c>
      <c r="B753" s="15" t="s">
        <v>78</v>
      </c>
      <c r="C753" s="16">
        <v>27</v>
      </c>
      <c r="D753" s="17" t="s">
        <v>79</v>
      </c>
      <c r="E753" s="5">
        <v>8.0413194444444445E-4</v>
      </c>
      <c r="F753" s="18">
        <v>58.97</v>
      </c>
    </row>
    <row r="754" spans="1:6" x14ac:dyDescent="0.25">
      <c r="A754" s="14">
        <v>2</v>
      </c>
      <c r="B754" s="15" t="s">
        <v>78</v>
      </c>
      <c r="C754" s="16">
        <v>27</v>
      </c>
      <c r="D754" s="17" t="s">
        <v>79</v>
      </c>
      <c r="E754" s="5">
        <v>8.0049768518518523E-4</v>
      </c>
      <c r="F754" s="18">
        <v>59.23</v>
      </c>
    </row>
    <row r="755" spans="1:6" x14ac:dyDescent="0.25">
      <c r="A755" s="14">
        <v>2</v>
      </c>
      <c r="B755" s="15" t="s">
        <v>78</v>
      </c>
      <c r="C755" s="16">
        <v>27</v>
      </c>
      <c r="D755" s="17" t="s">
        <v>79</v>
      </c>
      <c r="E755" s="5">
        <v>8.0120370370370371E-4</v>
      </c>
      <c r="F755" s="18">
        <v>59.18</v>
      </c>
    </row>
    <row r="756" spans="1:6" x14ac:dyDescent="0.25">
      <c r="A756" s="14">
        <v>2</v>
      </c>
      <c r="B756" s="15" t="s">
        <v>78</v>
      </c>
      <c r="C756" s="16">
        <v>27</v>
      </c>
      <c r="D756" s="17" t="s">
        <v>79</v>
      </c>
      <c r="E756" s="5">
        <v>8.066203703703703E-4</v>
      </c>
      <c r="F756" s="18">
        <v>58.78</v>
      </c>
    </row>
    <row r="757" spans="1:6" x14ac:dyDescent="0.25">
      <c r="A757" s="14">
        <v>2</v>
      </c>
      <c r="B757" s="15" t="s">
        <v>78</v>
      </c>
      <c r="C757" s="16">
        <v>27</v>
      </c>
      <c r="D757" s="17" t="s">
        <v>79</v>
      </c>
      <c r="E757" s="5">
        <v>7.9309027777777787E-4</v>
      </c>
      <c r="F757" s="18">
        <v>59.79</v>
      </c>
    </row>
    <row r="758" spans="1:6" x14ac:dyDescent="0.25">
      <c r="A758" s="14">
        <v>2</v>
      </c>
      <c r="B758" s="15" t="s">
        <v>78</v>
      </c>
      <c r="C758" s="16">
        <v>27</v>
      </c>
      <c r="D758" s="17" t="s">
        <v>79</v>
      </c>
      <c r="E758" s="5">
        <v>7.9821759259259255E-4</v>
      </c>
      <c r="F758" s="18">
        <v>59.4</v>
      </c>
    </row>
    <row r="759" spans="1:6" x14ac:dyDescent="0.25">
      <c r="A759" s="14">
        <v>2</v>
      </c>
      <c r="B759" s="15" t="s">
        <v>78</v>
      </c>
      <c r="C759" s="16">
        <v>27</v>
      </c>
      <c r="D759" s="17" t="s">
        <v>79</v>
      </c>
      <c r="E759" s="5">
        <v>7.9618055555555562E-4</v>
      </c>
      <c r="F759" s="18">
        <v>59.56</v>
      </c>
    </row>
    <row r="760" spans="1:6" x14ac:dyDescent="0.25">
      <c r="A760" s="14">
        <v>2</v>
      </c>
      <c r="B760" s="15" t="s">
        <v>78</v>
      </c>
      <c r="C760" s="16">
        <v>27</v>
      </c>
      <c r="D760" s="17" t="s">
        <v>79</v>
      </c>
      <c r="E760" s="5">
        <v>8.1086805555555556E-4</v>
      </c>
      <c r="F760" s="18">
        <v>58.48</v>
      </c>
    </row>
    <row r="761" spans="1:6" x14ac:dyDescent="0.25">
      <c r="A761" s="14">
        <v>2</v>
      </c>
      <c r="B761" s="15" t="s">
        <v>78</v>
      </c>
      <c r="C761" s="16">
        <v>27</v>
      </c>
      <c r="D761" s="17" t="s">
        <v>79</v>
      </c>
      <c r="E761" s="5">
        <v>8.1590277777777781E-4</v>
      </c>
      <c r="F761" s="18">
        <v>58.12</v>
      </c>
    </row>
    <row r="762" spans="1:6" x14ac:dyDescent="0.25">
      <c r="A762" s="14">
        <v>2</v>
      </c>
      <c r="B762" s="15" t="s">
        <v>78</v>
      </c>
      <c r="C762" s="16">
        <v>27</v>
      </c>
      <c r="D762" s="17" t="s">
        <v>79</v>
      </c>
      <c r="E762" s="5">
        <v>7.9993055555555546E-4</v>
      </c>
      <c r="F762" s="18">
        <v>59.28</v>
      </c>
    </row>
    <row r="763" spans="1:6" x14ac:dyDescent="0.25">
      <c r="A763" s="14">
        <v>2</v>
      </c>
      <c r="B763" s="15" t="s">
        <v>78</v>
      </c>
      <c r="C763" s="16">
        <v>27</v>
      </c>
      <c r="D763" s="17" t="s">
        <v>79</v>
      </c>
      <c r="E763" s="5">
        <v>7.9552083333333341E-4</v>
      </c>
      <c r="F763" s="18">
        <v>59.6</v>
      </c>
    </row>
    <row r="764" spans="1:6" x14ac:dyDescent="0.25">
      <c r="A764" s="14">
        <v>2</v>
      </c>
      <c r="B764" s="15" t="s">
        <v>78</v>
      </c>
      <c r="C764" s="16">
        <v>27</v>
      </c>
      <c r="D764" s="17" t="s">
        <v>79</v>
      </c>
      <c r="E764" s="5">
        <v>7.9768518518518524E-4</v>
      </c>
      <c r="F764" s="18">
        <v>59.44</v>
      </c>
    </row>
    <row r="765" spans="1:6" x14ac:dyDescent="0.25">
      <c r="A765" s="14">
        <v>2</v>
      </c>
      <c r="B765" s="15" t="s">
        <v>78</v>
      </c>
      <c r="C765" s="16">
        <v>27</v>
      </c>
      <c r="D765" s="17" t="s">
        <v>79</v>
      </c>
      <c r="E765" s="5">
        <v>7.9480324074074078E-4</v>
      </c>
      <c r="F765" s="18">
        <v>59.66</v>
      </c>
    </row>
    <row r="766" spans="1:6" x14ac:dyDescent="0.25">
      <c r="A766" s="14">
        <v>2</v>
      </c>
      <c r="B766" s="15" t="s">
        <v>78</v>
      </c>
      <c r="C766" s="16">
        <v>27</v>
      </c>
      <c r="D766" s="17" t="s">
        <v>79</v>
      </c>
      <c r="E766" s="5">
        <v>8.1559027777777782E-4</v>
      </c>
      <c r="F766" s="18">
        <v>58.14</v>
      </c>
    </row>
    <row r="767" spans="1:6" x14ac:dyDescent="0.25">
      <c r="A767" s="14">
        <v>2</v>
      </c>
      <c r="B767" s="15" t="s">
        <v>78</v>
      </c>
      <c r="C767" s="16">
        <v>27</v>
      </c>
      <c r="D767" s="17" t="s">
        <v>79</v>
      </c>
      <c r="E767" s="5">
        <v>8.0817129629629631E-4</v>
      </c>
      <c r="F767" s="18">
        <v>58.67</v>
      </c>
    </row>
    <row r="768" spans="1:6" x14ac:dyDescent="0.25">
      <c r="A768" s="14">
        <v>2</v>
      </c>
      <c r="B768" s="15" t="s">
        <v>78</v>
      </c>
      <c r="C768" s="16">
        <v>27</v>
      </c>
      <c r="D768" s="17" t="s">
        <v>79</v>
      </c>
      <c r="E768" s="5">
        <v>8.0283564814814812E-4</v>
      </c>
      <c r="F768" s="18">
        <v>59.06</v>
      </c>
    </row>
    <row r="769" spans="1:6" x14ac:dyDescent="0.25">
      <c r="A769" s="14">
        <v>2</v>
      </c>
      <c r="B769" s="15" t="s">
        <v>78</v>
      </c>
      <c r="C769" s="16">
        <v>27</v>
      </c>
      <c r="D769" s="17" t="s">
        <v>79</v>
      </c>
      <c r="E769" s="5">
        <v>8.2682870370370375E-4</v>
      </c>
      <c r="F769" s="18">
        <v>57.35</v>
      </c>
    </row>
    <row r="770" spans="1:6" x14ac:dyDescent="0.25">
      <c r="A770" s="14">
        <v>2</v>
      </c>
      <c r="B770" s="15" t="s">
        <v>78</v>
      </c>
      <c r="C770" s="16">
        <v>27</v>
      </c>
      <c r="D770" s="17" t="s">
        <v>79</v>
      </c>
      <c r="E770" s="5">
        <v>8.0672453703703711E-4</v>
      </c>
      <c r="F770" s="18">
        <v>58.78</v>
      </c>
    </row>
    <row r="771" spans="1:6" x14ac:dyDescent="0.25">
      <c r="A771" s="14">
        <v>2</v>
      </c>
      <c r="B771" s="15" t="s">
        <v>54</v>
      </c>
      <c r="C771" s="16">
        <v>27</v>
      </c>
      <c r="D771" s="17" t="s">
        <v>80</v>
      </c>
      <c r="E771" s="5">
        <v>9.0189814814814809E-4</v>
      </c>
      <c r="F771" s="18">
        <v>52.57</v>
      </c>
    </row>
    <row r="772" spans="1:6" x14ac:dyDescent="0.25">
      <c r="A772" s="14">
        <v>2</v>
      </c>
      <c r="B772" s="15" t="s">
        <v>54</v>
      </c>
      <c r="C772" s="16">
        <v>27</v>
      </c>
      <c r="D772" s="17" t="s">
        <v>80</v>
      </c>
      <c r="E772" s="5">
        <v>8.3541666666666671E-4</v>
      </c>
      <c r="F772" s="18">
        <v>56.76</v>
      </c>
    </row>
    <row r="773" spans="1:6" x14ac:dyDescent="0.25">
      <c r="A773" s="14">
        <v>2</v>
      </c>
      <c r="B773" s="15" t="s">
        <v>54</v>
      </c>
      <c r="C773" s="16">
        <v>27</v>
      </c>
      <c r="D773" s="17" t="s">
        <v>80</v>
      </c>
      <c r="E773" s="5">
        <v>8.1565972222222229E-4</v>
      </c>
      <c r="F773" s="18">
        <v>58.13</v>
      </c>
    </row>
    <row r="774" spans="1:6" x14ac:dyDescent="0.25">
      <c r="A774" s="14">
        <v>2</v>
      </c>
      <c r="B774" s="15" t="s">
        <v>54</v>
      </c>
      <c r="C774" s="16">
        <v>27</v>
      </c>
      <c r="D774" s="17" t="s">
        <v>80</v>
      </c>
      <c r="E774" s="5">
        <v>8.1864583333333323E-4</v>
      </c>
      <c r="F774" s="18">
        <v>57.92</v>
      </c>
    </row>
    <row r="775" spans="1:6" x14ac:dyDescent="0.25">
      <c r="A775" s="14">
        <v>2</v>
      </c>
      <c r="B775" s="15" t="s">
        <v>54</v>
      </c>
      <c r="C775" s="16">
        <v>27</v>
      </c>
      <c r="D775" s="17" t="s">
        <v>80</v>
      </c>
      <c r="E775" s="5">
        <v>8.0468749999999996E-4</v>
      </c>
      <c r="F775" s="18">
        <v>58.93</v>
      </c>
    </row>
    <row r="776" spans="1:6" x14ac:dyDescent="0.25">
      <c r="A776" s="14">
        <v>2</v>
      </c>
      <c r="B776" s="15" t="s">
        <v>54</v>
      </c>
      <c r="C776" s="16">
        <v>27</v>
      </c>
      <c r="D776" s="17" t="s">
        <v>80</v>
      </c>
      <c r="E776" s="5">
        <v>8.0608796296296299E-4</v>
      </c>
      <c r="F776" s="18">
        <v>58.82</v>
      </c>
    </row>
    <row r="777" spans="1:6" x14ac:dyDescent="0.25">
      <c r="A777" s="14">
        <v>2</v>
      </c>
      <c r="B777" s="15" t="s">
        <v>54</v>
      </c>
      <c r="C777" s="16">
        <v>27</v>
      </c>
      <c r="D777" s="17" t="s">
        <v>80</v>
      </c>
      <c r="E777" s="5">
        <v>7.9682870370370367E-4</v>
      </c>
      <c r="F777" s="18">
        <v>59.51</v>
      </c>
    </row>
    <row r="778" spans="1:6" x14ac:dyDescent="0.25">
      <c r="A778" s="14">
        <v>2</v>
      </c>
      <c r="B778" s="15" t="s">
        <v>54</v>
      </c>
      <c r="C778" s="16">
        <v>27</v>
      </c>
      <c r="D778" s="17" t="s">
        <v>80</v>
      </c>
      <c r="E778" s="5">
        <v>7.910995370370371E-4</v>
      </c>
      <c r="F778" s="18">
        <v>59.94</v>
      </c>
    </row>
    <row r="779" spans="1:6" x14ac:dyDescent="0.25">
      <c r="A779" s="14">
        <v>2</v>
      </c>
      <c r="B779" s="15" t="s">
        <v>54</v>
      </c>
      <c r="C779" s="16">
        <v>27</v>
      </c>
      <c r="D779" s="17" t="s">
        <v>80</v>
      </c>
      <c r="E779" s="5">
        <v>7.9605324074074073E-4</v>
      </c>
      <c r="F779" s="18">
        <v>59.56</v>
      </c>
    </row>
    <row r="780" spans="1:6" x14ac:dyDescent="0.25">
      <c r="A780" s="14">
        <v>2</v>
      </c>
      <c r="B780" s="15" t="s">
        <v>54</v>
      </c>
      <c r="C780" s="16">
        <v>27</v>
      </c>
      <c r="D780" s="17" t="s">
        <v>80</v>
      </c>
      <c r="E780" s="5">
        <v>7.9642361111111103E-4</v>
      </c>
      <c r="F780" s="18">
        <v>59.54</v>
      </c>
    </row>
    <row r="781" spans="1:6" x14ac:dyDescent="0.25">
      <c r="A781" s="14">
        <v>2</v>
      </c>
      <c r="B781" s="15" t="s">
        <v>54</v>
      </c>
      <c r="C781" s="16">
        <v>27</v>
      </c>
      <c r="D781" s="17" t="s">
        <v>80</v>
      </c>
      <c r="E781" s="5">
        <v>8.0119212962962967E-4</v>
      </c>
      <c r="F781" s="18">
        <v>59.18</v>
      </c>
    </row>
    <row r="782" spans="1:6" x14ac:dyDescent="0.25">
      <c r="A782" s="14">
        <v>2</v>
      </c>
      <c r="B782" s="15" t="s">
        <v>54</v>
      </c>
      <c r="C782" s="16">
        <v>27</v>
      </c>
      <c r="D782" s="17" t="s">
        <v>80</v>
      </c>
      <c r="E782" s="5">
        <v>7.9579861111111116E-4</v>
      </c>
      <c r="F782" s="18">
        <v>59.58</v>
      </c>
    </row>
    <row r="783" spans="1:6" x14ac:dyDescent="0.25">
      <c r="A783" s="14">
        <v>2</v>
      </c>
      <c r="B783" s="15" t="s">
        <v>54</v>
      </c>
      <c r="C783" s="16">
        <v>27</v>
      </c>
      <c r="D783" s="17" t="s">
        <v>80</v>
      </c>
      <c r="E783" s="5">
        <v>8.0162037037037018E-4</v>
      </c>
      <c r="F783" s="18">
        <v>59.15</v>
      </c>
    </row>
    <row r="784" spans="1:6" x14ac:dyDescent="0.25">
      <c r="A784" s="14">
        <v>2</v>
      </c>
      <c r="B784" s="15" t="s">
        <v>54</v>
      </c>
      <c r="C784" s="16">
        <v>27</v>
      </c>
      <c r="D784" s="17" t="s">
        <v>80</v>
      </c>
      <c r="E784" s="5">
        <v>7.8792824074074062E-4</v>
      </c>
      <c r="F784" s="18">
        <v>60.18</v>
      </c>
    </row>
    <row r="785" spans="1:6" x14ac:dyDescent="0.25">
      <c r="A785" s="14">
        <v>2</v>
      </c>
      <c r="B785" s="15" t="s">
        <v>54</v>
      </c>
      <c r="C785" s="16">
        <v>27</v>
      </c>
      <c r="D785" s="17" t="s">
        <v>80</v>
      </c>
      <c r="E785" s="5">
        <v>9.6687499999999996E-4</v>
      </c>
      <c r="F785" s="18">
        <v>49.04</v>
      </c>
    </row>
    <row r="786" spans="1:6" x14ac:dyDescent="0.25">
      <c r="A786" s="14">
        <v>2</v>
      </c>
      <c r="B786" s="15" t="s">
        <v>54</v>
      </c>
      <c r="C786" s="16">
        <v>27</v>
      </c>
      <c r="D786" s="17" t="s">
        <v>80</v>
      </c>
      <c r="E786" s="5">
        <v>8.0150462962962977E-4</v>
      </c>
      <c r="F786" s="18">
        <v>59.16</v>
      </c>
    </row>
    <row r="787" spans="1:6" x14ac:dyDescent="0.25">
      <c r="A787" s="14">
        <v>2</v>
      </c>
      <c r="B787" s="15" t="s">
        <v>54</v>
      </c>
      <c r="C787" s="16">
        <v>27</v>
      </c>
      <c r="D787" s="17" t="s">
        <v>80</v>
      </c>
      <c r="E787" s="5">
        <v>7.9042824074074074E-4</v>
      </c>
      <c r="F787" s="18">
        <v>59.99</v>
      </c>
    </row>
    <row r="788" spans="1:6" x14ac:dyDescent="0.25">
      <c r="A788" s="14">
        <v>2</v>
      </c>
      <c r="B788" s="15" t="s">
        <v>54</v>
      </c>
      <c r="C788" s="16">
        <v>27</v>
      </c>
      <c r="D788" s="17" t="s">
        <v>80</v>
      </c>
      <c r="E788" s="5">
        <v>8.0249999999999994E-4</v>
      </c>
      <c r="F788" s="18">
        <v>59.09</v>
      </c>
    </row>
    <row r="789" spans="1:6" x14ac:dyDescent="0.25">
      <c r="A789" s="14">
        <v>2</v>
      </c>
      <c r="B789" s="15" t="s">
        <v>54</v>
      </c>
      <c r="C789" s="16">
        <v>27</v>
      </c>
      <c r="D789" s="17" t="s">
        <v>80</v>
      </c>
      <c r="E789" s="5">
        <v>7.9781249999999991E-4</v>
      </c>
      <c r="F789" s="18">
        <v>59.43</v>
      </c>
    </row>
    <row r="790" spans="1:6" x14ac:dyDescent="0.25">
      <c r="A790" s="14">
        <v>2</v>
      </c>
      <c r="B790" s="15" t="s">
        <v>54</v>
      </c>
      <c r="C790" s="16">
        <v>27</v>
      </c>
      <c r="D790" s="17" t="s">
        <v>80</v>
      </c>
      <c r="E790" s="5">
        <v>7.929166666666666E-4</v>
      </c>
      <c r="F790" s="18">
        <v>59.8</v>
      </c>
    </row>
    <row r="791" spans="1:6" x14ac:dyDescent="0.25">
      <c r="A791" s="14">
        <v>2</v>
      </c>
      <c r="B791" s="15" t="s">
        <v>54</v>
      </c>
      <c r="C791" s="16">
        <v>27</v>
      </c>
      <c r="D791" s="17" t="s">
        <v>80</v>
      </c>
      <c r="E791" s="5">
        <v>7.9031250000000011E-4</v>
      </c>
      <c r="F791" s="18">
        <v>60</v>
      </c>
    </row>
    <row r="792" spans="1:6" x14ac:dyDescent="0.25">
      <c r="A792" s="14">
        <v>2</v>
      </c>
      <c r="B792" s="15" t="s">
        <v>54</v>
      </c>
      <c r="C792" s="16">
        <v>27</v>
      </c>
      <c r="D792" s="17" t="s">
        <v>80</v>
      </c>
      <c r="E792" s="5">
        <v>8.0004629629629642E-4</v>
      </c>
      <c r="F792" s="18">
        <v>59.27</v>
      </c>
    </row>
    <row r="793" spans="1:6" x14ac:dyDescent="0.25">
      <c r="A793" s="14">
        <v>2</v>
      </c>
      <c r="B793" s="15" t="s">
        <v>54</v>
      </c>
      <c r="C793" s="16">
        <v>27</v>
      </c>
      <c r="D793" s="17" t="s">
        <v>80</v>
      </c>
      <c r="E793" s="5">
        <v>7.9168981481481484E-4</v>
      </c>
      <c r="F793" s="18">
        <v>59.89</v>
      </c>
    </row>
    <row r="794" spans="1:6" x14ac:dyDescent="0.25">
      <c r="A794" s="14">
        <v>2</v>
      </c>
      <c r="B794" s="15" t="s">
        <v>54</v>
      </c>
      <c r="C794" s="16">
        <v>27</v>
      </c>
      <c r="D794" s="17" t="s">
        <v>80</v>
      </c>
      <c r="E794" s="5">
        <v>7.8480324074074075E-4</v>
      </c>
      <c r="F794" s="18">
        <v>60.42</v>
      </c>
    </row>
    <row r="795" spans="1:6" x14ac:dyDescent="0.25">
      <c r="A795" s="14">
        <v>2</v>
      </c>
      <c r="B795" s="15" t="s">
        <v>54</v>
      </c>
      <c r="C795" s="16">
        <v>27</v>
      </c>
      <c r="D795" s="17" t="s">
        <v>80</v>
      </c>
      <c r="E795" s="5">
        <v>7.928935185185184E-4</v>
      </c>
      <c r="F795" s="18">
        <v>59.8</v>
      </c>
    </row>
    <row r="796" spans="1:6" x14ac:dyDescent="0.25">
      <c r="A796" s="14">
        <v>2</v>
      </c>
      <c r="B796" s="15" t="s">
        <v>54</v>
      </c>
      <c r="C796" s="16">
        <v>27</v>
      </c>
      <c r="D796" s="17" t="s">
        <v>80</v>
      </c>
      <c r="E796" s="5">
        <v>8.015162037037037E-4</v>
      </c>
      <c r="F796" s="18">
        <v>59.16</v>
      </c>
    </row>
    <row r="797" spans="1:6" x14ac:dyDescent="0.25">
      <c r="A797" s="14">
        <v>2</v>
      </c>
      <c r="B797" s="15" t="s">
        <v>54</v>
      </c>
      <c r="C797" s="16">
        <v>27</v>
      </c>
      <c r="D797" s="17" t="s">
        <v>80</v>
      </c>
      <c r="E797" s="5">
        <v>9.1714120370370354E-4</v>
      </c>
      <c r="F797" s="18">
        <v>51.7</v>
      </c>
    </row>
    <row r="798" spans="1:6" x14ac:dyDescent="0.25">
      <c r="A798" s="14">
        <v>2</v>
      </c>
      <c r="B798" s="15" t="s">
        <v>52</v>
      </c>
      <c r="C798" s="16">
        <v>27</v>
      </c>
      <c r="D798" s="17" t="s">
        <v>81</v>
      </c>
      <c r="E798" s="5">
        <v>1.0955208333333333E-3</v>
      </c>
      <c r="F798" s="18">
        <v>43.28</v>
      </c>
    </row>
    <row r="799" spans="1:6" x14ac:dyDescent="0.25">
      <c r="A799" s="14">
        <v>2</v>
      </c>
      <c r="B799" s="15" t="s">
        <v>52</v>
      </c>
      <c r="C799" s="16">
        <v>27</v>
      </c>
      <c r="D799" s="17" t="s">
        <v>81</v>
      </c>
      <c r="E799" s="5">
        <v>8.1531250000000006E-4</v>
      </c>
      <c r="F799" s="18">
        <v>58.16</v>
      </c>
    </row>
    <row r="800" spans="1:6" x14ac:dyDescent="0.25">
      <c r="A800" s="14">
        <v>2</v>
      </c>
      <c r="B800" s="15" t="s">
        <v>52</v>
      </c>
      <c r="C800" s="16">
        <v>27</v>
      </c>
      <c r="D800" s="17" t="s">
        <v>81</v>
      </c>
      <c r="E800" s="5">
        <v>8.0979166666666656E-4</v>
      </c>
      <c r="F800" s="18">
        <v>58.55</v>
      </c>
    </row>
    <row r="801" spans="1:6" x14ac:dyDescent="0.25">
      <c r="A801" s="14">
        <v>2</v>
      </c>
      <c r="B801" s="15" t="s">
        <v>52</v>
      </c>
      <c r="C801" s="16">
        <v>27</v>
      </c>
      <c r="D801" s="17" t="s">
        <v>81</v>
      </c>
      <c r="E801" s="5">
        <v>8.1288194444444452E-4</v>
      </c>
      <c r="F801" s="18">
        <v>58.33</v>
      </c>
    </row>
    <row r="802" spans="1:6" x14ac:dyDescent="0.25">
      <c r="A802" s="14">
        <v>2</v>
      </c>
      <c r="B802" s="15" t="s">
        <v>52</v>
      </c>
      <c r="C802" s="16">
        <v>27</v>
      </c>
      <c r="D802" s="17" t="s">
        <v>81</v>
      </c>
      <c r="E802" s="5">
        <v>8.1339120370370365E-4</v>
      </c>
      <c r="F802" s="18">
        <v>58.3</v>
      </c>
    </row>
    <row r="803" spans="1:6" x14ac:dyDescent="0.25">
      <c r="A803" s="14">
        <v>2</v>
      </c>
      <c r="B803" s="15" t="s">
        <v>52</v>
      </c>
      <c r="C803" s="16">
        <v>27</v>
      </c>
      <c r="D803" s="17" t="s">
        <v>81</v>
      </c>
      <c r="E803" s="5">
        <v>8.09537037037037E-4</v>
      </c>
      <c r="F803" s="18">
        <v>58.57</v>
      </c>
    </row>
    <row r="804" spans="1:6" x14ac:dyDescent="0.25">
      <c r="A804" s="14">
        <v>2</v>
      </c>
      <c r="B804" s="15" t="s">
        <v>52</v>
      </c>
      <c r="C804" s="16">
        <v>27</v>
      </c>
      <c r="D804" s="17" t="s">
        <v>81</v>
      </c>
      <c r="E804" s="5">
        <v>8.0629629629629627E-4</v>
      </c>
      <c r="F804" s="18">
        <v>58.81</v>
      </c>
    </row>
    <row r="805" spans="1:6" x14ac:dyDescent="0.25">
      <c r="A805" s="14">
        <v>2</v>
      </c>
      <c r="B805" s="15" t="s">
        <v>52</v>
      </c>
      <c r="C805" s="16">
        <v>27</v>
      </c>
      <c r="D805" s="17" t="s">
        <v>81</v>
      </c>
      <c r="E805" s="5">
        <v>8.1114583333333342E-4</v>
      </c>
      <c r="F805" s="18">
        <v>58.46</v>
      </c>
    </row>
    <row r="806" spans="1:6" x14ac:dyDescent="0.25">
      <c r="A806" s="14">
        <v>2</v>
      </c>
      <c r="B806" s="15" t="s">
        <v>52</v>
      </c>
      <c r="C806" s="16">
        <v>27</v>
      </c>
      <c r="D806" s="17" t="s">
        <v>81</v>
      </c>
      <c r="E806" s="5">
        <v>8.0893518518518521E-4</v>
      </c>
      <c r="F806" s="18">
        <v>58.62</v>
      </c>
    </row>
    <row r="807" spans="1:6" x14ac:dyDescent="0.25">
      <c r="A807" s="14">
        <v>2</v>
      </c>
      <c r="B807" s="15" t="s">
        <v>52</v>
      </c>
      <c r="C807" s="16">
        <v>27</v>
      </c>
      <c r="D807" s="17" t="s">
        <v>81</v>
      </c>
      <c r="E807" s="5">
        <v>8.179282407407407E-4</v>
      </c>
      <c r="F807" s="18">
        <v>57.97</v>
      </c>
    </row>
    <row r="808" spans="1:6" x14ac:dyDescent="0.25">
      <c r="A808" s="14">
        <v>2</v>
      </c>
      <c r="B808" s="15" t="s">
        <v>52</v>
      </c>
      <c r="C808" s="16">
        <v>27</v>
      </c>
      <c r="D808" s="17" t="s">
        <v>81</v>
      </c>
      <c r="E808" s="5">
        <v>8.1008101851851857E-4</v>
      </c>
      <c r="F808" s="18">
        <v>58.53</v>
      </c>
    </row>
    <row r="809" spans="1:6" x14ac:dyDescent="0.25">
      <c r="A809" s="14">
        <v>2</v>
      </c>
      <c r="B809" s="15" t="s">
        <v>52</v>
      </c>
      <c r="C809" s="16">
        <v>27</v>
      </c>
      <c r="D809" s="17" t="s">
        <v>81</v>
      </c>
      <c r="E809" s="5">
        <v>8.0679398148148158E-4</v>
      </c>
      <c r="F809" s="18">
        <v>58.77</v>
      </c>
    </row>
    <row r="810" spans="1:6" x14ac:dyDescent="0.25">
      <c r="A810" s="14">
        <v>2</v>
      </c>
      <c r="B810" s="15" t="s">
        <v>52</v>
      </c>
      <c r="C810" s="16">
        <v>27</v>
      </c>
      <c r="D810" s="17" t="s">
        <v>81</v>
      </c>
      <c r="E810" s="5">
        <v>8.1422453703703702E-4</v>
      </c>
      <c r="F810" s="18">
        <v>58.24</v>
      </c>
    </row>
    <row r="811" spans="1:6" x14ac:dyDescent="0.25">
      <c r="A811" s="14">
        <v>2</v>
      </c>
      <c r="B811" s="15" t="s">
        <v>52</v>
      </c>
      <c r="C811" s="16">
        <v>27</v>
      </c>
      <c r="D811" s="17" t="s">
        <v>81</v>
      </c>
      <c r="E811" s="5">
        <v>8.0297453703703705E-4</v>
      </c>
      <c r="F811" s="18">
        <v>59.05</v>
      </c>
    </row>
    <row r="812" spans="1:6" x14ac:dyDescent="0.25">
      <c r="A812" s="14">
        <v>2</v>
      </c>
      <c r="B812" s="15" t="s">
        <v>52</v>
      </c>
      <c r="C812" s="16">
        <v>27</v>
      </c>
      <c r="D812" s="17" t="s">
        <v>81</v>
      </c>
      <c r="E812" s="5">
        <v>7.9962962962962963E-4</v>
      </c>
      <c r="F812" s="18">
        <v>59.3</v>
      </c>
    </row>
    <row r="813" spans="1:6" x14ac:dyDescent="0.25">
      <c r="A813" s="14">
        <v>2</v>
      </c>
      <c r="B813" s="15" t="s">
        <v>52</v>
      </c>
      <c r="C813" s="16">
        <v>27</v>
      </c>
      <c r="D813" s="17" t="s">
        <v>81</v>
      </c>
      <c r="E813" s="5">
        <v>7.9957175925925931E-4</v>
      </c>
      <c r="F813" s="18">
        <v>59.3</v>
      </c>
    </row>
    <row r="814" spans="1:6" x14ac:dyDescent="0.25">
      <c r="A814" s="14">
        <v>2</v>
      </c>
      <c r="B814" s="15" t="s">
        <v>52</v>
      </c>
      <c r="C814" s="16">
        <v>27</v>
      </c>
      <c r="D814" s="17" t="s">
        <v>81</v>
      </c>
      <c r="E814" s="5">
        <v>8.0292824074074077E-4</v>
      </c>
      <c r="F814" s="18">
        <v>59.05</v>
      </c>
    </row>
    <row r="815" spans="1:6" x14ac:dyDescent="0.25">
      <c r="A815" s="14">
        <v>2</v>
      </c>
      <c r="B815" s="15" t="s">
        <v>52</v>
      </c>
      <c r="C815" s="16">
        <v>27</v>
      </c>
      <c r="D815" s="17" t="s">
        <v>81</v>
      </c>
      <c r="E815" s="5">
        <v>8.1888888888888896E-4</v>
      </c>
      <c r="F815" s="18">
        <v>57.9</v>
      </c>
    </row>
    <row r="816" spans="1:6" x14ac:dyDescent="0.25">
      <c r="A816" s="14">
        <v>2</v>
      </c>
      <c r="B816" s="15" t="s">
        <v>52</v>
      </c>
      <c r="C816" s="16">
        <v>27</v>
      </c>
      <c r="D816" s="17" t="s">
        <v>81</v>
      </c>
      <c r="E816" s="5">
        <v>7.9739583333333322E-4</v>
      </c>
      <c r="F816" s="18">
        <v>59.46</v>
      </c>
    </row>
    <row r="817" spans="1:6" x14ac:dyDescent="0.25">
      <c r="A817" s="14">
        <v>2</v>
      </c>
      <c r="B817" s="15" t="s">
        <v>52</v>
      </c>
      <c r="C817" s="16">
        <v>27</v>
      </c>
      <c r="D817" s="17" t="s">
        <v>81</v>
      </c>
      <c r="E817" s="5">
        <v>8.0715277777777784E-4</v>
      </c>
      <c r="F817" s="18">
        <v>58.75</v>
      </c>
    </row>
    <row r="818" spans="1:6" x14ac:dyDescent="0.25">
      <c r="A818" s="14">
        <v>2</v>
      </c>
      <c r="B818" s="15" t="s">
        <v>52</v>
      </c>
      <c r="C818" s="16">
        <v>27</v>
      </c>
      <c r="D818" s="17" t="s">
        <v>81</v>
      </c>
      <c r="E818" s="5">
        <v>8.1372685185185183E-4</v>
      </c>
      <c r="F818" s="18">
        <v>58.27</v>
      </c>
    </row>
    <row r="819" spans="1:6" x14ac:dyDescent="0.25">
      <c r="A819" s="14">
        <v>2</v>
      </c>
      <c r="B819" s="15" t="s">
        <v>52</v>
      </c>
      <c r="C819" s="16">
        <v>27</v>
      </c>
      <c r="D819" s="17" t="s">
        <v>81</v>
      </c>
      <c r="E819" s="5">
        <v>8.0388888888888882E-4</v>
      </c>
      <c r="F819" s="18">
        <v>58.98</v>
      </c>
    </row>
    <row r="820" spans="1:6" x14ac:dyDescent="0.25">
      <c r="A820" s="14">
        <v>2</v>
      </c>
      <c r="B820" s="15" t="s">
        <v>52</v>
      </c>
      <c r="C820" s="16">
        <v>27</v>
      </c>
      <c r="D820" s="17" t="s">
        <v>81</v>
      </c>
      <c r="E820" s="5">
        <v>7.9511574074074077E-4</v>
      </c>
      <c r="F820" s="18">
        <v>59.63</v>
      </c>
    </row>
    <row r="821" spans="1:6" x14ac:dyDescent="0.25">
      <c r="A821" s="14">
        <v>2</v>
      </c>
      <c r="B821" s="15" t="s">
        <v>52</v>
      </c>
      <c r="C821" s="16">
        <v>27</v>
      </c>
      <c r="D821" s="17" t="s">
        <v>81</v>
      </c>
      <c r="E821" s="5">
        <v>8.0905092592592584E-4</v>
      </c>
      <c r="F821" s="18">
        <v>58.61</v>
      </c>
    </row>
    <row r="822" spans="1:6" x14ac:dyDescent="0.25">
      <c r="A822" s="14">
        <v>2</v>
      </c>
      <c r="B822" s="15" t="s">
        <v>52</v>
      </c>
      <c r="C822" s="16">
        <v>27</v>
      </c>
      <c r="D822" s="17" t="s">
        <v>81</v>
      </c>
      <c r="E822" s="5">
        <v>8.0200231481481474E-4</v>
      </c>
      <c r="F822" s="18">
        <v>59.12</v>
      </c>
    </row>
    <row r="823" spans="1:6" x14ac:dyDescent="0.25">
      <c r="A823" s="14">
        <v>2</v>
      </c>
      <c r="B823" s="15" t="s">
        <v>52</v>
      </c>
      <c r="C823" s="16">
        <v>27</v>
      </c>
      <c r="D823" s="17" t="s">
        <v>81</v>
      </c>
      <c r="E823" s="5">
        <v>7.9684027777777782E-4</v>
      </c>
      <c r="F823" s="18">
        <v>59.51</v>
      </c>
    </row>
    <row r="824" spans="1:6" x14ac:dyDescent="0.25">
      <c r="A824" s="14">
        <v>2</v>
      </c>
      <c r="B824" s="15" t="s">
        <v>52</v>
      </c>
      <c r="C824" s="16">
        <v>27</v>
      </c>
      <c r="D824" s="17" t="s">
        <v>81</v>
      </c>
      <c r="E824" s="5">
        <v>8.1223379629629625E-4</v>
      </c>
      <c r="F824" s="18">
        <v>58.38</v>
      </c>
    </row>
    <row r="825" spans="1:6" x14ac:dyDescent="0.25">
      <c r="A825" s="14">
        <v>2</v>
      </c>
      <c r="B825" s="15" t="s">
        <v>38</v>
      </c>
      <c r="C825" s="16">
        <v>26</v>
      </c>
      <c r="D825" s="17" t="s">
        <v>82</v>
      </c>
      <c r="E825" s="5">
        <v>8.6571759259259252E-4</v>
      </c>
      <c r="F825" s="18">
        <v>54.77</v>
      </c>
    </row>
    <row r="826" spans="1:6" x14ac:dyDescent="0.25">
      <c r="A826" s="14">
        <v>2</v>
      </c>
      <c r="B826" s="15" t="s">
        <v>38</v>
      </c>
      <c r="C826" s="16">
        <v>26</v>
      </c>
      <c r="D826" s="17" t="s">
        <v>82</v>
      </c>
      <c r="E826" s="5">
        <v>8.2056712962962975E-4</v>
      </c>
      <c r="F826" s="18">
        <v>57.79</v>
      </c>
    </row>
    <row r="827" spans="1:6" x14ac:dyDescent="0.25">
      <c r="A827" s="14">
        <v>2</v>
      </c>
      <c r="B827" s="15" t="s">
        <v>38</v>
      </c>
      <c r="C827" s="16">
        <v>26</v>
      </c>
      <c r="D827" s="17" t="s">
        <v>82</v>
      </c>
      <c r="E827" s="5">
        <v>1.037337962962963E-3</v>
      </c>
      <c r="F827" s="18">
        <v>45.71</v>
      </c>
    </row>
    <row r="828" spans="1:6" x14ac:dyDescent="0.25">
      <c r="A828" s="14">
        <v>2</v>
      </c>
      <c r="B828" s="15" t="s">
        <v>38</v>
      </c>
      <c r="C828" s="16">
        <v>26</v>
      </c>
      <c r="D828" s="17" t="s">
        <v>82</v>
      </c>
      <c r="E828" s="5">
        <v>7.9665509259259273E-4</v>
      </c>
      <c r="F828" s="18">
        <v>59.52</v>
      </c>
    </row>
    <row r="829" spans="1:6" x14ac:dyDescent="0.25">
      <c r="A829" s="14">
        <v>2</v>
      </c>
      <c r="B829" s="15" t="s">
        <v>38</v>
      </c>
      <c r="C829" s="16">
        <v>26</v>
      </c>
      <c r="D829" s="17" t="s">
        <v>82</v>
      </c>
      <c r="E829" s="5">
        <v>7.9296296296296287E-4</v>
      </c>
      <c r="F829" s="18">
        <v>59.8</v>
      </c>
    </row>
    <row r="830" spans="1:6" x14ac:dyDescent="0.25">
      <c r="A830" s="14">
        <v>2</v>
      </c>
      <c r="B830" s="15" t="s">
        <v>38</v>
      </c>
      <c r="C830" s="16">
        <v>26</v>
      </c>
      <c r="D830" s="17" t="s">
        <v>82</v>
      </c>
      <c r="E830" s="5">
        <v>7.9016203703703703E-4</v>
      </c>
      <c r="F830" s="18">
        <v>60.01</v>
      </c>
    </row>
    <row r="831" spans="1:6" x14ac:dyDescent="0.25">
      <c r="A831" s="14">
        <v>2</v>
      </c>
      <c r="B831" s="15" t="s">
        <v>38</v>
      </c>
      <c r="C831" s="16">
        <v>26</v>
      </c>
      <c r="D831" s="17" t="s">
        <v>82</v>
      </c>
      <c r="E831" s="5">
        <v>7.9809027777777767E-4</v>
      </c>
      <c r="F831" s="18">
        <v>59.41</v>
      </c>
    </row>
    <row r="832" spans="1:6" x14ac:dyDescent="0.25">
      <c r="A832" s="14">
        <v>2</v>
      </c>
      <c r="B832" s="15" t="s">
        <v>38</v>
      </c>
      <c r="C832" s="16">
        <v>26</v>
      </c>
      <c r="D832" s="17" t="s">
        <v>82</v>
      </c>
      <c r="E832" s="5">
        <v>7.893402777777777E-4</v>
      </c>
      <c r="F832" s="18">
        <v>60.07</v>
      </c>
    </row>
    <row r="833" spans="1:6" x14ac:dyDescent="0.25">
      <c r="A833" s="14">
        <v>2</v>
      </c>
      <c r="B833" s="15" t="s">
        <v>38</v>
      </c>
      <c r="C833" s="16">
        <v>26</v>
      </c>
      <c r="D833" s="17" t="s">
        <v>82</v>
      </c>
      <c r="E833" s="5">
        <v>7.9059027777777775E-4</v>
      </c>
      <c r="F833" s="18">
        <v>59.98</v>
      </c>
    </row>
    <row r="834" spans="1:6" x14ac:dyDescent="0.25">
      <c r="A834" s="14">
        <v>2</v>
      </c>
      <c r="B834" s="15" t="s">
        <v>38</v>
      </c>
      <c r="C834" s="16">
        <v>26</v>
      </c>
      <c r="D834" s="17" t="s">
        <v>82</v>
      </c>
      <c r="E834" s="5">
        <v>7.9476851851851855E-4</v>
      </c>
      <c r="F834" s="18">
        <v>59.66</v>
      </c>
    </row>
    <row r="835" spans="1:6" x14ac:dyDescent="0.25">
      <c r="A835" s="14">
        <v>2</v>
      </c>
      <c r="B835" s="15" t="s">
        <v>38</v>
      </c>
      <c r="C835" s="16">
        <v>26</v>
      </c>
      <c r="D835" s="17" t="s">
        <v>82</v>
      </c>
      <c r="E835" s="5">
        <v>7.9824074074074075E-4</v>
      </c>
      <c r="F835" s="18">
        <v>59.4</v>
      </c>
    </row>
    <row r="836" spans="1:6" x14ac:dyDescent="0.25">
      <c r="A836" s="14">
        <v>2</v>
      </c>
      <c r="B836" s="15" t="s">
        <v>38</v>
      </c>
      <c r="C836" s="16">
        <v>26</v>
      </c>
      <c r="D836" s="17" t="s">
        <v>82</v>
      </c>
      <c r="E836" s="5">
        <v>7.9165509259259261E-4</v>
      </c>
      <c r="F836" s="18">
        <v>59.9</v>
      </c>
    </row>
    <row r="837" spans="1:6" x14ac:dyDescent="0.25">
      <c r="A837" s="14">
        <v>2</v>
      </c>
      <c r="B837" s="15" t="s">
        <v>38</v>
      </c>
      <c r="C837" s="16">
        <v>26</v>
      </c>
      <c r="D837" s="17" t="s">
        <v>82</v>
      </c>
      <c r="E837" s="5">
        <v>8.0059027777777767E-4</v>
      </c>
      <c r="F837" s="18">
        <v>59.23</v>
      </c>
    </row>
    <row r="838" spans="1:6" x14ac:dyDescent="0.25">
      <c r="A838" s="14">
        <v>2</v>
      </c>
      <c r="B838" s="15" t="s">
        <v>38</v>
      </c>
      <c r="C838" s="16">
        <v>26</v>
      </c>
      <c r="D838" s="17" t="s">
        <v>82</v>
      </c>
      <c r="E838" s="5">
        <v>7.8909722222222228E-4</v>
      </c>
      <c r="F838" s="18">
        <v>60.09</v>
      </c>
    </row>
    <row r="839" spans="1:6" x14ac:dyDescent="0.25">
      <c r="A839" s="14">
        <v>2</v>
      </c>
      <c r="B839" s="15" t="s">
        <v>38</v>
      </c>
      <c r="C839" s="16">
        <v>26</v>
      </c>
      <c r="D839" s="17" t="s">
        <v>82</v>
      </c>
      <c r="E839" s="5">
        <v>7.9603009259259254E-4</v>
      </c>
      <c r="F839" s="18">
        <v>59.57</v>
      </c>
    </row>
    <row r="840" spans="1:6" x14ac:dyDescent="0.25">
      <c r="A840" s="14">
        <v>2</v>
      </c>
      <c r="B840" s="15" t="s">
        <v>38</v>
      </c>
      <c r="C840" s="16">
        <v>26</v>
      </c>
      <c r="D840" s="17" t="s">
        <v>82</v>
      </c>
      <c r="E840" s="5">
        <v>7.9568287037037032E-4</v>
      </c>
      <c r="F840" s="18">
        <v>59.59</v>
      </c>
    </row>
    <row r="841" spans="1:6" x14ac:dyDescent="0.25">
      <c r="A841" s="14">
        <v>2</v>
      </c>
      <c r="B841" s="15" t="s">
        <v>38</v>
      </c>
      <c r="C841" s="16">
        <v>26</v>
      </c>
      <c r="D841" s="17" t="s">
        <v>82</v>
      </c>
      <c r="E841" s="5">
        <v>8.077199074074075E-4</v>
      </c>
      <c r="F841" s="18">
        <v>58.7</v>
      </c>
    </row>
    <row r="842" spans="1:6" x14ac:dyDescent="0.25">
      <c r="A842" s="14">
        <v>2</v>
      </c>
      <c r="B842" s="15" t="s">
        <v>38</v>
      </c>
      <c r="C842" s="16">
        <v>26</v>
      </c>
      <c r="D842" s="17" t="s">
        <v>82</v>
      </c>
      <c r="E842" s="5">
        <v>7.9774305555555544E-4</v>
      </c>
      <c r="F842" s="18">
        <v>59.44</v>
      </c>
    </row>
    <row r="843" spans="1:6" x14ac:dyDescent="0.25">
      <c r="A843" s="14">
        <v>2</v>
      </c>
      <c r="B843" s="15" t="s">
        <v>38</v>
      </c>
      <c r="C843" s="16">
        <v>26</v>
      </c>
      <c r="D843" s="17" t="s">
        <v>82</v>
      </c>
      <c r="E843" s="5">
        <v>8.0626157407407393E-4</v>
      </c>
      <c r="F843" s="18">
        <v>58.81</v>
      </c>
    </row>
    <row r="844" spans="1:6" x14ac:dyDescent="0.25">
      <c r="A844" s="14">
        <v>2</v>
      </c>
      <c r="B844" s="15" t="s">
        <v>38</v>
      </c>
      <c r="C844" s="16">
        <v>26</v>
      </c>
      <c r="D844" s="17" t="s">
        <v>82</v>
      </c>
      <c r="E844" s="5">
        <v>7.9679398148148155E-4</v>
      </c>
      <c r="F844" s="18">
        <v>59.51</v>
      </c>
    </row>
    <row r="845" spans="1:6" x14ac:dyDescent="0.25">
      <c r="A845" s="14">
        <v>2</v>
      </c>
      <c r="B845" s="15" t="s">
        <v>38</v>
      </c>
      <c r="C845" s="16">
        <v>26</v>
      </c>
      <c r="D845" s="17" t="s">
        <v>82</v>
      </c>
      <c r="E845" s="5">
        <v>7.9372685185185188E-4</v>
      </c>
      <c r="F845" s="18">
        <v>59.74</v>
      </c>
    </row>
    <row r="846" spans="1:6" x14ac:dyDescent="0.25">
      <c r="A846" s="14">
        <v>2</v>
      </c>
      <c r="B846" s="15" t="s">
        <v>38</v>
      </c>
      <c r="C846" s="16">
        <v>26</v>
      </c>
      <c r="D846" s="17" t="s">
        <v>82</v>
      </c>
      <c r="E846" s="5">
        <v>8.0020833333333322E-4</v>
      </c>
      <c r="F846" s="18">
        <v>59.26</v>
      </c>
    </row>
    <row r="847" spans="1:6" x14ac:dyDescent="0.25">
      <c r="A847" s="14">
        <v>2</v>
      </c>
      <c r="B847" s="15" t="s">
        <v>38</v>
      </c>
      <c r="C847" s="16">
        <v>26</v>
      </c>
      <c r="D847" s="17" t="s">
        <v>82</v>
      </c>
      <c r="E847" s="5">
        <v>8.0108796296296297E-4</v>
      </c>
      <c r="F847" s="18">
        <v>59.19</v>
      </c>
    </row>
    <row r="848" spans="1:6" x14ac:dyDescent="0.25">
      <c r="A848" s="14">
        <v>2</v>
      </c>
      <c r="B848" s="15" t="s">
        <v>38</v>
      </c>
      <c r="C848" s="16">
        <v>26</v>
      </c>
      <c r="D848" s="17" t="s">
        <v>82</v>
      </c>
      <c r="E848" s="5">
        <v>8.4156249999999997E-4</v>
      </c>
      <c r="F848" s="18">
        <v>56.34</v>
      </c>
    </row>
    <row r="849" spans="1:6" x14ac:dyDescent="0.25">
      <c r="A849" s="14">
        <v>2</v>
      </c>
      <c r="B849" s="15" t="s">
        <v>38</v>
      </c>
      <c r="C849" s="16">
        <v>26</v>
      </c>
      <c r="D849" s="17" t="s">
        <v>82</v>
      </c>
      <c r="E849" s="5">
        <v>7.9754629629629631E-4</v>
      </c>
      <c r="F849" s="18">
        <v>59.45</v>
      </c>
    </row>
    <row r="850" spans="1:6" x14ac:dyDescent="0.25">
      <c r="A850" s="14">
        <v>2</v>
      </c>
      <c r="B850" s="15" t="s">
        <v>38</v>
      </c>
      <c r="C850" s="16">
        <v>26</v>
      </c>
      <c r="D850" s="17" t="s">
        <v>82</v>
      </c>
      <c r="E850" s="5">
        <v>8.6025462962962965E-4</v>
      </c>
      <c r="F850" s="18">
        <v>55.12</v>
      </c>
    </row>
    <row r="851" spans="1:6" x14ac:dyDescent="0.25">
      <c r="A851" s="14">
        <v>2</v>
      </c>
      <c r="B851" s="15" t="s">
        <v>50</v>
      </c>
      <c r="C851" s="16">
        <v>17</v>
      </c>
      <c r="D851" s="17" t="s">
        <v>83</v>
      </c>
      <c r="E851" s="5">
        <v>8.8260416666666663E-4</v>
      </c>
      <c r="F851" s="18">
        <v>53.72</v>
      </c>
    </row>
    <row r="852" spans="1:6" x14ac:dyDescent="0.25">
      <c r="A852" s="14">
        <v>2</v>
      </c>
      <c r="B852" s="15" t="s">
        <v>50</v>
      </c>
      <c r="C852" s="16">
        <v>17</v>
      </c>
      <c r="D852" s="17" t="s">
        <v>83</v>
      </c>
      <c r="E852" s="5">
        <v>8.362037037037037E-4</v>
      </c>
      <c r="F852" s="18">
        <v>56.7</v>
      </c>
    </row>
    <row r="853" spans="1:6" x14ac:dyDescent="0.25">
      <c r="A853" s="14">
        <v>2</v>
      </c>
      <c r="B853" s="15" t="s">
        <v>50</v>
      </c>
      <c r="C853" s="16">
        <v>17</v>
      </c>
      <c r="D853" s="17" t="s">
        <v>83</v>
      </c>
      <c r="E853" s="5">
        <v>8.0531250000000004E-4</v>
      </c>
      <c r="F853" s="18">
        <v>58.88</v>
      </c>
    </row>
    <row r="854" spans="1:6" x14ac:dyDescent="0.25">
      <c r="A854" s="14">
        <v>2</v>
      </c>
      <c r="B854" s="15" t="s">
        <v>50</v>
      </c>
      <c r="C854" s="16">
        <v>17</v>
      </c>
      <c r="D854" s="17" t="s">
        <v>83</v>
      </c>
      <c r="E854" s="5">
        <v>8.0598379629629629E-4</v>
      </c>
      <c r="F854" s="18">
        <v>58.83</v>
      </c>
    </row>
    <row r="855" spans="1:6" x14ac:dyDescent="0.25">
      <c r="A855" s="14">
        <v>2</v>
      </c>
      <c r="B855" s="15" t="s">
        <v>50</v>
      </c>
      <c r="C855" s="16">
        <v>17</v>
      </c>
      <c r="D855" s="17" t="s">
        <v>83</v>
      </c>
      <c r="E855" s="5">
        <v>7.9798611111111118E-4</v>
      </c>
      <c r="F855" s="18">
        <v>59.42</v>
      </c>
    </row>
    <row r="856" spans="1:6" x14ac:dyDescent="0.25">
      <c r="A856" s="14">
        <v>2</v>
      </c>
      <c r="B856" s="15" t="s">
        <v>50</v>
      </c>
      <c r="C856" s="16">
        <v>17</v>
      </c>
      <c r="D856" s="17" t="s">
        <v>83</v>
      </c>
      <c r="E856" s="5">
        <v>8.3453703703703695E-4</v>
      </c>
      <c r="F856" s="18">
        <v>56.82</v>
      </c>
    </row>
    <row r="857" spans="1:6" x14ac:dyDescent="0.25">
      <c r="A857" s="14">
        <v>2</v>
      </c>
      <c r="B857" s="15" t="s">
        <v>50</v>
      </c>
      <c r="C857" s="16">
        <v>17</v>
      </c>
      <c r="D857" s="17" t="s">
        <v>83</v>
      </c>
      <c r="E857" s="5">
        <v>8.5285879629629633E-4</v>
      </c>
      <c r="F857" s="18">
        <v>55.6</v>
      </c>
    </row>
    <row r="858" spans="1:6" x14ac:dyDescent="0.25">
      <c r="A858" s="14">
        <v>2</v>
      </c>
      <c r="B858" s="15" t="s">
        <v>50</v>
      </c>
      <c r="C858" s="16">
        <v>17</v>
      </c>
      <c r="D858" s="17" t="s">
        <v>83</v>
      </c>
      <c r="E858" s="5">
        <v>8.0613425925925937E-4</v>
      </c>
      <c r="F858" s="18">
        <v>58.82</v>
      </c>
    </row>
    <row r="859" spans="1:6" x14ac:dyDescent="0.25">
      <c r="A859" s="14">
        <v>2</v>
      </c>
      <c r="B859" s="15" t="s">
        <v>50</v>
      </c>
      <c r="C859" s="16">
        <v>17</v>
      </c>
      <c r="D859" s="17" t="s">
        <v>83</v>
      </c>
      <c r="E859" s="5">
        <v>8.0546296296296301E-4</v>
      </c>
      <c r="F859" s="18">
        <v>58.87</v>
      </c>
    </row>
    <row r="860" spans="1:6" x14ac:dyDescent="0.25">
      <c r="A860" s="14">
        <v>2</v>
      </c>
      <c r="B860" s="15" t="s">
        <v>50</v>
      </c>
      <c r="C860" s="16">
        <v>17</v>
      </c>
      <c r="D860" s="17" t="s">
        <v>83</v>
      </c>
      <c r="E860" s="5">
        <v>7.9767361111111109E-4</v>
      </c>
      <c r="F860" s="18">
        <v>59.44</v>
      </c>
    </row>
    <row r="861" spans="1:6" x14ac:dyDescent="0.25">
      <c r="A861" s="14">
        <v>2</v>
      </c>
      <c r="B861" s="15" t="s">
        <v>50</v>
      </c>
      <c r="C861" s="16">
        <v>17</v>
      </c>
      <c r="D861" s="17" t="s">
        <v>83</v>
      </c>
      <c r="E861" s="5">
        <v>8.0101851851851851E-4</v>
      </c>
      <c r="F861" s="18">
        <v>59.2</v>
      </c>
    </row>
    <row r="862" spans="1:6" x14ac:dyDescent="0.25">
      <c r="A862" s="14">
        <v>2</v>
      </c>
      <c r="B862" s="15" t="s">
        <v>50</v>
      </c>
      <c r="C862" s="16">
        <v>17</v>
      </c>
      <c r="D862" s="17" t="s">
        <v>83</v>
      </c>
      <c r="E862" s="5">
        <v>8.0291666666666673E-4</v>
      </c>
      <c r="F862" s="18">
        <v>59.06</v>
      </c>
    </row>
    <row r="863" spans="1:6" x14ac:dyDescent="0.25">
      <c r="A863" s="14">
        <v>2</v>
      </c>
      <c r="B863" s="15" t="s">
        <v>50</v>
      </c>
      <c r="C863" s="16">
        <v>17</v>
      </c>
      <c r="D863" s="17" t="s">
        <v>83</v>
      </c>
      <c r="E863" s="5">
        <v>8.3021990740740756E-4</v>
      </c>
      <c r="F863" s="18">
        <v>57.11</v>
      </c>
    </row>
    <row r="864" spans="1:6" x14ac:dyDescent="0.25">
      <c r="A864" s="14">
        <v>2</v>
      </c>
      <c r="B864" s="15" t="s">
        <v>50</v>
      </c>
      <c r="C864" s="16">
        <v>17</v>
      </c>
      <c r="D864" s="17" t="s">
        <v>83</v>
      </c>
      <c r="E864" s="5">
        <v>8.0240740740740739E-4</v>
      </c>
      <c r="F864" s="18">
        <v>59.09</v>
      </c>
    </row>
    <row r="865" spans="1:6" x14ac:dyDescent="0.25">
      <c r="A865" s="14">
        <v>2</v>
      </c>
      <c r="B865" s="15" t="s">
        <v>50</v>
      </c>
      <c r="C865" s="16">
        <v>17</v>
      </c>
      <c r="D865" s="17" t="s">
        <v>83</v>
      </c>
      <c r="E865" s="5">
        <v>8.2383101851851855E-4</v>
      </c>
      <c r="F865" s="18">
        <v>57.56</v>
      </c>
    </row>
    <row r="866" spans="1:6" x14ac:dyDescent="0.25">
      <c r="A866" s="14">
        <v>2</v>
      </c>
      <c r="B866" s="15" t="s">
        <v>50</v>
      </c>
      <c r="C866" s="16">
        <v>17</v>
      </c>
      <c r="D866" s="17" t="s">
        <v>83</v>
      </c>
      <c r="E866" s="5">
        <v>8.0706018518518529E-4</v>
      </c>
      <c r="F866" s="18">
        <v>58.75</v>
      </c>
    </row>
    <row r="867" spans="1:6" x14ac:dyDescent="0.25">
      <c r="A867" s="14">
        <v>2</v>
      </c>
      <c r="B867" s="15" t="s">
        <v>50</v>
      </c>
      <c r="C867" s="16">
        <v>17</v>
      </c>
      <c r="D867" s="17" t="s">
        <v>83</v>
      </c>
      <c r="E867" s="5">
        <v>8.6209490740740734E-4</v>
      </c>
      <c r="F867" s="18">
        <v>55</v>
      </c>
    </row>
    <row r="868" spans="1:6" x14ac:dyDescent="0.25">
      <c r="A868" s="14">
        <v>2</v>
      </c>
      <c r="B868" s="15" t="s">
        <v>84</v>
      </c>
      <c r="C868" s="16">
        <v>28</v>
      </c>
      <c r="D868" s="17" t="s">
        <v>26</v>
      </c>
      <c r="E868" s="5">
        <v>8.5173611111111116E-4</v>
      </c>
      <c r="F868" s="18">
        <v>55.67</v>
      </c>
    </row>
    <row r="869" spans="1:6" x14ac:dyDescent="0.25">
      <c r="A869" s="14">
        <v>2</v>
      </c>
      <c r="B869" s="15" t="s">
        <v>84</v>
      </c>
      <c r="C869" s="16">
        <v>28</v>
      </c>
      <c r="D869" s="17" t="s">
        <v>26</v>
      </c>
      <c r="E869" s="5">
        <v>8.0024305555555545E-4</v>
      </c>
      <c r="F869" s="18">
        <v>59.25</v>
      </c>
    </row>
    <row r="870" spans="1:6" x14ac:dyDescent="0.25">
      <c r="A870" s="14">
        <v>2</v>
      </c>
      <c r="B870" s="15" t="s">
        <v>84</v>
      </c>
      <c r="C870" s="16">
        <v>28</v>
      </c>
      <c r="D870" s="17" t="s">
        <v>26</v>
      </c>
      <c r="E870" s="5">
        <v>7.9979166666666664E-4</v>
      </c>
      <c r="F870" s="18">
        <v>59.29</v>
      </c>
    </row>
    <row r="871" spans="1:6" x14ac:dyDescent="0.25">
      <c r="A871" s="14">
        <v>2</v>
      </c>
      <c r="B871" s="15" t="s">
        <v>84</v>
      </c>
      <c r="C871" s="16">
        <v>28</v>
      </c>
      <c r="D871" s="17" t="s">
        <v>26</v>
      </c>
      <c r="E871" s="5">
        <v>7.7747685185185179E-4</v>
      </c>
      <c r="F871" s="18">
        <v>60.99</v>
      </c>
    </row>
    <row r="872" spans="1:6" x14ac:dyDescent="0.25">
      <c r="A872" s="14">
        <v>2</v>
      </c>
      <c r="B872" s="15" t="s">
        <v>84</v>
      </c>
      <c r="C872" s="16">
        <v>28</v>
      </c>
      <c r="D872" s="17" t="s">
        <v>26</v>
      </c>
      <c r="E872" s="5">
        <v>7.7958333333333341E-4</v>
      </c>
      <c r="F872" s="18">
        <v>60.82</v>
      </c>
    </row>
    <row r="873" spans="1:6" x14ac:dyDescent="0.25">
      <c r="A873" s="14">
        <v>2</v>
      </c>
      <c r="B873" s="15" t="s">
        <v>84</v>
      </c>
      <c r="C873" s="16">
        <v>28</v>
      </c>
      <c r="D873" s="17" t="s">
        <v>26</v>
      </c>
      <c r="E873" s="5">
        <v>7.7785879629629635E-4</v>
      </c>
      <c r="F873" s="18">
        <v>60.96</v>
      </c>
    </row>
    <row r="874" spans="1:6" x14ac:dyDescent="0.25">
      <c r="A874" s="14">
        <v>2</v>
      </c>
      <c r="B874" s="15" t="s">
        <v>84</v>
      </c>
      <c r="C874" s="16">
        <v>28</v>
      </c>
      <c r="D874" s="17" t="s">
        <v>26</v>
      </c>
      <c r="E874" s="5">
        <v>7.8907407407407409E-4</v>
      </c>
      <c r="F874" s="18">
        <v>60.09</v>
      </c>
    </row>
    <row r="875" spans="1:6" x14ac:dyDescent="0.25">
      <c r="A875" s="14">
        <v>2</v>
      </c>
      <c r="B875" s="15" t="s">
        <v>84</v>
      </c>
      <c r="C875" s="16">
        <v>28</v>
      </c>
      <c r="D875" s="17" t="s">
        <v>26</v>
      </c>
      <c r="E875" s="5">
        <v>7.7680555555555565E-4</v>
      </c>
      <c r="F875" s="18">
        <v>61.04</v>
      </c>
    </row>
    <row r="876" spans="1:6" x14ac:dyDescent="0.25">
      <c r="A876" s="14">
        <v>2</v>
      </c>
      <c r="B876" s="15" t="s">
        <v>84</v>
      </c>
      <c r="C876" s="16">
        <v>28</v>
      </c>
      <c r="D876" s="17" t="s">
        <v>26</v>
      </c>
      <c r="E876" s="5">
        <v>7.7664351851851852E-4</v>
      </c>
      <c r="F876" s="18">
        <v>61.05</v>
      </c>
    </row>
    <row r="877" spans="1:6" x14ac:dyDescent="0.25">
      <c r="A877" s="14">
        <v>2</v>
      </c>
      <c r="B877" s="15" t="s">
        <v>84</v>
      </c>
      <c r="C877" s="16">
        <v>28</v>
      </c>
      <c r="D877" s="17" t="s">
        <v>26</v>
      </c>
      <c r="E877" s="5">
        <v>7.756134259259258E-4</v>
      </c>
      <c r="F877" s="18">
        <v>61.13</v>
      </c>
    </row>
    <row r="878" spans="1:6" x14ac:dyDescent="0.25">
      <c r="A878" s="14">
        <v>2</v>
      </c>
      <c r="B878" s="15" t="s">
        <v>84</v>
      </c>
      <c r="C878" s="16">
        <v>28</v>
      </c>
      <c r="D878" s="17" t="s">
        <v>26</v>
      </c>
      <c r="E878" s="5">
        <v>7.7726851851851839E-4</v>
      </c>
      <c r="F878" s="18">
        <v>61</v>
      </c>
    </row>
    <row r="879" spans="1:6" x14ac:dyDescent="0.25">
      <c r="A879" s="14">
        <v>2</v>
      </c>
      <c r="B879" s="15" t="s">
        <v>84</v>
      </c>
      <c r="C879" s="16">
        <v>28</v>
      </c>
      <c r="D879" s="17" t="s">
        <v>26</v>
      </c>
      <c r="E879" s="5">
        <v>7.7601851851851844E-4</v>
      </c>
      <c r="F879" s="18">
        <v>61.1</v>
      </c>
    </row>
    <row r="880" spans="1:6" x14ac:dyDescent="0.25">
      <c r="A880" s="14">
        <v>2</v>
      </c>
      <c r="B880" s="15" t="s">
        <v>84</v>
      </c>
      <c r="C880" s="16">
        <v>28</v>
      </c>
      <c r="D880" s="17" t="s">
        <v>26</v>
      </c>
      <c r="E880" s="5">
        <v>7.7532407407407411E-4</v>
      </c>
      <c r="F880" s="18">
        <v>61.16</v>
      </c>
    </row>
    <row r="881" spans="1:6" x14ac:dyDescent="0.25">
      <c r="A881" s="14">
        <v>2</v>
      </c>
      <c r="B881" s="15" t="s">
        <v>84</v>
      </c>
      <c r="C881" s="16">
        <v>28</v>
      </c>
      <c r="D881" s="17" t="s">
        <v>26</v>
      </c>
      <c r="E881" s="5">
        <v>7.7583333333333334E-4</v>
      </c>
      <c r="F881" s="18">
        <v>61.12</v>
      </c>
    </row>
    <row r="882" spans="1:6" x14ac:dyDescent="0.25">
      <c r="A882" s="14">
        <v>2</v>
      </c>
      <c r="B882" s="15" t="s">
        <v>84</v>
      </c>
      <c r="C882" s="16">
        <v>28</v>
      </c>
      <c r="D882" s="17" t="s">
        <v>26</v>
      </c>
      <c r="E882" s="5">
        <v>7.7922453703703704E-4</v>
      </c>
      <c r="F882" s="18">
        <v>60.85</v>
      </c>
    </row>
    <row r="883" spans="1:6" x14ac:dyDescent="0.25">
      <c r="A883" s="14">
        <v>2</v>
      </c>
      <c r="B883" s="15" t="s">
        <v>84</v>
      </c>
      <c r="C883" s="16">
        <v>28</v>
      </c>
      <c r="D883" s="17" t="s">
        <v>26</v>
      </c>
      <c r="E883" s="5">
        <v>7.8172453703703705E-4</v>
      </c>
      <c r="F883" s="18">
        <v>60.66</v>
      </c>
    </row>
    <row r="884" spans="1:6" x14ac:dyDescent="0.25">
      <c r="A884" s="14">
        <v>2</v>
      </c>
      <c r="B884" s="15" t="s">
        <v>84</v>
      </c>
      <c r="C884" s="16">
        <v>28</v>
      </c>
      <c r="D884" s="17" t="s">
        <v>26</v>
      </c>
      <c r="E884" s="5">
        <v>7.7901620370370375E-4</v>
      </c>
      <c r="F884" s="18">
        <v>60.87</v>
      </c>
    </row>
    <row r="885" spans="1:6" x14ac:dyDescent="0.25">
      <c r="A885" s="14">
        <v>2</v>
      </c>
      <c r="B885" s="15" t="s">
        <v>84</v>
      </c>
      <c r="C885" s="16">
        <v>28</v>
      </c>
      <c r="D885" s="17" t="s">
        <v>26</v>
      </c>
      <c r="E885" s="5">
        <v>8.0247685185185185E-4</v>
      </c>
      <c r="F885" s="18">
        <v>59.09</v>
      </c>
    </row>
    <row r="886" spans="1:6" x14ac:dyDescent="0.25">
      <c r="A886" s="14">
        <v>2</v>
      </c>
      <c r="B886" s="15" t="s">
        <v>84</v>
      </c>
      <c r="C886" s="16">
        <v>28</v>
      </c>
      <c r="D886" s="17" t="s">
        <v>26</v>
      </c>
      <c r="E886" s="5">
        <v>7.7612268518518525E-4</v>
      </c>
      <c r="F886" s="18">
        <v>61.09</v>
      </c>
    </row>
    <row r="887" spans="1:6" x14ac:dyDescent="0.25">
      <c r="A887" s="14">
        <v>2</v>
      </c>
      <c r="B887" s="15" t="s">
        <v>84</v>
      </c>
      <c r="C887" s="16">
        <v>28</v>
      </c>
      <c r="D887" s="17" t="s">
        <v>26</v>
      </c>
      <c r="E887" s="5">
        <v>7.7951388888888894E-4</v>
      </c>
      <c r="F887" s="18">
        <v>60.83</v>
      </c>
    </row>
    <row r="888" spans="1:6" x14ac:dyDescent="0.25">
      <c r="A888" s="14">
        <v>2</v>
      </c>
      <c r="B888" s="15" t="s">
        <v>84</v>
      </c>
      <c r="C888" s="16">
        <v>28</v>
      </c>
      <c r="D888" s="17" t="s">
        <v>26</v>
      </c>
      <c r="E888" s="5">
        <v>7.815046296296295E-4</v>
      </c>
      <c r="F888" s="18">
        <v>60.67</v>
      </c>
    </row>
    <row r="889" spans="1:6" x14ac:dyDescent="0.25">
      <c r="A889" s="14">
        <v>2</v>
      </c>
      <c r="B889" s="15" t="s">
        <v>84</v>
      </c>
      <c r="C889" s="16">
        <v>28</v>
      </c>
      <c r="D889" s="17" t="s">
        <v>26</v>
      </c>
      <c r="E889" s="5">
        <v>7.9097222222222232E-4</v>
      </c>
      <c r="F889" s="18">
        <v>59.95</v>
      </c>
    </row>
    <row r="890" spans="1:6" x14ac:dyDescent="0.25">
      <c r="A890" s="14">
        <v>2</v>
      </c>
      <c r="B890" s="15" t="s">
        <v>84</v>
      </c>
      <c r="C890" s="16">
        <v>28</v>
      </c>
      <c r="D890" s="17" t="s">
        <v>26</v>
      </c>
      <c r="E890" s="5">
        <v>7.7912037037037023E-4</v>
      </c>
      <c r="F890" s="18">
        <v>60.86</v>
      </c>
    </row>
    <row r="891" spans="1:6" x14ac:dyDescent="0.25">
      <c r="A891" s="14">
        <v>2</v>
      </c>
      <c r="B891" s="15" t="s">
        <v>84</v>
      </c>
      <c r="C891" s="16">
        <v>28</v>
      </c>
      <c r="D891" s="17" t="s">
        <v>26</v>
      </c>
      <c r="E891" s="5">
        <v>7.7304398148148143E-4</v>
      </c>
      <c r="F891" s="18">
        <v>61.34</v>
      </c>
    </row>
    <row r="892" spans="1:6" x14ac:dyDescent="0.25">
      <c r="A892" s="14">
        <v>2</v>
      </c>
      <c r="B892" s="15" t="s">
        <v>84</v>
      </c>
      <c r="C892" s="16">
        <v>28</v>
      </c>
      <c r="D892" s="17" t="s">
        <v>26</v>
      </c>
      <c r="E892" s="5">
        <v>7.7296296296296303E-4</v>
      </c>
      <c r="F892" s="18">
        <v>61.34</v>
      </c>
    </row>
    <row r="893" spans="1:6" x14ac:dyDescent="0.25">
      <c r="A893" s="14">
        <v>2</v>
      </c>
      <c r="B893" s="15" t="s">
        <v>84</v>
      </c>
      <c r="C893" s="16">
        <v>28</v>
      </c>
      <c r="D893" s="17" t="s">
        <v>26</v>
      </c>
      <c r="E893" s="5">
        <v>7.8662037037037036E-4</v>
      </c>
      <c r="F893" s="18">
        <v>60.28</v>
      </c>
    </row>
    <row r="894" spans="1:6" x14ac:dyDescent="0.25">
      <c r="A894" s="14">
        <v>2</v>
      </c>
      <c r="B894" s="15" t="s">
        <v>84</v>
      </c>
      <c r="C894" s="16">
        <v>28</v>
      </c>
      <c r="D894" s="17" t="s">
        <v>26</v>
      </c>
      <c r="E894" s="5">
        <v>7.7487268518518519E-4</v>
      </c>
      <c r="F894" s="18">
        <v>61.19</v>
      </c>
    </row>
    <row r="895" spans="1:6" x14ac:dyDescent="0.25">
      <c r="A895" s="14">
        <v>2</v>
      </c>
      <c r="B895" s="15" t="s">
        <v>84</v>
      </c>
      <c r="C895" s="16">
        <v>28</v>
      </c>
      <c r="D895" s="17" t="s">
        <v>26</v>
      </c>
      <c r="E895" s="5">
        <v>8.0175925925925933E-4</v>
      </c>
      <c r="F895" s="18">
        <v>59.14</v>
      </c>
    </row>
  </sheetData>
  <sheetProtection sheet="1" objects="1" selectLockedCells="1"/>
  <mergeCells count="1">
    <mergeCell ref="A1:G1"/>
  </mergeCells>
  <conditionalFormatting sqref="B2:B33">
    <cfRule type="cellIs" dxfId="2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F20890-42AD-4AFD-9FAF-EFF0E3BD42F7}">
  <dimension ref="A1:L895"/>
  <sheetViews>
    <sheetView showGridLines="0" zoomScale="85" zoomScaleNormal="85" workbookViewId="0">
      <selection activeCell="A2" sqref="A2:A36"/>
    </sheetView>
  </sheetViews>
  <sheetFormatPr defaultRowHeight="15" x14ac:dyDescent="0.25"/>
  <cols>
    <col min="1" max="1" width="5.42578125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3.28515625" bestFit="1" customWidth="1"/>
    <col min="7" max="7" width="25.7109375" customWidth="1"/>
    <col min="8" max="8" width="13.7109375" bestFit="1" customWidth="1"/>
    <col min="9" max="10" width="19.285156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7" t="s">
        <v>103</v>
      </c>
      <c r="B1" s="28"/>
      <c r="C1" s="28"/>
      <c r="D1" s="28"/>
      <c r="E1" s="28"/>
      <c r="F1" s="28"/>
      <c r="G1" s="29"/>
      <c r="H1" s="24" t="s">
        <v>0</v>
      </c>
      <c r="I1" s="2" t="str">
        <f>J52</f>
        <v>Marcelo Clemente</v>
      </c>
      <c r="J1" s="2" t="str">
        <f>K52</f>
        <v>Claudio Junqueira</v>
      </c>
      <c r="K1" s="2" t="str">
        <f>L52</f>
        <v>Flávio Marques</v>
      </c>
    </row>
    <row r="2" spans="1:11" x14ac:dyDescent="0.25">
      <c r="A2" s="26">
        <v>1</v>
      </c>
      <c r="B2" s="25" t="s">
        <v>25</v>
      </c>
      <c r="C2" s="4"/>
      <c r="D2" s="4"/>
      <c r="E2" s="4"/>
      <c r="F2" s="4"/>
      <c r="G2" s="4"/>
      <c r="H2" s="1" t="s">
        <v>8</v>
      </c>
      <c r="I2" s="5">
        <f ca="1">AVERAGE(J53:J97)</f>
        <v>1.0631515522875816E-3</v>
      </c>
      <c r="J2" s="5">
        <f ca="1">AVERAGE(K53:K97)</f>
        <v>1.1217803649237472E-3</v>
      </c>
      <c r="K2" s="5">
        <f ca="1">AVERAGE(L53:L97)</f>
        <v>1.1599992766203706E-3</v>
      </c>
    </row>
    <row r="3" spans="1:11" x14ac:dyDescent="0.25">
      <c r="A3" s="23"/>
      <c r="B3" s="6" t="s">
        <v>32</v>
      </c>
      <c r="C3" s="4"/>
      <c r="D3" s="4"/>
      <c r="E3" s="4"/>
      <c r="F3" s="4"/>
      <c r="G3" s="4"/>
      <c r="H3" s="1" t="s">
        <v>7</v>
      </c>
      <c r="I3" s="5">
        <f ca="1">LARGE(J53:J97,1)</f>
        <v>1.1234027777777776E-3</v>
      </c>
      <c r="J3" s="5">
        <f ca="1">LARGE(K53:K97,1)</f>
        <v>1.6364236111111113E-3</v>
      </c>
      <c r="K3" s="5">
        <f ca="1">LARGE(L53:L97,1)</f>
        <v>1.2786574074074074E-3</v>
      </c>
    </row>
    <row r="4" spans="1:11" x14ac:dyDescent="0.25">
      <c r="A4" s="23"/>
      <c r="B4" s="6" t="s">
        <v>15</v>
      </c>
      <c r="C4" s="4"/>
      <c r="D4" s="4"/>
      <c r="E4" s="4"/>
      <c r="F4" s="4"/>
      <c r="G4" s="4"/>
      <c r="H4" s="1" t="s">
        <v>6</v>
      </c>
      <c r="I4" s="5">
        <f ca="1">SMALL(J53:J97,1)</f>
        <v>1.0226041666666667E-3</v>
      </c>
      <c r="J4" s="5">
        <f ca="1">SMALL(K53:K97,1)</f>
        <v>1.0517013888888889E-3</v>
      </c>
      <c r="K4" s="5">
        <f ca="1">SMALL(L53:L97,1)</f>
        <v>1.1032407407407408E-3</v>
      </c>
    </row>
    <row r="5" spans="1:11" x14ac:dyDescent="0.25">
      <c r="A5" s="23"/>
      <c r="B5" s="6" t="s">
        <v>30</v>
      </c>
      <c r="C5" s="4"/>
      <c r="D5" s="4"/>
      <c r="E5" s="4"/>
      <c r="F5" s="4"/>
      <c r="G5" s="4"/>
      <c r="H5" s="7" t="s">
        <v>11</v>
      </c>
      <c r="I5" s="5">
        <f ca="1">_xlfn.STDEV.S(J53:J97)</f>
        <v>3.2676097813896451E-5</v>
      </c>
      <c r="J5" s="5">
        <f ca="1">_xlfn.STDEV.S(K53:K97)</f>
        <v>1.3683229701119527E-4</v>
      </c>
      <c r="K5" s="5">
        <f ca="1">_xlfn.STDEV.S(L53:L97)</f>
        <v>4.7256828404736738E-5</v>
      </c>
    </row>
    <row r="6" spans="1:11" x14ac:dyDescent="0.25">
      <c r="A6" s="23"/>
      <c r="B6" s="6" t="s">
        <v>13</v>
      </c>
      <c r="C6" s="4"/>
      <c r="D6" s="4"/>
      <c r="E6" s="4"/>
      <c r="F6" s="4"/>
      <c r="G6" s="4"/>
      <c r="H6" s="1" t="s">
        <v>10</v>
      </c>
      <c r="I6" s="5">
        <f ca="1">SUM(J53:J97,1)</f>
        <v>1.0180735763888888</v>
      </c>
      <c r="J6" s="5">
        <f ca="1">SUM(K53:K97,1)</f>
        <v>1.0190702662037037</v>
      </c>
      <c r="K6" s="5">
        <f ca="1">SUM(L53:L97,1)</f>
        <v>1.018559988425926</v>
      </c>
    </row>
    <row r="7" spans="1:11" x14ac:dyDescent="0.25">
      <c r="A7" s="23"/>
      <c r="B7" s="6" t="s">
        <v>23</v>
      </c>
      <c r="C7" s="4"/>
      <c r="D7" s="4"/>
      <c r="E7" s="4"/>
      <c r="F7" s="4"/>
      <c r="G7" s="4"/>
      <c r="H7" s="4"/>
      <c r="I7" s="8"/>
      <c r="J7" s="8"/>
      <c r="K7" s="8"/>
    </row>
    <row r="8" spans="1:11" x14ac:dyDescent="0.25">
      <c r="A8" s="23"/>
      <c r="B8" s="6" t="s">
        <v>24</v>
      </c>
      <c r="C8" s="4"/>
      <c r="D8" s="4"/>
      <c r="E8" s="4"/>
      <c r="F8" s="4"/>
      <c r="G8" s="4"/>
      <c r="H8" s="4"/>
      <c r="I8" s="4"/>
      <c r="J8" s="4"/>
      <c r="K8" s="4"/>
    </row>
    <row r="9" spans="1:11" x14ac:dyDescent="0.25">
      <c r="A9" s="23"/>
      <c r="B9" s="6" t="s">
        <v>12</v>
      </c>
      <c r="C9" s="4"/>
      <c r="D9" s="4"/>
      <c r="E9" s="4"/>
      <c r="F9" s="4"/>
      <c r="G9" s="4"/>
      <c r="H9" s="4"/>
      <c r="I9" s="4"/>
      <c r="J9" s="4"/>
      <c r="K9" s="4"/>
    </row>
    <row r="10" spans="1:11" x14ac:dyDescent="0.25">
      <c r="A10" s="23">
        <v>2</v>
      </c>
      <c r="B10" s="6" t="s">
        <v>31</v>
      </c>
      <c r="C10" s="4"/>
      <c r="D10" s="4"/>
      <c r="E10" s="4"/>
      <c r="F10" s="4"/>
      <c r="G10" s="4"/>
      <c r="H10" s="4"/>
      <c r="I10" s="4"/>
      <c r="J10" s="4"/>
      <c r="K10" s="4"/>
    </row>
    <row r="11" spans="1:11" x14ac:dyDescent="0.25">
      <c r="A11" s="23"/>
      <c r="B11" s="6" t="s">
        <v>48</v>
      </c>
      <c r="C11" s="4"/>
      <c r="D11" s="4"/>
      <c r="E11" s="4"/>
      <c r="F11" s="4"/>
      <c r="G11" s="4"/>
      <c r="H11" s="4"/>
      <c r="I11" s="4"/>
      <c r="J11" s="4"/>
      <c r="K11" s="4"/>
    </row>
    <row r="12" spans="1:11" x14ac:dyDescent="0.25">
      <c r="A12" s="23"/>
      <c r="B12" s="6" t="s">
        <v>28</v>
      </c>
      <c r="C12" s="4"/>
      <c r="D12" s="4"/>
      <c r="E12" s="4"/>
      <c r="F12" s="4"/>
      <c r="G12" s="4"/>
      <c r="H12" s="4"/>
      <c r="I12" s="4"/>
      <c r="J12" s="4"/>
      <c r="K12" s="8"/>
    </row>
    <row r="13" spans="1:11" x14ac:dyDescent="0.25">
      <c r="A13" s="23"/>
      <c r="B13" s="6" t="s">
        <v>49</v>
      </c>
      <c r="C13" s="4"/>
      <c r="D13" s="4"/>
      <c r="E13" s="4"/>
      <c r="F13" s="4"/>
      <c r="G13" s="4"/>
      <c r="I13" s="4"/>
      <c r="J13" s="4"/>
      <c r="K13" s="9">
        <f ca="1">SMALL(I4:K4,1)-L13</f>
        <v>1.0226041666666667E-3</v>
      </c>
    </row>
    <row r="14" spans="1:11" x14ac:dyDescent="0.25">
      <c r="A14" s="23"/>
      <c r="B14" s="6" t="s">
        <v>38</v>
      </c>
      <c r="C14" s="4"/>
      <c r="D14" s="4"/>
      <c r="E14" s="4"/>
      <c r="F14" s="4"/>
      <c r="G14" s="4"/>
      <c r="I14" s="4"/>
      <c r="J14" s="4"/>
      <c r="K14" s="9">
        <f ca="1">LARGE(I3:K3,1)+L13</f>
        <v>1.6364236111111113E-3</v>
      </c>
    </row>
    <row r="15" spans="1:11" x14ac:dyDescent="0.25">
      <c r="A15" s="23"/>
      <c r="B15" s="6" t="s">
        <v>37</v>
      </c>
      <c r="C15" s="4"/>
      <c r="D15" s="4"/>
      <c r="E15" s="4"/>
      <c r="F15" s="4"/>
      <c r="G15" s="4"/>
      <c r="I15" s="4"/>
      <c r="J15" s="4"/>
      <c r="K15" s="8"/>
    </row>
    <row r="16" spans="1:11" x14ac:dyDescent="0.25">
      <c r="A16" s="23"/>
      <c r="B16" s="6" t="s">
        <v>34</v>
      </c>
      <c r="C16" s="4"/>
      <c r="D16" s="4"/>
      <c r="E16" s="4"/>
      <c r="F16" s="4"/>
      <c r="G16" s="4"/>
      <c r="I16" s="4"/>
      <c r="K16" s="4"/>
    </row>
    <row r="17" spans="1:11" x14ac:dyDescent="0.25">
      <c r="A17" s="23">
        <v>3</v>
      </c>
      <c r="B17" s="6" t="s">
        <v>50</v>
      </c>
      <c r="C17" s="4"/>
      <c r="D17" s="4"/>
      <c r="E17" s="4"/>
      <c r="F17" s="4"/>
      <c r="G17" s="4"/>
      <c r="I17" s="4"/>
      <c r="K17" s="4"/>
    </row>
    <row r="18" spans="1:11" x14ac:dyDescent="0.25">
      <c r="A18" s="23"/>
      <c r="B18" s="6" t="s">
        <v>51</v>
      </c>
      <c r="C18" s="4"/>
      <c r="D18" s="4"/>
      <c r="E18" s="4"/>
      <c r="F18" s="4"/>
      <c r="G18" s="4"/>
      <c r="K18" s="4"/>
    </row>
    <row r="19" spans="1:11" x14ac:dyDescent="0.25">
      <c r="A19" s="23"/>
      <c r="B19" s="6" t="s">
        <v>52</v>
      </c>
      <c r="C19" s="4"/>
      <c r="D19" s="4"/>
      <c r="E19" s="4"/>
      <c r="F19" s="4"/>
      <c r="G19" s="4"/>
      <c r="H19" s="4"/>
      <c r="I19" s="4"/>
      <c r="J19" s="4"/>
      <c r="K19" s="4"/>
    </row>
    <row r="20" spans="1:11" x14ac:dyDescent="0.25">
      <c r="A20" s="23"/>
      <c r="B20" s="6" t="s">
        <v>9</v>
      </c>
      <c r="C20" s="4"/>
      <c r="D20" s="4"/>
      <c r="E20" s="4"/>
      <c r="F20" s="4"/>
      <c r="G20" s="4"/>
      <c r="H20" s="4"/>
      <c r="I20" s="4"/>
      <c r="J20" s="4"/>
      <c r="K20" s="4"/>
    </row>
    <row r="21" spans="1:11" x14ac:dyDescent="0.25">
      <c r="A21" s="23"/>
      <c r="B21" s="6" t="s">
        <v>53</v>
      </c>
      <c r="C21" s="4"/>
      <c r="D21" s="4"/>
      <c r="E21" s="4"/>
      <c r="F21" s="4"/>
      <c r="G21" s="4"/>
      <c r="H21" s="4"/>
      <c r="I21" s="4"/>
      <c r="J21" s="4"/>
      <c r="K21" s="4"/>
    </row>
    <row r="22" spans="1:11" x14ac:dyDescent="0.25">
      <c r="A22" s="23"/>
      <c r="B22" s="6" t="s">
        <v>54</v>
      </c>
      <c r="C22" s="4"/>
      <c r="D22" s="4"/>
      <c r="E22" s="4"/>
      <c r="F22" s="4"/>
      <c r="G22" s="4"/>
      <c r="H22" s="4"/>
      <c r="I22" s="4"/>
      <c r="J22" s="4"/>
      <c r="K22" s="4"/>
    </row>
    <row r="23" spans="1:11" x14ac:dyDescent="0.25">
      <c r="A23" s="23"/>
      <c r="B23" s="6" t="s">
        <v>39</v>
      </c>
      <c r="C23" s="4"/>
      <c r="D23" s="4"/>
      <c r="E23" s="4"/>
      <c r="F23" s="4"/>
      <c r="G23" s="4"/>
      <c r="H23" s="4"/>
      <c r="I23" s="4"/>
      <c r="J23" s="4"/>
      <c r="K23" s="4"/>
    </row>
    <row r="24" spans="1:11" x14ac:dyDescent="0.25">
      <c r="A24" s="23"/>
      <c r="B24" s="6" t="s">
        <v>33</v>
      </c>
      <c r="C24" s="4"/>
      <c r="D24" s="4"/>
      <c r="E24" s="4"/>
      <c r="F24" s="4"/>
      <c r="G24" s="4"/>
      <c r="H24" s="4"/>
      <c r="I24" s="4"/>
      <c r="J24" s="4"/>
      <c r="K24" s="4"/>
    </row>
    <row r="25" spans="1:11" x14ac:dyDescent="0.25">
      <c r="A25" s="23"/>
      <c r="B25" s="6"/>
      <c r="C25" s="4"/>
      <c r="D25" s="4"/>
      <c r="E25" s="4"/>
      <c r="F25" s="4"/>
      <c r="G25" s="4"/>
      <c r="H25" s="4"/>
      <c r="I25" s="4"/>
      <c r="J25" s="4"/>
      <c r="K25" s="4"/>
    </row>
    <row r="26" spans="1:11" x14ac:dyDescent="0.25">
      <c r="A26" s="23"/>
      <c r="B26" s="6"/>
      <c r="C26" s="4"/>
      <c r="D26" s="4"/>
      <c r="E26" s="4"/>
      <c r="F26" s="4"/>
      <c r="G26" s="4"/>
      <c r="H26" s="4"/>
      <c r="I26" s="4"/>
      <c r="J26" s="4"/>
      <c r="K26" s="4"/>
    </row>
    <row r="27" spans="1:11" x14ac:dyDescent="0.25">
      <c r="A27" s="23"/>
      <c r="B27" s="6"/>
      <c r="C27" s="4"/>
      <c r="D27" s="4"/>
      <c r="E27" s="4"/>
      <c r="F27" s="4"/>
      <c r="G27" s="4"/>
      <c r="H27" s="4"/>
      <c r="I27" s="4"/>
      <c r="J27" s="4"/>
      <c r="K27" s="4"/>
    </row>
    <row r="28" spans="1:11" x14ac:dyDescent="0.25">
      <c r="A28" s="23"/>
      <c r="B28" s="6"/>
      <c r="C28" s="4"/>
      <c r="D28" s="4"/>
      <c r="E28" s="4"/>
      <c r="F28" s="4"/>
      <c r="G28" s="4"/>
      <c r="H28" s="4"/>
      <c r="I28" s="4"/>
      <c r="J28" s="4"/>
      <c r="K28" s="4"/>
    </row>
    <row r="29" spans="1:11" x14ac:dyDescent="0.25">
      <c r="A29" s="23"/>
      <c r="B29" s="6"/>
      <c r="C29" s="4"/>
      <c r="D29" s="4"/>
      <c r="E29" s="4"/>
      <c r="F29" s="4"/>
      <c r="G29" s="4"/>
      <c r="H29" s="4"/>
      <c r="I29" s="4"/>
      <c r="J29" s="4"/>
      <c r="K29" s="4"/>
    </row>
    <row r="30" spans="1:11" x14ac:dyDescent="0.25">
      <c r="A30" s="23"/>
      <c r="B30" s="6"/>
      <c r="C30" s="4"/>
      <c r="D30" s="4"/>
      <c r="E30" s="4"/>
      <c r="F30" s="4"/>
      <c r="G30" s="4"/>
      <c r="H30" s="4"/>
      <c r="I30" s="4"/>
      <c r="J30" s="4"/>
      <c r="K30" s="4"/>
    </row>
    <row r="31" spans="1:11" x14ac:dyDescent="0.25">
      <c r="A31" s="23"/>
      <c r="B31" s="6"/>
      <c r="C31" s="4"/>
      <c r="D31" s="4"/>
      <c r="E31" s="4"/>
      <c r="F31" s="4"/>
      <c r="G31" s="4"/>
      <c r="H31" s="4"/>
      <c r="I31" s="4"/>
      <c r="J31" s="4"/>
      <c r="K31" s="4"/>
    </row>
    <row r="32" spans="1:11" x14ac:dyDescent="0.25">
      <c r="A32" s="23"/>
      <c r="B32" s="6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5">
      <c r="A33" s="23"/>
      <c r="B33" s="6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5">
      <c r="A34" s="23"/>
      <c r="B34" s="6"/>
      <c r="C34" s="4"/>
      <c r="D34" s="4"/>
      <c r="E34" s="4"/>
      <c r="F34" s="4"/>
      <c r="G34" s="4"/>
      <c r="H34" s="4"/>
      <c r="I34" s="4"/>
      <c r="J34" s="4"/>
      <c r="K34" s="4"/>
    </row>
    <row r="35" spans="1:11" x14ac:dyDescent="0.25">
      <c r="A35" s="23"/>
      <c r="B35" s="6"/>
      <c r="C35" s="4"/>
      <c r="D35" s="4"/>
      <c r="E35" s="4"/>
      <c r="F35" s="4"/>
      <c r="G35" s="4"/>
      <c r="H35" s="4"/>
      <c r="I35" s="4"/>
      <c r="J35" s="4"/>
      <c r="K35" s="4"/>
    </row>
    <row r="36" spans="1:11" x14ac:dyDescent="0.25">
      <c r="A36" s="23"/>
      <c r="B36" s="6"/>
      <c r="C36" s="4"/>
      <c r="D36" s="4"/>
      <c r="E36" s="4"/>
      <c r="F36" s="4"/>
      <c r="G36" s="4"/>
      <c r="H36" s="4"/>
      <c r="I36" s="4"/>
      <c r="J36" s="4"/>
      <c r="K36" s="4"/>
    </row>
    <row r="37" spans="1:1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</row>
    <row r="38" spans="1:1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</row>
    <row r="39" spans="1:1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</row>
    <row r="40" spans="1:1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</row>
    <row r="41" spans="1:1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</row>
    <row r="42" spans="1:1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</row>
    <row r="43" spans="1:1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</row>
    <row r="44" spans="1:1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</row>
    <row r="45" spans="1:1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</row>
    <row r="46" spans="1:1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</row>
    <row r="47" spans="1:1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1:1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1:12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</row>
    <row r="50" spans="1:12" x14ac:dyDescent="0.25">
      <c r="A50" s="1" t="s">
        <v>1</v>
      </c>
      <c r="B50" s="1" t="s">
        <v>0</v>
      </c>
      <c r="C50" s="1" t="s">
        <v>5</v>
      </c>
      <c r="D50" s="10" t="s">
        <v>4</v>
      </c>
      <c r="E50" s="11" t="s">
        <v>3</v>
      </c>
      <c r="F50" s="1" t="s">
        <v>2</v>
      </c>
      <c r="H50" s="12"/>
      <c r="I50" s="4"/>
      <c r="J50" s="13">
        <f>MATCH(J52,$B$51:$B$919,0)</f>
        <v>1</v>
      </c>
      <c r="K50" s="13">
        <f>MATCH(K52,$B$51:$B$919,0)</f>
        <v>137</v>
      </c>
      <c r="L50" s="13">
        <f>MATCH(L52,$B$51:$B$919,0)</f>
        <v>251</v>
      </c>
    </row>
    <row r="51" spans="1:12" x14ac:dyDescent="0.25">
      <c r="A51" s="14">
        <v>1</v>
      </c>
      <c r="B51" s="15" t="s">
        <v>25</v>
      </c>
      <c r="C51" s="16">
        <v>17</v>
      </c>
      <c r="D51" s="17" t="s">
        <v>41</v>
      </c>
      <c r="E51" s="5">
        <v>1.0325347222222222E-3</v>
      </c>
      <c r="F51" s="18">
        <v>45.92</v>
      </c>
      <c r="H51" s="12"/>
      <c r="I51" s="4"/>
      <c r="J51" s="19">
        <f>VLOOKUP(J$52,$B$50:$F$2220,2,FALSE)</f>
        <v>17</v>
      </c>
      <c r="K51" s="19">
        <f t="shared" ref="K51:L51" si="0">VLOOKUP(K$52,$B$50:$F$2220,2,FALSE)</f>
        <v>17</v>
      </c>
      <c r="L51" s="19">
        <f t="shared" si="0"/>
        <v>16</v>
      </c>
    </row>
    <row r="52" spans="1:12" x14ac:dyDescent="0.25">
      <c r="A52" s="14">
        <v>1</v>
      </c>
      <c r="B52" s="15" t="s">
        <v>25</v>
      </c>
      <c r="C52" s="16">
        <v>17</v>
      </c>
      <c r="D52" s="17" t="s">
        <v>41</v>
      </c>
      <c r="E52" s="5">
        <v>1.0226041666666667E-3</v>
      </c>
      <c r="F52" s="18">
        <v>46.37</v>
      </c>
      <c r="H52" s="12"/>
      <c r="I52" s="20" t="s">
        <v>100</v>
      </c>
      <c r="J52" s="20" t="str">
        <f>VLOOKUP(1,$A$2:$B$29,2,FALSE)</f>
        <v>Marcelo Clemente</v>
      </c>
      <c r="K52" s="20" t="str">
        <f>VLOOKUP(2,$A$2:$B$29,2,FALSE)</f>
        <v>Claudio Junqueira</v>
      </c>
      <c r="L52" s="20" t="str">
        <f>VLOOKUP(3,$A$2:$B$29,2,FALSE)</f>
        <v>Flávio Marques</v>
      </c>
    </row>
    <row r="53" spans="1:12" x14ac:dyDescent="0.25">
      <c r="A53" s="14">
        <v>1</v>
      </c>
      <c r="B53" s="15" t="s">
        <v>25</v>
      </c>
      <c r="C53" s="16">
        <v>17</v>
      </c>
      <c r="D53" s="17" t="s">
        <v>41</v>
      </c>
      <c r="E53" s="5">
        <v>1.0326967592592592E-3</v>
      </c>
      <c r="F53" s="18">
        <v>45.92</v>
      </c>
      <c r="H53" s="12"/>
      <c r="I53" s="21">
        <v>1</v>
      </c>
      <c r="J53" s="22" cm="1">
        <f t="array" aca="1" ref="J53:J69" ca="1">OFFSET($E$51:$E$919,J50-1,,J51)</f>
        <v>1.0325347222222222E-3</v>
      </c>
      <c r="K53" s="22" cm="1">
        <f t="array" aca="1" ref="K53:K69" ca="1">OFFSET($E$51:$E$919,K50-1,,K51)</f>
        <v>1.0530439814814814E-3</v>
      </c>
      <c r="L53" s="22" cm="1">
        <f t="array" aca="1" ref="L53:L68" ca="1">OFFSET($E$51:$E$919,L50-1,,L51)</f>
        <v>1.2786574074074074E-3</v>
      </c>
    </row>
    <row r="54" spans="1:12" x14ac:dyDescent="0.25">
      <c r="A54" s="14">
        <v>1</v>
      </c>
      <c r="B54" s="15" t="s">
        <v>25</v>
      </c>
      <c r="C54" s="16">
        <v>17</v>
      </c>
      <c r="D54" s="17" t="s">
        <v>41</v>
      </c>
      <c r="E54" s="5">
        <v>1.0360185185185186E-3</v>
      </c>
      <c r="F54" s="18">
        <v>45.77</v>
      </c>
      <c r="H54" s="12"/>
      <c r="I54" s="21">
        <v>2</v>
      </c>
      <c r="J54" s="22">
        <f ca="1"/>
        <v>1.0226041666666667E-3</v>
      </c>
      <c r="K54" s="22">
        <f ca="1"/>
        <v>1.0569097222222221E-3</v>
      </c>
      <c r="L54" s="22">
        <f ca="1"/>
        <v>1.1341203703703704E-3</v>
      </c>
    </row>
    <row r="55" spans="1:12" x14ac:dyDescent="0.25">
      <c r="A55" s="14">
        <v>1</v>
      </c>
      <c r="B55" s="15" t="s">
        <v>25</v>
      </c>
      <c r="C55" s="16">
        <v>17</v>
      </c>
      <c r="D55" s="17" t="s">
        <v>41</v>
      </c>
      <c r="E55" s="5">
        <v>1.0253587962962963E-3</v>
      </c>
      <c r="F55" s="18">
        <v>46.24</v>
      </c>
      <c r="H55" s="12"/>
      <c r="I55" s="21">
        <v>3</v>
      </c>
      <c r="J55" s="22">
        <f ca="1"/>
        <v>1.0326967592592592E-3</v>
      </c>
      <c r="K55" s="22">
        <f ca="1"/>
        <v>1.0523263888888889E-3</v>
      </c>
      <c r="L55" s="22">
        <f ca="1"/>
        <v>1.1511921296296296E-3</v>
      </c>
    </row>
    <row r="56" spans="1:12" x14ac:dyDescent="0.25">
      <c r="A56" s="14">
        <v>1</v>
      </c>
      <c r="B56" s="15" t="s">
        <v>25</v>
      </c>
      <c r="C56" s="16">
        <v>17</v>
      </c>
      <c r="D56" s="17" t="s">
        <v>41</v>
      </c>
      <c r="E56" s="5">
        <v>1.0432407407407406E-3</v>
      </c>
      <c r="F56" s="18">
        <v>45.45</v>
      </c>
      <c r="H56" s="12"/>
      <c r="I56" s="21">
        <v>4</v>
      </c>
      <c r="J56" s="22">
        <f ca="1"/>
        <v>1.0360185185185186E-3</v>
      </c>
      <c r="K56" s="22">
        <f ca="1"/>
        <v>1.0636574074074075E-3</v>
      </c>
      <c r="L56" s="22">
        <f ca="1"/>
        <v>1.1975231481481481E-3</v>
      </c>
    </row>
    <row r="57" spans="1:12" x14ac:dyDescent="0.25">
      <c r="A57" s="14">
        <v>1</v>
      </c>
      <c r="B57" s="15" t="s">
        <v>25</v>
      </c>
      <c r="C57" s="16">
        <v>17</v>
      </c>
      <c r="D57" s="17" t="s">
        <v>41</v>
      </c>
      <c r="E57" s="5">
        <v>1.0604166666666668E-3</v>
      </c>
      <c r="F57" s="18">
        <v>44.72</v>
      </c>
      <c r="H57" s="12"/>
      <c r="I57" s="21">
        <v>5</v>
      </c>
      <c r="J57" s="22">
        <f ca="1"/>
        <v>1.0253587962962963E-3</v>
      </c>
      <c r="K57" s="22">
        <f ca="1"/>
        <v>1.0604976851851852E-3</v>
      </c>
      <c r="L57" s="22">
        <f ca="1"/>
        <v>1.1416898148148148E-3</v>
      </c>
    </row>
    <row r="58" spans="1:12" x14ac:dyDescent="0.25">
      <c r="A58" s="14">
        <v>1</v>
      </c>
      <c r="B58" s="15" t="s">
        <v>25</v>
      </c>
      <c r="C58" s="16">
        <v>17</v>
      </c>
      <c r="D58" s="17" t="s">
        <v>41</v>
      </c>
      <c r="E58" s="5">
        <v>1.1234027777777776E-3</v>
      </c>
      <c r="F58" s="18">
        <v>42.21</v>
      </c>
      <c r="H58" s="12"/>
      <c r="I58" s="21">
        <v>6</v>
      </c>
      <c r="J58" s="22">
        <f ca="1"/>
        <v>1.0432407407407406E-3</v>
      </c>
      <c r="K58" s="22">
        <f ca="1"/>
        <v>1.0517013888888889E-3</v>
      </c>
      <c r="L58" s="22">
        <f ca="1"/>
        <v>1.1957754629629629E-3</v>
      </c>
    </row>
    <row r="59" spans="1:12" x14ac:dyDescent="0.25">
      <c r="A59" s="14">
        <v>1</v>
      </c>
      <c r="B59" s="15" t="s">
        <v>25</v>
      </c>
      <c r="C59" s="16">
        <v>17</v>
      </c>
      <c r="D59" s="17" t="s">
        <v>41</v>
      </c>
      <c r="E59" s="5">
        <v>1.1194675925925925E-3</v>
      </c>
      <c r="F59" s="18">
        <v>42.36</v>
      </c>
      <c r="H59" s="12"/>
      <c r="I59" s="21">
        <v>7</v>
      </c>
      <c r="J59" s="22">
        <f ca="1"/>
        <v>1.0604166666666668E-3</v>
      </c>
      <c r="K59" s="22">
        <f ca="1"/>
        <v>1.090798611111111E-3</v>
      </c>
      <c r="L59" s="22">
        <f ca="1"/>
        <v>1.2070717592592591E-3</v>
      </c>
    </row>
    <row r="60" spans="1:12" x14ac:dyDescent="0.25">
      <c r="A60" s="14">
        <v>1</v>
      </c>
      <c r="B60" s="15" t="s">
        <v>25</v>
      </c>
      <c r="C60" s="16">
        <v>17</v>
      </c>
      <c r="D60" s="17" t="s">
        <v>41</v>
      </c>
      <c r="E60" s="5">
        <v>1.1085532407407407E-3</v>
      </c>
      <c r="F60" s="18">
        <v>42.77</v>
      </c>
      <c r="H60" s="12"/>
      <c r="I60" s="21">
        <v>8</v>
      </c>
      <c r="J60" s="22">
        <f ca="1"/>
        <v>1.1234027777777776E-3</v>
      </c>
      <c r="K60" s="22">
        <f ca="1"/>
        <v>1.1543055555555556E-3</v>
      </c>
      <c r="L60" s="22">
        <f ca="1"/>
        <v>1.1975115740740741E-3</v>
      </c>
    </row>
    <row r="61" spans="1:12" x14ac:dyDescent="0.25">
      <c r="A61" s="14">
        <v>1</v>
      </c>
      <c r="B61" s="15" t="s">
        <v>25</v>
      </c>
      <c r="C61" s="16">
        <v>17</v>
      </c>
      <c r="D61" s="17" t="s">
        <v>41</v>
      </c>
      <c r="E61" s="5">
        <v>1.0971874999999999E-3</v>
      </c>
      <c r="F61" s="18">
        <v>43.22</v>
      </c>
      <c r="H61" s="12"/>
      <c r="I61" s="21">
        <v>9</v>
      </c>
      <c r="J61" s="22">
        <f ca="1"/>
        <v>1.1194675925925925E-3</v>
      </c>
      <c r="K61" s="22">
        <f ca="1"/>
        <v>1.142175925925926E-3</v>
      </c>
      <c r="L61" s="22">
        <f ca="1"/>
        <v>1.1741782407407406E-3</v>
      </c>
    </row>
    <row r="62" spans="1:12" x14ac:dyDescent="0.25">
      <c r="A62" s="14">
        <v>1</v>
      </c>
      <c r="B62" s="15" t="s">
        <v>25</v>
      </c>
      <c r="C62" s="16">
        <v>17</v>
      </c>
      <c r="D62" s="17" t="s">
        <v>41</v>
      </c>
      <c r="E62" s="5">
        <v>1.0752430555555556E-3</v>
      </c>
      <c r="F62" s="18">
        <v>44.1</v>
      </c>
      <c r="H62" s="12"/>
      <c r="I62" s="21">
        <v>10</v>
      </c>
      <c r="J62" s="22">
        <f ca="1"/>
        <v>1.1085532407407407E-3</v>
      </c>
      <c r="K62" s="22">
        <f ca="1"/>
        <v>1.1053935185185184E-3</v>
      </c>
      <c r="L62" s="22">
        <f ca="1"/>
        <v>1.1495601851851851E-3</v>
      </c>
    </row>
    <row r="63" spans="1:12" x14ac:dyDescent="0.25">
      <c r="A63" s="14">
        <v>1</v>
      </c>
      <c r="B63" s="15" t="s">
        <v>25</v>
      </c>
      <c r="C63" s="16">
        <v>17</v>
      </c>
      <c r="D63" s="17" t="s">
        <v>41</v>
      </c>
      <c r="E63" s="5">
        <v>1.0811458333333335E-3</v>
      </c>
      <c r="F63" s="18">
        <v>43.86</v>
      </c>
      <c r="H63" s="12"/>
      <c r="I63" s="21">
        <v>11</v>
      </c>
      <c r="J63" s="22">
        <f ca="1"/>
        <v>1.0971874999999999E-3</v>
      </c>
      <c r="K63" s="22">
        <f ca="1"/>
        <v>1.1082060185185186E-3</v>
      </c>
      <c r="L63" s="22">
        <f ca="1"/>
        <v>1.1691203703703705E-3</v>
      </c>
    </row>
    <row r="64" spans="1:12" x14ac:dyDescent="0.25">
      <c r="A64" s="14">
        <v>1</v>
      </c>
      <c r="B64" s="15" t="s">
        <v>25</v>
      </c>
      <c r="C64" s="16">
        <v>17</v>
      </c>
      <c r="D64" s="17" t="s">
        <v>41</v>
      </c>
      <c r="E64" s="5">
        <v>1.0635069444444444E-3</v>
      </c>
      <c r="F64" s="18">
        <v>44.59</v>
      </c>
      <c r="H64" s="12"/>
      <c r="I64" s="21">
        <v>12</v>
      </c>
      <c r="J64" s="22">
        <f ca="1"/>
        <v>1.0752430555555556E-3</v>
      </c>
      <c r="K64" s="22">
        <f ca="1"/>
        <v>1.1417708333333334E-3</v>
      </c>
      <c r="L64" s="22">
        <f ca="1"/>
        <v>1.129375E-3</v>
      </c>
    </row>
    <row r="65" spans="1:12" x14ac:dyDescent="0.25">
      <c r="A65" s="14">
        <v>1</v>
      </c>
      <c r="B65" s="15" t="s">
        <v>25</v>
      </c>
      <c r="C65" s="16">
        <v>17</v>
      </c>
      <c r="D65" s="17" t="s">
        <v>41</v>
      </c>
      <c r="E65" s="5">
        <v>1.0528356481481482E-3</v>
      </c>
      <c r="F65" s="18">
        <v>45.04</v>
      </c>
      <c r="H65" s="12"/>
      <c r="I65" s="21">
        <v>13</v>
      </c>
      <c r="J65" s="22">
        <f ca="1"/>
        <v>1.0811458333333335E-3</v>
      </c>
      <c r="K65" s="22">
        <f ca="1"/>
        <v>1.0873726851851851E-3</v>
      </c>
      <c r="L65" s="22">
        <f ca="1"/>
        <v>1.103900462962963E-3</v>
      </c>
    </row>
    <row r="66" spans="1:12" x14ac:dyDescent="0.25">
      <c r="A66" s="14">
        <v>1</v>
      </c>
      <c r="B66" s="15" t="s">
        <v>25</v>
      </c>
      <c r="C66" s="16">
        <v>17</v>
      </c>
      <c r="D66" s="17" t="s">
        <v>41</v>
      </c>
      <c r="E66" s="5">
        <v>1.0449189814814815E-3</v>
      </c>
      <c r="F66" s="18">
        <v>45.38</v>
      </c>
      <c r="H66" s="12"/>
      <c r="I66" s="21">
        <v>14</v>
      </c>
      <c r="J66" s="22">
        <f ca="1"/>
        <v>1.0635069444444444E-3</v>
      </c>
      <c r="K66" s="22">
        <f ca="1"/>
        <v>1.0713425925925927E-3</v>
      </c>
      <c r="L66" s="22">
        <f ca="1"/>
        <v>1.1032407407407408E-3</v>
      </c>
    </row>
    <row r="67" spans="1:12" x14ac:dyDescent="0.25">
      <c r="A67" s="14">
        <v>1</v>
      </c>
      <c r="B67" s="15" t="s">
        <v>25</v>
      </c>
      <c r="C67" s="16">
        <v>17</v>
      </c>
      <c r="D67" s="17" t="s">
        <v>41</v>
      </c>
      <c r="E67" s="5">
        <v>1.0544444444444444E-3</v>
      </c>
      <c r="F67" s="18">
        <v>44.97</v>
      </c>
      <c r="I67" s="21">
        <v>15</v>
      </c>
      <c r="J67" s="22">
        <f ca="1"/>
        <v>1.0528356481481482E-3</v>
      </c>
      <c r="K67" s="22">
        <f ca="1"/>
        <v>1.6364236111111113E-3</v>
      </c>
      <c r="L67" s="22">
        <f ca="1"/>
        <v>1.1115972222222224E-3</v>
      </c>
    </row>
    <row r="68" spans="1:12" x14ac:dyDescent="0.25">
      <c r="A68" s="14">
        <v>1</v>
      </c>
      <c r="B68" s="15" t="s">
        <v>32</v>
      </c>
      <c r="C68" s="16">
        <v>17</v>
      </c>
      <c r="D68" s="17" t="s">
        <v>47</v>
      </c>
      <c r="E68" s="5">
        <v>1.0433217592592592E-3</v>
      </c>
      <c r="F68" s="18">
        <v>45.45</v>
      </c>
      <c r="I68" s="21">
        <v>16</v>
      </c>
      <c r="J68" s="22">
        <f ca="1"/>
        <v>1.0449189814814815E-3</v>
      </c>
      <c r="K68" s="22">
        <f ca="1"/>
        <v>1.0786689814814814E-3</v>
      </c>
      <c r="L68" s="22">
        <f ca="1"/>
        <v>1.115474537037037E-3</v>
      </c>
    </row>
    <row r="69" spans="1:12" x14ac:dyDescent="0.25">
      <c r="A69" s="14">
        <v>1</v>
      </c>
      <c r="B69" s="15" t="s">
        <v>32</v>
      </c>
      <c r="C69" s="16">
        <v>17</v>
      </c>
      <c r="D69" s="17" t="s">
        <v>47</v>
      </c>
      <c r="E69" s="5">
        <v>1.0336458333333332E-3</v>
      </c>
      <c r="F69" s="18">
        <v>45.87</v>
      </c>
      <c r="I69" s="21">
        <v>17</v>
      </c>
      <c r="J69" s="22">
        <f ca="1"/>
        <v>1.0544444444444444E-3</v>
      </c>
      <c r="K69" s="22">
        <f ca="1"/>
        <v>1.1156712962962962E-3</v>
      </c>
      <c r="L69" s="22"/>
    </row>
    <row r="70" spans="1:12" x14ac:dyDescent="0.25">
      <c r="A70" s="14">
        <v>1</v>
      </c>
      <c r="B70" s="15" t="s">
        <v>32</v>
      </c>
      <c r="C70" s="16">
        <v>17</v>
      </c>
      <c r="D70" s="17" t="s">
        <v>47</v>
      </c>
      <c r="E70" s="5">
        <v>1.0292592592592593E-3</v>
      </c>
      <c r="F70" s="18">
        <v>46.07</v>
      </c>
      <c r="I70" s="21">
        <v>18</v>
      </c>
      <c r="J70" s="22"/>
      <c r="K70" s="22"/>
      <c r="L70" s="22"/>
    </row>
    <row r="71" spans="1:12" x14ac:dyDescent="0.25">
      <c r="A71" s="14">
        <v>1</v>
      </c>
      <c r="B71" s="15" t="s">
        <v>32</v>
      </c>
      <c r="C71" s="16">
        <v>17</v>
      </c>
      <c r="D71" s="17" t="s">
        <v>47</v>
      </c>
      <c r="E71" s="5">
        <v>1.0312847222222223E-3</v>
      </c>
      <c r="F71" s="18">
        <v>45.98</v>
      </c>
      <c r="I71" s="21">
        <v>19</v>
      </c>
      <c r="J71" s="22"/>
      <c r="K71" s="22"/>
      <c r="L71" s="22"/>
    </row>
    <row r="72" spans="1:12" x14ac:dyDescent="0.25">
      <c r="A72" s="14">
        <v>1</v>
      </c>
      <c r="B72" s="15" t="s">
        <v>32</v>
      </c>
      <c r="C72" s="16">
        <v>17</v>
      </c>
      <c r="D72" s="17" t="s">
        <v>47</v>
      </c>
      <c r="E72" s="5">
        <v>1.0316666666666666E-3</v>
      </c>
      <c r="F72" s="18">
        <v>45.96</v>
      </c>
      <c r="I72" s="21">
        <v>20</v>
      </c>
      <c r="J72" s="22"/>
      <c r="K72" s="22"/>
      <c r="L72" s="22"/>
    </row>
    <row r="73" spans="1:12" x14ac:dyDescent="0.25">
      <c r="A73" s="14">
        <v>1</v>
      </c>
      <c r="B73" s="15" t="s">
        <v>32</v>
      </c>
      <c r="C73" s="16">
        <v>17</v>
      </c>
      <c r="D73" s="17" t="s">
        <v>47</v>
      </c>
      <c r="E73" s="5">
        <v>1.0292476851851853E-3</v>
      </c>
      <c r="F73" s="18">
        <v>46.07</v>
      </c>
      <c r="I73" s="21">
        <v>21</v>
      </c>
      <c r="J73" s="22"/>
      <c r="K73" s="22"/>
      <c r="L73" s="22"/>
    </row>
    <row r="74" spans="1:12" x14ac:dyDescent="0.25">
      <c r="A74" s="14">
        <v>1</v>
      </c>
      <c r="B74" s="15" t="s">
        <v>32</v>
      </c>
      <c r="C74" s="16">
        <v>17</v>
      </c>
      <c r="D74" s="17" t="s">
        <v>47</v>
      </c>
      <c r="E74" s="5">
        <v>1.0575347222222223E-3</v>
      </c>
      <c r="F74" s="18">
        <v>44.84</v>
      </c>
      <c r="I74" s="21">
        <v>22</v>
      </c>
      <c r="J74" s="22"/>
      <c r="K74" s="22"/>
      <c r="L74" s="22"/>
    </row>
    <row r="75" spans="1:12" x14ac:dyDescent="0.25">
      <c r="A75" s="14">
        <v>1</v>
      </c>
      <c r="B75" s="15" t="s">
        <v>32</v>
      </c>
      <c r="C75" s="16">
        <v>17</v>
      </c>
      <c r="D75" s="17" t="s">
        <v>47</v>
      </c>
      <c r="E75" s="5">
        <v>1.1137847222222222E-3</v>
      </c>
      <c r="F75" s="18">
        <v>42.57</v>
      </c>
      <c r="I75" s="21">
        <v>23</v>
      </c>
      <c r="J75" s="22"/>
      <c r="K75" s="22"/>
      <c r="L75" s="22"/>
    </row>
    <row r="76" spans="1:12" x14ac:dyDescent="0.25">
      <c r="A76" s="14">
        <v>1</v>
      </c>
      <c r="B76" s="15" t="s">
        <v>32</v>
      </c>
      <c r="C76" s="16">
        <v>17</v>
      </c>
      <c r="D76" s="17" t="s">
        <v>47</v>
      </c>
      <c r="E76" s="5">
        <v>1.1215972222222222E-3</v>
      </c>
      <c r="F76" s="18">
        <v>42.28</v>
      </c>
      <c r="I76" s="21">
        <v>24</v>
      </c>
      <c r="J76" s="22"/>
      <c r="K76" s="22"/>
      <c r="L76" s="22"/>
    </row>
    <row r="77" spans="1:12" x14ac:dyDescent="0.25">
      <c r="A77" s="14">
        <v>1</v>
      </c>
      <c r="B77" s="15" t="s">
        <v>32</v>
      </c>
      <c r="C77" s="16">
        <v>17</v>
      </c>
      <c r="D77" s="17" t="s">
        <v>47</v>
      </c>
      <c r="E77" s="5">
        <v>1.1123148148148147E-3</v>
      </c>
      <c r="F77" s="18">
        <v>42.63</v>
      </c>
      <c r="I77" s="21">
        <v>25</v>
      </c>
      <c r="J77" s="22"/>
      <c r="K77" s="22"/>
      <c r="L77" s="22"/>
    </row>
    <row r="78" spans="1:12" x14ac:dyDescent="0.25">
      <c r="A78" s="14">
        <v>1</v>
      </c>
      <c r="B78" s="15" t="s">
        <v>32</v>
      </c>
      <c r="C78" s="16">
        <v>17</v>
      </c>
      <c r="D78" s="17" t="s">
        <v>47</v>
      </c>
      <c r="E78" s="5">
        <v>1.0985416666666667E-3</v>
      </c>
      <c r="F78" s="18">
        <v>43.16</v>
      </c>
      <c r="I78" s="21">
        <v>26</v>
      </c>
      <c r="J78" s="22"/>
      <c r="K78" s="22"/>
      <c r="L78" s="22"/>
    </row>
    <row r="79" spans="1:12" x14ac:dyDescent="0.25">
      <c r="A79" s="14">
        <v>1</v>
      </c>
      <c r="B79" s="15" t="s">
        <v>32</v>
      </c>
      <c r="C79" s="16">
        <v>17</v>
      </c>
      <c r="D79" s="17" t="s">
        <v>47</v>
      </c>
      <c r="E79" s="5">
        <v>1.0780324074074075E-3</v>
      </c>
      <c r="F79" s="18">
        <v>43.98</v>
      </c>
      <c r="I79" s="21">
        <v>27</v>
      </c>
      <c r="J79" s="22"/>
      <c r="K79" s="22"/>
      <c r="L79" s="22"/>
    </row>
    <row r="80" spans="1:12" x14ac:dyDescent="0.25">
      <c r="A80" s="14">
        <v>1</v>
      </c>
      <c r="B80" s="15" t="s">
        <v>32</v>
      </c>
      <c r="C80" s="16">
        <v>17</v>
      </c>
      <c r="D80" s="17" t="s">
        <v>47</v>
      </c>
      <c r="E80" s="5">
        <v>1.0824074074074076E-3</v>
      </c>
      <c r="F80" s="18">
        <v>43.81</v>
      </c>
      <c r="I80" s="21">
        <v>28</v>
      </c>
      <c r="J80" s="22"/>
      <c r="K80" s="22"/>
      <c r="L80" s="22"/>
    </row>
    <row r="81" spans="1:12" x14ac:dyDescent="0.25">
      <c r="A81" s="14">
        <v>1</v>
      </c>
      <c r="B81" s="15" t="s">
        <v>32</v>
      </c>
      <c r="C81" s="16">
        <v>17</v>
      </c>
      <c r="D81" s="17" t="s">
        <v>47</v>
      </c>
      <c r="E81" s="5">
        <v>1.0562499999999999E-3</v>
      </c>
      <c r="F81" s="18">
        <v>44.89</v>
      </c>
      <c r="I81" s="21">
        <v>29</v>
      </c>
      <c r="J81" s="22"/>
      <c r="K81" s="22"/>
      <c r="L81" s="22"/>
    </row>
    <row r="82" spans="1:12" x14ac:dyDescent="0.25">
      <c r="A82" s="14">
        <v>1</v>
      </c>
      <c r="B82" s="15" t="s">
        <v>32</v>
      </c>
      <c r="C82" s="16">
        <v>17</v>
      </c>
      <c r="D82" s="17" t="s">
        <v>47</v>
      </c>
      <c r="E82" s="5">
        <v>1.0563078703703704E-3</v>
      </c>
      <c r="F82" s="18">
        <v>44.89</v>
      </c>
      <c r="I82" s="21">
        <v>30</v>
      </c>
      <c r="J82" s="22"/>
      <c r="K82" s="22"/>
      <c r="L82" s="22"/>
    </row>
    <row r="83" spans="1:12" x14ac:dyDescent="0.25">
      <c r="A83" s="14">
        <v>1</v>
      </c>
      <c r="B83" s="15" t="s">
        <v>32</v>
      </c>
      <c r="C83" s="16">
        <v>17</v>
      </c>
      <c r="D83" s="17" t="s">
        <v>47</v>
      </c>
      <c r="E83" s="5">
        <v>1.0532175925925928E-3</v>
      </c>
      <c r="F83" s="18">
        <v>45.02</v>
      </c>
      <c r="I83" s="21">
        <v>31</v>
      </c>
      <c r="J83" s="22"/>
      <c r="K83" s="22"/>
      <c r="L83" s="22"/>
    </row>
    <row r="84" spans="1:12" x14ac:dyDescent="0.25">
      <c r="A84" s="14">
        <v>1</v>
      </c>
      <c r="B84" s="15" t="s">
        <v>32</v>
      </c>
      <c r="C84" s="16">
        <v>17</v>
      </c>
      <c r="D84" s="17" t="s">
        <v>47</v>
      </c>
      <c r="E84" s="5">
        <v>1.0496064814814814E-3</v>
      </c>
      <c r="F84" s="18">
        <v>45.18</v>
      </c>
      <c r="I84" s="21">
        <v>32</v>
      </c>
      <c r="J84" s="22"/>
      <c r="K84" s="22"/>
      <c r="L84" s="22"/>
    </row>
    <row r="85" spans="1:12" x14ac:dyDescent="0.25">
      <c r="A85" s="14">
        <v>1</v>
      </c>
      <c r="B85" s="15" t="s">
        <v>15</v>
      </c>
      <c r="C85" s="16">
        <v>17</v>
      </c>
      <c r="D85" s="17" t="s">
        <v>18</v>
      </c>
      <c r="E85" s="5">
        <v>1.0708564814814814E-3</v>
      </c>
      <c r="F85" s="18">
        <v>44.28</v>
      </c>
      <c r="I85" s="21">
        <v>33</v>
      </c>
      <c r="J85" s="22"/>
      <c r="K85" s="22"/>
      <c r="L85" s="22"/>
    </row>
    <row r="86" spans="1:12" x14ac:dyDescent="0.25">
      <c r="A86" s="14">
        <v>1</v>
      </c>
      <c r="B86" s="15" t="s">
        <v>15</v>
      </c>
      <c r="C86" s="16">
        <v>17</v>
      </c>
      <c r="D86" s="17" t="s">
        <v>18</v>
      </c>
      <c r="E86" s="5">
        <v>1.0504629629629629E-3</v>
      </c>
      <c r="F86" s="18">
        <v>45.14</v>
      </c>
      <c r="I86" s="21">
        <v>34</v>
      </c>
      <c r="J86" s="22"/>
      <c r="K86" s="22"/>
      <c r="L86" s="22"/>
    </row>
    <row r="87" spans="1:12" x14ac:dyDescent="0.25">
      <c r="A87" s="14">
        <v>1</v>
      </c>
      <c r="B87" s="15" t="s">
        <v>15</v>
      </c>
      <c r="C87" s="16">
        <v>17</v>
      </c>
      <c r="D87" s="17" t="s">
        <v>18</v>
      </c>
      <c r="E87" s="5">
        <v>1.0551504629629628E-3</v>
      </c>
      <c r="F87" s="18">
        <v>44.94</v>
      </c>
      <c r="I87" s="21">
        <v>35</v>
      </c>
      <c r="J87" s="22"/>
      <c r="K87" s="22"/>
      <c r="L87" s="22"/>
    </row>
    <row r="88" spans="1:12" x14ac:dyDescent="0.25">
      <c r="A88" s="14">
        <v>1</v>
      </c>
      <c r="B88" s="15" t="s">
        <v>15</v>
      </c>
      <c r="C88" s="16">
        <v>17</v>
      </c>
      <c r="D88" s="17" t="s">
        <v>18</v>
      </c>
      <c r="E88" s="5">
        <v>1.0550115740740741E-3</v>
      </c>
      <c r="F88" s="18">
        <v>44.94</v>
      </c>
      <c r="I88" s="21">
        <v>36</v>
      </c>
      <c r="J88" s="22"/>
      <c r="K88" s="22"/>
      <c r="L88" s="22"/>
    </row>
    <row r="89" spans="1:12" x14ac:dyDescent="0.25">
      <c r="A89" s="14">
        <v>1</v>
      </c>
      <c r="B89" s="15" t="s">
        <v>15</v>
      </c>
      <c r="C89" s="16">
        <v>17</v>
      </c>
      <c r="D89" s="17" t="s">
        <v>18</v>
      </c>
      <c r="E89" s="5">
        <v>1.0448379629629631E-3</v>
      </c>
      <c r="F89" s="18">
        <v>45.38</v>
      </c>
      <c r="I89" s="21">
        <v>37</v>
      </c>
      <c r="J89" s="22"/>
      <c r="K89" s="22"/>
      <c r="L89" s="22"/>
    </row>
    <row r="90" spans="1:12" x14ac:dyDescent="0.25">
      <c r="A90" s="14">
        <v>1</v>
      </c>
      <c r="B90" s="15" t="s">
        <v>15</v>
      </c>
      <c r="C90" s="16">
        <v>17</v>
      </c>
      <c r="D90" s="17" t="s">
        <v>18</v>
      </c>
      <c r="E90" s="5">
        <v>1.0579166666666669E-3</v>
      </c>
      <c r="F90" s="18">
        <v>44.82</v>
      </c>
      <c r="I90" s="21">
        <v>38</v>
      </c>
      <c r="J90" s="22"/>
      <c r="K90" s="22"/>
      <c r="L90" s="22"/>
    </row>
    <row r="91" spans="1:12" x14ac:dyDescent="0.25">
      <c r="A91" s="14">
        <v>1</v>
      </c>
      <c r="B91" s="15" t="s">
        <v>15</v>
      </c>
      <c r="C91" s="16">
        <v>17</v>
      </c>
      <c r="D91" s="17" t="s">
        <v>18</v>
      </c>
      <c r="E91" s="5">
        <v>1.0872569444444443E-3</v>
      </c>
      <c r="F91" s="18">
        <v>43.61</v>
      </c>
      <c r="I91" s="21">
        <v>39</v>
      </c>
      <c r="J91" s="22"/>
      <c r="K91" s="22"/>
      <c r="L91" s="22"/>
    </row>
    <row r="92" spans="1:12" x14ac:dyDescent="0.25">
      <c r="A92" s="14">
        <v>1</v>
      </c>
      <c r="B92" s="15" t="s">
        <v>15</v>
      </c>
      <c r="C92" s="16">
        <v>17</v>
      </c>
      <c r="D92" s="17" t="s">
        <v>18</v>
      </c>
      <c r="E92" s="5">
        <v>1.1275347222222223E-3</v>
      </c>
      <c r="F92" s="18">
        <v>42.05</v>
      </c>
      <c r="I92" s="21">
        <v>40</v>
      </c>
      <c r="J92" s="22"/>
      <c r="K92" s="22"/>
      <c r="L92" s="22"/>
    </row>
    <row r="93" spans="1:12" x14ac:dyDescent="0.25">
      <c r="A93" s="14">
        <v>1</v>
      </c>
      <c r="B93" s="15" t="s">
        <v>15</v>
      </c>
      <c r="C93" s="16">
        <v>17</v>
      </c>
      <c r="D93" s="17" t="s">
        <v>18</v>
      </c>
      <c r="E93" s="5">
        <v>1.1284375000000001E-3</v>
      </c>
      <c r="F93" s="18">
        <v>42.02</v>
      </c>
      <c r="I93" s="21">
        <v>41</v>
      </c>
      <c r="J93" s="22"/>
      <c r="K93" s="22"/>
      <c r="L93" s="22"/>
    </row>
    <row r="94" spans="1:12" x14ac:dyDescent="0.25">
      <c r="A94" s="14">
        <v>1</v>
      </c>
      <c r="B94" s="15" t="s">
        <v>15</v>
      </c>
      <c r="C94" s="16">
        <v>17</v>
      </c>
      <c r="D94" s="17" t="s">
        <v>18</v>
      </c>
      <c r="E94" s="5">
        <v>1.1159837962962961E-3</v>
      </c>
      <c r="F94" s="18">
        <v>42.49</v>
      </c>
      <c r="I94" s="21">
        <v>42</v>
      </c>
      <c r="J94" s="22"/>
      <c r="K94" s="22"/>
      <c r="L94" s="22"/>
    </row>
    <row r="95" spans="1:12" x14ac:dyDescent="0.25">
      <c r="A95" s="14">
        <v>1</v>
      </c>
      <c r="B95" s="15" t="s">
        <v>15</v>
      </c>
      <c r="C95" s="16">
        <v>17</v>
      </c>
      <c r="D95" s="17" t="s">
        <v>18</v>
      </c>
      <c r="E95" s="5">
        <v>1.1236458333333333E-3</v>
      </c>
      <c r="F95" s="18">
        <v>42.2</v>
      </c>
      <c r="I95" s="21">
        <v>43</v>
      </c>
      <c r="J95" s="22"/>
      <c r="K95" s="22"/>
      <c r="L95" s="22"/>
    </row>
    <row r="96" spans="1:12" x14ac:dyDescent="0.25">
      <c r="A96" s="14">
        <v>1</v>
      </c>
      <c r="B96" s="15" t="s">
        <v>15</v>
      </c>
      <c r="C96" s="16">
        <v>17</v>
      </c>
      <c r="D96" s="17" t="s">
        <v>18</v>
      </c>
      <c r="E96" s="5">
        <v>1.0945486111111112E-3</v>
      </c>
      <c r="F96" s="18">
        <v>43.32</v>
      </c>
      <c r="I96" s="21">
        <v>44</v>
      </c>
      <c r="J96" s="22"/>
      <c r="K96" s="22"/>
      <c r="L96" s="22"/>
    </row>
    <row r="97" spans="1:12" x14ac:dyDescent="0.25">
      <c r="A97" s="14">
        <v>1</v>
      </c>
      <c r="B97" s="15" t="s">
        <v>15</v>
      </c>
      <c r="C97" s="16">
        <v>17</v>
      </c>
      <c r="D97" s="17" t="s">
        <v>18</v>
      </c>
      <c r="E97" s="5">
        <v>1.0830902777777777E-3</v>
      </c>
      <c r="F97" s="18">
        <v>43.78</v>
      </c>
      <c r="I97" s="21">
        <v>45</v>
      </c>
      <c r="J97" s="22"/>
      <c r="K97" s="22"/>
      <c r="L97" s="22"/>
    </row>
    <row r="98" spans="1:12" x14ac:dyDescent="0.25">
      <c r="A98" s="14">
        <v>1</v>
      </c>
      <c r="B98" s="15" t="s">
        <v>15</v>
      </c>
      <c r="C98" s="16">
        <v>17</v>
      </c>
      <c r="D98" s="17" t="s">
        <v>18</v>
      </c>
      <c r="E98" s="5">
        <v>1.0722569444444445E-3</v>
      </c>
      <c r="F98" s="18">
        <v>44.22</v>
      </c>
    </row>
    <row r="99" spans="1:12" x14ac:dyDescent="0.25">
      <c r="A99" s="14">
        <v>1</v>
      </c>
      <c r="B99" s="15" t="s">
        <v>15</v>
      </c>
      <c r="C99" s="16">
        <v>17</v>
      </c>
      <c r="D99" s="17" t="s">
        <v>18</v>
      </c>
      <c r="E99" s="5">
        <v>1.0682638888888888E-3</v>
      </c>
      <c r="F99" s="18">
        <v>44.39</v>
      </c>
    </row>
    <row r="100" spans="1:12" x14ac:dyDescent="0.25">
      <c r="A100" s="14">
        <v>1</v>
      </c>
      <c r="B100" s="15" t="s">
        <v>15</v>
      </c>
      <c r="C100" s="16">
        <v>17</v>
      </c>
      <c r="D100" s="17" t="s">
        <v>18</v>
      </c>
      <c r="E100" s="5">
        <v>1.0628935185185184E-3</v>
      </c>
      <c r="F100" s="18">
        <v>44.61</v>
      </c>
    </row>
    <row r="101" spans="1:12" x14ac:dyDescent="0.25">
      <c r="A101" s="14">
        <v>1</v>
      </c>
      <c r="B101" s="15" t="s">
        <v>15</v>
      </c>
      <c r="C101" s="16">
        <v>17</v>
      </c>
      <c r="D101" s="17" t="s">
        <v>18</v>
      </c>
      <c r="E101" s="5">
        <v>1.0859375000000001E-3</v>
      </c>
      <c r="F101" s="18">
        <v>43.66</v>
      </c>
    </row>
    <row r="102" spans="1:12" x14ac:dyDescent="0.25">
      <c r="A102" s="14">
        <v>1</v>
      </c>
      <c r="B102" s="15" t="s">
        <v>30</v>
      </c>
      <c r="C102" s="16">
        <v>17</v>
      </c>
      <c r="D102" s="17" t="s">
        <v>44</v>
      </c>
      <c r="E102" s="5">
        <v>1.080787037037037E-3</v>
      </c>
      <c r="F102" s="18">
        <v>43.87</v>
      </c>
    </row>
    <row r="103" spans="1:12" x14ac:dyDescent="0.25">
      <c r="A103" s="14">
        <v>1</v>
      </c>
      <c r="B103" s="15" t="s">
        <v>30</v>
      </c>
      <c r="C103" s="16">
        <v>17</v>
      </c>
      <c r="D103" s="17" t="s">
        <v>44</v>
      </c>
      <c r="E103" s="5">
        <v>1.0609722222222223E-3</v>
      </c>
      <c r="F103" s="18">
        <v>44.69</v>
      </c>
    </row>
    <row r="104" spans="1:12" x14ac:dyDescent="0.25">
      <c r="A104" s="14">
        <v>1</v>
      </c>
      <c r="B104" s="15" t="s">
        <v>30</v>
      </c>
      <c r="C104" s="16">
        <v>17</v>
      </c>
      <c r="D104" s="17" t="s">
        <v>44</v>
      </c>
      <c r="E104" s="5">
        <v>1.0641898148148149E-3</v>
      </c>
      <c r="F104" s="18">
        <v>44.56</v>
      </c>
    </row>
    <row r="105" spans="1:12" x14ac:dyDescent="0.25">
      <c r="A105" s="14">
        <v>1</v>
      </c>
      <c r="B105" s="15" t="s">
        <v>30</v>
      </c>
      <c r="C105" s="16">
        <v>17</v>
      </c>
      <c r="D105" s="17" t="s">
        <v>44</v>
      </c>
      <c r="E105" s="5">
        <v>1.0513773148148149E-3</v>
      </c>
      <c r="F105" s="18">
        <v>45.1</v>
      </c>
    </row>
    <row r="106" spans="1:12" x14ac:dyDescent="0.25">
      <c r="A106" s="14">
        <v>1</v>
      </c>
      <c r="B106" s="15" t="s">
        <v>30</v>
      </c>
      <c r="C106" s="16">
        <v>17</v>
      </c>
      <c r="D106" s="17" t="s">
        <v>44</v>
      </c>
      <c r="E106" s="5">
        <v>1.0421412037037038E-3</v>
      </c>
      <c r="F106" s="18">
        <v>45.5</v>
      </c>
    </row>
    <row r="107" spans="1:12" x14ac:dyDescent="0.25">
      <c r="A107" s="14">
        <v>1</v>
      </c>
      <c r="B107" s="15" t="s">
        <v>30</v>
      </c>
      <c r="C107" s="16">
        <v>17</v>
      </c>
      <c r="D107" s="17" t="s">
        <v>44</v>
      </c>
      <c r="E107" s="5">
        <v>1.0479282407407408E-3</v>
      </c>
      <c r="F107" s="18">
        <v>45.25</v>
      </c>
    </row>
    <row r="108" spans="1:12" x14ac:dyDescent="0.25">
      <c r="A108" s="14">
        <v>1</v>
      </c>
      <c r="B108" s="15" t="s">
        <v>30</v>
      </c>
      <c r="C108" s="16">
        <v>17</v>
      </c>
      <c r="D108" s="17" t="s">
        <v>44</v>
      </c>
      <c r="E108" s="5">
        <v>1.0804745370370371E-3</v>
      </c>
      <c r="F108" s="18">
        <v>43.89</v>
      </c>
    </row>
    <row r="109" spans="1:12" x14ac:dyDescent="0.25">
      <c r="A109" s="14">
        <v>1</v>
      </c>
      <c r="B109" s="15" t="s">
        <v>30</v>
      </c>
      <c r="C109" s="16">
        <v>17</v>
      </c>
      <c r="D109" s="17" t="s">
        <v>44</v>
      </c>
      <c r="E109" s="5">
        <v>1.1317824074074075E-3</v>
      </c>
      <c r="F109" s="18">
        <v>41.9</v>
      </c>
    </row>
    <row r="110" spans="1:12" x14ac:dyDescent="0.25">
      <c r="A110" s="14">
        <v>1</v>
      </c>
      <c r="B110" s="15" t="s">
        <v>30</v>
      </c>
      <c r="C110" s="16">
        <v>17</v>
      </c>
      <c r="D110" s="17" t="s">
        <v>44</v>
      </c>
      <c r="E110" s="5">
        <v>1.121099537037037E-3</v>
      </c>
      <c r="F110" s="18">
        <v>42.29</v>
      </c>
    </row>
    <row r="111" spans="1:12" x14ac:dyDescent="0.25">
      <c r="A111" s="14">
        <v>1</v>
      </c>
      <c r="B111" s="15" t="s">
        <v>30</v>
      </c>
      <c r="C111" s="16">
        <v>17</v>
      </c>
      <c r="D111" s="17" t="s">
        <v>44</v>
      </c>
      <c r="E111" s="5">
        <v>1.1030555555555557E-3</v>
      </c>
      <c r="F111" s="18">
        <v>42.99</v>
      </c>
    </row>
    <row r="112" spans="1:12" x14ac:dyDescent="0.25">
      <c r="A112" s="14">
        <v>1</v>
      </c>
      <c r="B112" s="15" t="s">
        <v>30</v>
      </c>
      <c r="C112" s="16">
        <v>17</v>
      </c>
      <c r="D112" s="17" t="s">
        <v>44</v>
      </c>
      <c r="E112" s="5">
        <v>1.1174189814814816E-3</v>
      </c>
      <c r="F112" s="18">
        <v>42.43</v>
      </c>
    </row>
    <row r="113" spans="1:6" x14ac:dyDescent="0.25">
      <c r="A113" s="14">
        <v>1</v>
      </c>
      <c r="B113" s="15" t="s">
        <v>30</v>
      </c>
      <c r="C113" s="16">
        <v>17</v>
      </c>
      <c r="D113" s="17" t="s">
        <v>44</v>
      </c>
      <c r="E113" s="5">
        <v>1.0938425925925927E-3</v>
      </c>
      <c r="F113" s="18">
        <v>43.35</v>
      </c>
    </row>
    <row r="114" spans="1:6" x14ac:dyDescent="0.25">
      <c r="A114" s="14">
        <v>1</v>
      </c>
      <c r="B114" s="15" t="s">
        <v>30</v>
      </c>
      <c r="C114" s="16">
        <v>17</v>
      </c>
      <c r="D114" s="17" t="s">
        <v>44</v>
      </c>
      <c r="E114" s="5">
        <v>1.0884259259259261E-3</v>
      </c>
      <c r="F114" s="18">
        <v>43.56</v>
      </c>
    </row>
    <row r="115" spans="1:6" x14ac:dyDescent="0.25">
      <c r="A115" s="14">
        <v>1</v>
      </c>
      <c r="B115" s="15" t="s">
        <v>30</v>
      </c>
      <c r="C115" s="16">
        <v>17</v>
      </c>
      <c r="D115" s="17" t="s">
        <v>44</v>
      </c>
      <c r="E115" s="5">
        <v>1.0692939814814814E-3</v>
      </c>
      <c r="F115" s="18">
        <v>44.34</v>
      </c>
    </row>
    <row r="116" spans="1:6" x14ac:dyDescent="0.25">
      <c r="A116" s="14">
        <v>1</v>
      </c>
      <c r="B116" s="15" t="s">
        <v>30</v>
      </c>
      <c r="C116" s="16">
        <v>17</v>
      </c>
      <c r="D116" s="17" t="s">
        <v>44</v>
      </c>
      <c r="E116" s="5">
        <v>1.0700347222222222E-3</v>
      </c>
      <c r="F116" s="18">
        <v>44.31</v>
      </c>
    </row>
    <row r="117" spans="1:6" x14ac:dyDescent="0.25">
      <c r="A117" s="14">
        <v>1</v>
      </c>
      <c r="B117" s="15" t="s">
        <v>30</v>
      </c>
      <c r="C117" s="16">
        <v>17</v>
      </c>
      <c r="D117" s="17" t="s">
        <v>44</v>
      </c>
      <c r="E117" s="5">
        <v>1.0791666666666666E-3</v>
      </c>
      <c r="F117" s="18">
        <v>43.94</v>
      </c>
    </row>
    <row r="118" spans="1:6" x14ac:dyDescent="0.25">
      <c r="A118" s="14">
        <v>1</v>
      </c>
      <c r="B118" s="15" t="s">
        <v>30</v>
      </c>
      <c r="C118" s="16">
        <v>17</v>
      </c>
      <c r="D118" s="17" t="s">
        <v>44</v>
      </c>
      <c r="E118" s="5">
        <v>1.0620023148148149E-3</v>
      </c>
      <c r="F118" s="18">
        <v>44.65</v>
      </c>
    </row>
    <row r="119" spans="1:6" x14ac:dyDescent="0.25">
      <c r="A119" s="14">
        <v>1</v>
      </c>
      <c r="B119" s="15" t="s">
        <v>13</v>
      </c>
      <c r="C119" s="16">
        <v>17</v>
      </c>
      <c r="D119" s="17" t="s">
        <v>36</v>
      </c>
      <c r="E119" s="5">
        <v>1.0866087962962962E-3</v>
      </c>
      <c r="F119" s="18">
        <v>43.64</v>
      </c>
    </row>
    <row r="120" spans="1:6" x14ac:dyDescent="0.25">
      <c r="A120" s="14">
        <v>1</v>
      </c>
      <c r="B120" s="15" t="s">
        <v>13</v>
      </c>
      <c r="C120" s="16">
        <v>17</v>
      </c>
      <c r="D120" s="17" t="s">
        <v>36</v>
      </c>
      <c r="E120" s="5">
        <v>1.1281365740740742E-3</v>
      </c>
      <c r="F120" s="18">
        <v>42.03</v>
      </c>
    </row>
    <row r="121" spans="1:6" x14ac:dyDescent="0.25">
      <c r="A121" s="14">
        <v>1</v>
      </c>
      <c r="B121" s="15" t="s">
        <v>13</v>
      </c>
      <c r="C121" s="16">
        <v>17</v>
      </c>
      <c r="D121" s="17" t="s">
        <v>36</v>
      </c>
      <c r="E121" s="5">
        <v>1.054236111111111E-3</v>
      </c>
      <c r="F121" s="18">
        <v>44.98</v>
      </c>
    </row>
    <row r="122" spans="1:6" x14ac:dyDescent="0.25">
      <c r="A122" s="14">
        <v>1</v>
      </c>
      <c r="B122" s="15" t="s">
        <v>13</v>
      </c>
      <c r="C122" s="16">
        <v>17</v>
      </c>
      <c r="D122" s="17" t="s">
        <v>36</v>
      </c>
      <c r="E122" s="5">
        <v>1.0567476851851853E-3</v>
      </c>
      <c r="F122" s="18">
        <v>44.87</v>
      </c>
    </row>
    <row r="123" spans="1:6" x14ac:dyDescent="0.25">
      <c r="A123" s="14">
        <v>1</v>
      </c>
      <c r="B123" s="15" t="s">
        <v>13</v>
      </c>
      <c r="C123" s="16">
        <v>17</v>
      </c>
      <c r="D123" s="17" t="s">
        <v>36</v>
      </c>
      <c r="E123" s="5">
        <v>1.0542824074074074E-3</v>
      </c>
      <c r="F123" s="18">
        <v>44.98</v>
      </c>
    </row>
    <row r="124" spans="1:6" x14ac:dyDescent="0.25">
      <c r="A124" s="14">
        <v>1</v>
      </c>
      <c r="B124" s="15" t="s">
        <v>13</v>
      </c>
      <c r="C124" s="16">
        <v>17</v>
      </c>
      <c r="D124" s="17" t="s">
        <v>36</v>
      </c>
      <c r="E124" s="5">
        <v>1.0599305555555555E-3</v>
      </c>
      <c r="F124" s="18">
        <v>44.74</v>
      </c>
    </row>
    <row r="125" spans="1:6" x14ac:dyDescent="0.25">
      <c r="A125" s="14">
        <v>1</v>
      </c>
      <c r="B125" s="15" t="s">
        <v>13</v>
      </c>
      <c r="C125" s="16">
        <v>17</v>
      </c>
      <c r="D125" s="17" t="s">
        <v>36</v>
      </c>
      <c r="E125" s="5">
        <v>1.1019444444444445E-3</v>
      </c>
      <c r="F125" s="18">
        <v>43.03</v>
      </c>
    </row>
    <row r="126" spans="1:6" x14ac:dyDescent="0.25">
      <c r="A126" s="14">
        <v>1</v>
      </c>
      <c r="B126" s="15" t="s">
        <v>13</v>
      </c>
      <c r="C126" s="16">
        <v>17</v>
      </c>
      <c r="D126" s="17" t="s">
        <v>36</v>
      </c>
      <c r="E126" s="5">
        <v>1.1226157407407406E-3</v>
      </c>
      <c r="F126" s="18">
        <v>42.24</v>
      </c>
    </row>
    <row r="127" spans="1:6" x14ac:dyDescent="0.25">
      <c r="A127" s="14">
        <v>1</v>
      </c>
      <c r="B127" s="15" t="s">
        <v>13</v>
      </c>
      <c r="C127" s="16">
        <v>17</v>
      </c>
      <c r="D127" s="17" t="s">
        <v>36</v>
      </c>
      <c r="E127" s="5">
        <v>1.1118518518518519E-3</v>
      </c>
      <c r="F127" s="18">
        <v>42.65</v>
      </c>
    </row>
    <row r="128" spans="1:6" x14ac:dyDescent="0.25">
      <c r="A128" s="14">
        <v>1</v>
      </c>
      <c r="B128" s="15" t="s">
        <v>13</v>
      </c>
      <c r="C128" s="16">
        <v>17</v>
      </c>
      <c r="D128" s="17" t="s">
        <v>36</v>
      </c>
      <c r="E128" s="5">
        <v>1.1058680555555555E-3</v>
      </c>
      <c r="F128" s="18">
        <v>42.88</v>
      </c>
    </row>
    <row r="129" spans="1:6" x14ac:dyDescent="0.25">
      <c r="A129" s="14">
        <v>1</v>
      </c>
      <c r="B129" s="15" t="s">
        <v>13</v>
      </c>
      <c r="C129" s="16">
        <v>17</v>
      </c>
      <c r="D129" s="17" t="s">
        <v>36</v>
      </c>
      <c r="E129" s="5">
        <v>1.0859259259259259E-3</v>
      </c>
      <c r="F129" s="18">
        <v>43.66</v>
      </c>
    </row>
    <row r="130" spans="1:6" x14ac:dyDescent="0.25">
      <c r="A130" s="14">
        <v>1</v>
      </c>
      <c r="B130" s="15" t="s">
        <v>13</v>
      </c>
      <c r="C130" s="16">
        <v>17</v>
      </c>
      <c r="D130" s="17" t="s">
        <v>36</v>
      </c>
      <c r="E130" s="5">
        <v>1.1002662037037038E-3</v>
      </c>
      <c r="F130" s="18">
        <v>43.1</v>
      </c>
    </row>
    <row r="131" spans="1:6" x14ac:dyDescent="0.25">
      <c r="A131" s="14">
        <v>1</v>
      </c>
      <c r="B131" s="15" t="s">
        <v>13</v>
      </c>
      <c r="C131" s="16">
        <v>17</v>
      </c>
      <c r="D131" s="17" t="s">
        <v>36</v>
      </c>
      <c r="E131" s="5">
        <v>1.0735300925925925E-3</v>
      </c>
      <c r="F131" s="18">
        <v>44.17</v>
      </c>
    </row>
    <row r="132" spans="1:6" x14ac:dyDescent="0.25">
      <c r="A132" s="14">
        <v>1</v>
      </c>
      <c r="B132" s="15" t="s">
        <v>13</v>
      </c>
      <c r="C132" s="16">
        <v>17</v>
      </c>
      <c r="D132" s="17" t="s">
        <v>36</v>
      </c>
      <c r="E132" s="5">
        <v>1.0652662037037039E-3</v>
      </c>
      <c r="F132" s="18">
        <v>44.51</v>
      </c>
    </row>
    <row r="133" spans="1:6" x14ac:dyDescent="0.25">
      <c r="A133" s="14">
        <v>1</v>
      </c>
      <c r="B133" s="15" t="s">
        <v>13</v>
      </c>
      <c r="C133" s="16">
        <v>17</v>
      </c>
      <c r="D133" s="17" t="s">
        <v>36</v>
      </c>
      <c r="E133" s="5">
        <v>1.0582986111111112E-3</v>
      </c>
      <c r="F133" s="18">
        <v>44.8</v>
      </c>
    </row>
    <row r="134" spans="1:6" x14ac:dyDescent="0.25">
      <c r="A134" s="14">
        <v>1</v>
      </c>
      <c r="B134" s="15" t="s">
        <v>13</v>
      </c>
      <c r="C134" s="16">
        <v>17</v>
      </c>
      <c r="D134" s="17" t="s">
        <v>36</v>
      </c>
      <c r="E134" s="5">
        <v>1.083136574074074E-3</v>
      </c>
      <c r="F134" s="18">
        <v>43.78</v>
      </c>
    </row>
    <row r="135" spans="1:6" x14ac:dyDescent="0.25">
      <c r="A135" s="14">
        <v>1</v>
      </c>
      <c r="B135" s="15" t="s">
        <v>13</v>
      </c>
      <c r="C135" s="16">
        <v>17</v>
      </c>
      <c r="D135" s="17" t="s">
        <v>36</v>
      </c>
      <c r="E135" s="5">
        <v>1.0752893518518518E-3</v>
      </c>
      <c r="F135" s="18">
        <v>44.1</v>
      </c>
    </row>
    <row r="136" spans="1:6" x14ac:dyDescent="0.25">
      <c r="A136" s="14">
        <v>1</v>
      </c>
      <c r="B136" s="15" t="s">
        <v>23</v>
      </c>
      <c r="C136" s="16">
        <v>17</v>
      </c>
      <c r="D136" s="17" t="s">
        <v>40</v>
      </c>
      <c r="E136" s="5">
        <v>1.1267939814814814E-3</v>
      </c>
      <c r="F136" s="18">
        <v>42.08</v>
      </c>
    </row>
    <row r="137" spans="1:6" x14ac:dyDescent="0.25">
      <c r="A137" s="14">
        <v>1</v>
      </c>
      <c r="B137" s="15" t="s">
        <v>23</v>
      </c>
      <c r="C137" s="16">
        <v>17</v>
      </c>
      <c r="D137" s="17" t="s">
        <v>40</v>
      </c>
      <c r="E137" s="5">
        <v>1.0848495370370372E-3</v>
      </c>
      <c r="F137" s="18">
        <v>43.71</v>
      </c>
    </row>
    <row r="138" spans="1:6" x14ac:dyDescent="0.25">
      <c r="A138" s="14">
        <v>1</v>
      </c>
      <c r="B138" s="15" t="s">
        <v>23</v>
      </c>
      <c r="C138" s="16">
        <v>17</v>
      </c>
      <c r="D138" s="17" t="s">
        <v>40</v>
      </c>
      <c r="E138" s="5">
        <v>1.1023148148148149E-3</v>
      </c>
      <c r="F138" s="18">
        <v>43.02</v>
      </c>
    </row>
    <row r="139" spans="1:6" x14ac:dyDescent="0.25">
      <c r="A139" s="14">
        <v>1</v>
      </c>
      <c r="B139" s="15" t="s">
        <v>23</v>
      </c>
      <c r="C139" s="16">
        <v>17</v>
      </c>
      <c r="D139" s="17" t="s">
        <v>40</v>
      </c>
      <c r="E139" s="5">
        <v>1.0391319444444445E-3</v>
      </c>
      <c r="F139" s="18">
        <v>45.63</v>
      </c>
    </row>
    <row r="140" spans="1:6" x14ac:dyDescent="0.25">
      <c r="A140" s="14">
        <v>1</v>
      </c>
      <c r="B140" s="15" t="s">
        <v>23</v>
      </c>
      <c r="C140" s="16">
        <v>17</v>
      </c>
      <c r="D140" s="17" t="s">
        <v>40</v>
      </c>
      <c r="E140" s="5">
        <v>1.1403356481481481E-3</v>
      </c>
      <c r="F140" s="18">
        <v>41.58</v>
      </c>
    </row>
    <row r="141" spans="1:6" x14ac:dyDescent="0.25">
      <c r="A141" s="14">
        <v>1</v>
      </c>
      <c r="B141" s="15" t="s">
        <v>23</v>
      </c>
      <c r="C141" s="16">
        <v>17</v>
      </c>
      <c r="D141" s="17" t="s">
        <v>40</v>
      </c>
      <c r="E141" s="5">
        <v>1.0269907407407409E-3</v>
      </c>
      <c r="F141" s="18">
        <v>46.17</v>
      </c>
    </row>
    <row r="142" spans="1:6" x14ac:dyDescent="0.25">
      <c r="A142" s="14">
        <v>1</v>
      </c>
      <c r="B142" s="15" t="s">
        <v>23</v>
      </c>
      <c r="C142" s="16">
        <v>17</v>
      </c>
      <c r="D142" s="17" t="s">
        <v>40</v>
      </c>
      <c r="E142" s="5">
        <v>1.1221527777777777E-3</v>
      </c>
      <c r="F142" s="18">
        <v>42.26</v>
      </c>
    </row>
    <row r="143" spans="1:6" x14ac:dyDescent="0.25">
      <c r="A143" s="14">
        <v>1</v>
      </c>
      <c r="B143" s="15" t="s">
        <v>23</v>
      </c>
      <c r="C143" s="16">
        <v>17</v>
      </c>
      <c r="D143" s="17" t="s">
        <v>40</v>
      </c>
      <c r="E143" s="5">
        <v>1.1669675925925925E-3</v>
      </c>
      <c r="F143" s="18">
        <v>40.630000000000003</v>
      </c>
    </row>
    <row r="144" spans="1:6" x14ac:dyDescent="0.25">
      <c r="A144" s="14">
        <v>1</v>
      </c>
      <c r="B144" s="15" t="s">
        <v>23</v>
      </c>
      <c r="C144" s="16">
        <v>17</v>
      </c>
      <c r="D144" s="17" t="s">
        <v>40</v>
      </c>
      <c r="E144" s="5">
        <v>1.1687384259259259E-3</v>
      </c>
      <c r="F144" s="18">
        <v>40.57</v>
      </c>
    </row>
    <row r="145" spans="1:6" x14ac:dyDescent="0.25">
      <c r="A145" s="14">
        <v>1</v>
      </c>
      <c r="B145" s="15" t="s">
        <v>23</v>
      </c>
      <c r="C145" s="16">
        <v>17</v>
      </c>
      <c r="D145" s="17" t="s">
        <v>40</v>
      </c>
      <c r="E145" s="5">
        <v>1.1221643518518518E-3</v>
      </c>
      <c r="F145" s="18">
        <v>42.25</v>
      </c>
    </row>
    <row r="146" spans="1:6" x14ac:dyDescent="0.25">
      <c r="A146" s="14">
        <v>1</v>
      </c>
      <c r="B146" s="15" t="s">
        <v>23</v>
      </c>
      <c r="C146" s="16">
        <v>17</v>
      </c>
      <c r="D146" s="17" t="s">
        <v>40</v>
      </c>
      <c r="E146" s="5">
        <v>1.1946296296296297E-3</v>
      </c>
      <c r="F146" s="18">
        <v>39.69</v>
      </c>
    </row>
    <row r="147" spans="1:6" x14ac:dyDescent="0.25">
      <c r="A147" s="14">
        <v>1</v>
      </c>
      <c r="B147" s="15" t="s">
        <v>23</v>
      </c>
      <c r="C147" s="16">
        <v>17</v>
      </c>
      <c r="D147" s="17" t="s">
        <v>40</v>
      </c>
      <c r="E147" s="5">
        <v>1.0387268518518519E-3</v>
      </c>
      <c r="F147" s="18">
        <v>45.65</v>
      </c>
    </row>
    <row r="148" spans="1:6" x14ac:dyDescent="0.25">
      <c r="A148" s="14">
        <v>1</v>
      </c>
      <c r="B148" s="15" t="s">
        <v>23</v>
      </c>
      <c r="C148" s="16">
        <v>17</v>
      </c>
      <c r="D148" s="17" t="s">
        <v>40</v>
      </c>
      <c r="E148" s="5">
        <v>1.0942361111111111E-3</v>
      </c>
      <c r="F148" s="18">
        <v>43.33</v>
      </c>
    </row>
    <row r="149" spans="1:6" x14ac:dyDescent="0.25">
      <c r="A149" s="14">
        <v>1</v>
      </c>
      <c r="B149" s="15" t="s">
        <v>23</v>
      </c>
      <c r="C149" s="16">
        <v>17</v>
      </c>
      <c r="D149" s="17" t="s">
        <v>40</v>
      </c>
      <c r="E149" s="5">
        <v>1.0660300925925926E-3</v>
      </c>
      <c r="F149" s="18">
        <v>44.48</v>
      </c>
    </row>
    <row r="150" spans="1:6" x14ac:dyDescent="0.25">
      <c r="A150" s="14">
        <v>1</v>
      </c>
      <c r="B150" s="15" t="s">
        <v>23</v>
      </c>
      <c r="C150" s="16">
        <v>17</v>
      </c>
      <c r="D150" s="17" t="s">
        <v>40</v>
      </c>
      <c r="E150" s="5">
        <v>1.071736111111111E-3</v>
      </c>
      <c r="F150" s="18">
        <v>44.24</v>
      </c>
    </row>
    <row r="151" spans="1:6" x14ac:dyDescent="0.25">
      <c r="A151" s="14">
        <v>1</v>
      </c>
      <c r="B151" s="15" t="s">
        <v>23</v>
      </c>
      <c r="C151" s="16">
        <v>17</v>
      </c>
      <c r="D151" s="17" t="s">
        <v>40</v>
      </c>
      <c r="E151" s="5">
        <v>1.0671296296296295E-3</v>
      </c>
      <c r="F151" s="18">
        <v>44.43</v>
      </c>
    </row>
    <row r="152" spans="1:6" x14ac:dyDescent="0.25">
      <c r="A152" s="14">
        <v>1</v>
      </c>
      <c r="B152" s="15" t="s">
        <v>23</v>
      </c>
      <c r="C152" s="16">
        <v>17</v>
      </c>
      <c r="D152" s="17" t="s">
        <v>40</v>
      </c>
      <c r="E152" s="5">
        <v>1.0721527777777778E-3</v>
      </c>
      <c r="F152" s="18">
        <v>44.23</v>
      </c>
    </row>
    <row r="153" spans="1:6" x14ac:dyDescent="0.25">
      <c r="A153" s="14">
        <v>1</v>
      </c>
      <c r="B153" s="15" t="s">
        <v>24</v>
      </c>
      <c r="C153" s="16">
        <v>17</v>
      </c>
      <c r="D153" s="17" t="s">
        <v>26</v>
      </c>
      <c r="E153" s="5">
        <v>1.1065277777777777E-3</v>
      </c>
      <c r="F153" s="18">
        <v>42.85</v>
      </c>
    </row>
    <row r="154" spans="1:6" x14ac:dyDescent="0.25">
      <c r="A154" s="14">
        <v>1</v>
      </c>
      <c r="B154" s="15" t="s">
        <v>24</v>
      </c>
      <c r="C154" s="16">
        <v>17</v>
      </c>
      <c r="D154" s="17" t="s">
        <v>26</v>
      </c>
      <c r="E154" s="5">
        <v>1.0789583333333335E-3</v>
      </c>
      <c r="F154" s="18">
        <v>43.95</v>
      </c>
    </row>
    <row r="155" spans="1:6" x14ac:dyDescent="0.25">
      <c r="A155" s="14">
        <v>1</v>
      </c>
      <c r="B155" s="15" t="s">
        <v>24</v>
      </c>
      <c r="C155" s="16">
        <v>17</v>
      </c>
      <c r="D155" s="17" t="s">
        <v>26</v>
      </c>
      <c r="E155" s="5">
        <v>1.0794560185185184E-3</v>
      </c>
      <c r="F155" s="18">
        <v>43.93</v>
      </c>
    </row>
    <row r="156" spans="1:6" x14ac:dyDescent="0.25">
      <c r="A156" s="14">
        <v>1</v>
      </c>
      <c r="B156" s="15" t="s">
        <v>24</v>
      </c>
      <c r="C156" s="16">
        <v>17</v>
      </c>
      <c r="D156" s="17" t="s">
        <v>26</v>
      </c>
      <c r="E156" s="5">
        <v>1.0678935185185186E-3</v>
      </c>
      <c r="F156" s="18">
        <v>44.4</v>
      </c>
    </row>
    <row r="157" spans="1:6" x14ac:dyDescent="0.25">
      <c r="A157" s="14">
        <v>1</v>
      </c>
      <c r="B157" s="15" t="s">
        <v>24</v>
      </c>
      <c r="C157" s="16">
        <v>17</v>
      </c>
      <c r="D157" s="17" t="s">
        <v>26</v>
      </c>
      <c r="E157" s="5">
        <v>1.0747222222222224E-3</v>
      </c>
      <c r="F157" s="18">
        <v>44.12</v>
      </c>
    </row>
    <row r="158" spans="1:6" x14ac:dyDescent="0.25">
      <c r="A158" s="14">
        <v>1</v>
      </c>
      <c r="B158" s="15" t="s">
        <v>24</v>
      </c>
      <c r="C158" s="16">
        <v>17</v>
      </c>
      <c r="D158" s="17" t="s">
        <v>26</v>
      </c>
      <c r="E158" s="5">
        <v>1.0804398148148149E-3</v>
      </c>
      <c r="F158" s="18">
        <v>43.89</v>
      </c>
    </row>
    <row r="159" spans="1:6" x14ac:dyDescent="0.25">
      <c r="A159" s="14">
        <v>1</v>
      </c>
      <c r="B159" s="15" t="s">
        <v>24</v>
      </c>
      <c r="C159" s="16">
        <v>17</v>
      </c>
      <c r="D159" s="17" t="s">
        <v>26</v>
      </c>
      <c r="E159" s="5">
        <v>1.1201388888888888E-3</v>
      </c>
      <c r="F159" s="18">
        <v>42.33</v>
      </c>
    </row>
    <row r="160" spans="1:6" x14ac:dyDescent="0.25">
      <c r="A160" s="14">
        <v>1</v>
      </c>
      <c r="B160" s="15" t="s">
        <v>24</v>
      </c>
      <c r="C160" s="16">
        <v>17</v>
      </c>
      <c r="D160" s="17" t="s">
        <v>26</v>
      </c>
      <c r="E160" s="5">
        <v>1.1616203703703704E-3</v>
      </c>
      <c r="F160" s="18">
        <v>40.82</v>
      </c>
    </row>
    <row r="161" spans="1:6" x14ac:dyDescent="0.25">
      <c r="A161" s="14">
        <v>1</v>
      </c>
      <c r="B161" s="15" t="s">
        <v>24</v>
      </c>
      <c r="C161" s="16">
        <v>17</v>
      </c>
      <c r="D161" s="17" t="s">
        <v>26</v>
      </c>
      <c r="E161" s="5">
        <v>1.1628819444444445E-3</v>
      </c>
      <c r="F161" s="18">
        <v>40.78</v>
      </c>
    </row>
    <row r="162" spans="1:6" x14ac:dyDescent="0.25">
      <c r="A162" s="14">
        <v>1</v>
      </c>
      <c r="B162" s="15" t="s">
        <v>24</v>
      </c>
      <c r="C162" s="16">
        <v>17</v>
      </c>
      <c r="D162" s="17" t="s">
        <v>26</v>
      </c>
      <c r="E162" s="5">
        <v>1.1424652777777778E-3</v>
      </c>
      <c r="F162" s="18">
        <v>41.5</v>
      </c>
    </row>
    <row r="163" spans="1:6" x14ac:dyDescent="0.25">
      <c r="A163" s="14">
        <v>1</v>
      </c>
      <c r="B163" s="15" t="s">
        <v>24</v>
      </c>
      <c r="C163" s="16">
        <v>17</v>
      </c>
      <c r="D163" s="17" t="s">
        <v>26</v>
      </c>
      <c r="E163" s="5">
        <v>1.1219907407407407E-3</v>
      </c>
      <c r="F163" s="18">
        <v>42.26</v>
      </c>
    </row>
    <row r="164" spans="1:6" x14ac:dyDescent="0.25">
      <c r="A164" s="14">
        <v>1</v>
      </c>
      <c r="B164" s="15" t="s">
        <v>24</v>
      </c>
      <c r="C164" s="16">
        <v>17</v>
      </c>
      <c r="D164" s="17" t="s">
        <v>26</v>
      </c>
      <c r="E164" s="5">
        <v>1.1033449074074075E-3</v>
      </c>
      <c r="F164" s="18">
        <v>42.98</v>
      </c>
    </row>
    <row r="165" spans="1:6" x14ac:dyDescent="0.25">
      <c r="A165" s="14">
        <v>1</v>
      </c>
      <c r="B165" s="15" t="s">
        <v>24</v>
      </c>
      <c r="C165" s="16">
        <v>17</v>
      </c>
      <c r="D165" s="17" t="s">
        <v>26</v>
      </c>
      <c r="E165" s="5">
        <v>1.1044328703703704E-3</v>
      </c>
      <c r="F165" s="18">
        <v>42.93</v>
      </c>
    </row>
    <row r="166" spans="1:6" x14ac:dyDescent="0.25">
      <c r="A166" s="14">
        <v>1</v>
      </c>
      <c r="B166" s="15" t="s">
        <v>24</v>
      </c>
      <c r="C166" s="16">
        <v>17</v>
      </c>
      <c r="D166" s="17" t="s">
        <v>26</v>
      </c>
      <c r="E166" s="5">
        <v>1.1034259259259259E-3</v>
      </c>
      <c r="F166" s="18">
        <v>42.97</v>
      </c>
    </row>
    <row r="167" spans="1:6" x14ac:dyDescent="0.25">
      <c r="A167" s="14">
        <v>1</v>
      </c>
      <c r="B167" s="15" t="s">
        <v>24</v>
      </c>
      <c r="C167" s="16">
        <v>17</v>
      </c>
      <c r="D167" s="17" t="s">
        <v>26</v>
      </c>
      <c r="E167" s="5">
        <v>1.0973611111111112E-3</v>
      </c>
      <c r="F167" s="18">
        <v>43.21</v>
      </c>
    </row>
    <row r="168" spans="1:6" x14ac:dyDescent="0.25">
      <c r="A168" s="14">
        <v>1</v>
      </c>
      <c r="B168" s="15" t="s">
        <v>24</v>
      </c>
      <c r="C168" s="16">
        <v>17</v>
      </c>
      <c r="D168" s="17" t="s">
        <v>26</v>
      </c>
      <c r="E168" s="5">
        <v>1.0985879629629629E-3</v>
      </c>
      <c r="F168" s="18">
        <v>43.16</v>
      </c>
    </row>
    <row r="169" spans="1:6" x14ac:dyDescent="0.25">
      <c r="A169" s="14">
        <v>1</v>
      </c>
      <c r="B169" s="15" t="s">
        <v>24</v>
      </c>
      <c r="C169" s="16">
        <v>17</v>
      </c>
      <c r="D169" s="17" t="s">
        <v>26</v>
      </c>
      <c r="E169" s="5">
        <v>1.0990740740740741E-3</v>
      </c>
      <c r="F169" s="18">
        <v>43.14</v>
      </c>
    </row>
    <row r="170" spans="1:6" x14ac:dyDescent="0.25">
      <c r="A170" s="14">
        <v>1</v>
      </c>
      <c r="B170" s="15" t="s">
        <v>12</v>
      </c>
      <c r="C170" s="16">
        <v>17</v>
      </c>
      <c r="D170" s="17" t="s">
        <v>14</v>
      </c>
      <c r="E170" s="5">
        <v>1.2043055555555555E-3</v>
      </c>
      <c r="F170" s="18">
        <v>39.369999999999997</v>
      </c>
    </row>
    <row r="171" spans="1:6" x14ac:dyDescent="0.25">
      <c r="A171" s="14">
        <v>1</v>
      </c>
      <c r="B171" s="15" t="s">
        <v>12</v>
      </c>
      <c r="C171" s="16">
        <v>17</v>
      </c>
      <c r="D171" s="17" t="s">
        <v>14</v>
      </c>
      <c r="E171" s="5">
        <v>1.0640740740740741E-3</v>
      </c>
      <c r="F171" s="18">
        <v>44.56</v>
      </c>
    </row>
    <row r="172" spans="1:6" x14ac:dyDescent="0.25">
      <c r="A172" s="14">
        <v>1</v>
      </c>
      <c r="B172" s="15" t="s">
        <v>12</v>
      </c>
      <c r="C172" s="16">
        <v>17</v>
      </c>
      <c r="D172" s="17" t="s">
        <v>14</v>
      </c>
      <c r="E172" s="5">
        <v>1.0793055555555556E-3</v>
      </c>
      <c r="F172" s="18">
        <v>43.93</v>
      </c>
    </row>
    <row r="173" spans="1:6" x14ac:dyDescent="0.25">
      <c r="A173" s="14">
        <v>1</v>
      </c>
      <c r="B173" s="15" t="s">
        <v>12</v>
      </c>
      <c r="C173" s="16">
        <v>17</v>
      </c>
      <c r="D173" s="17" t="s">
        <v>14</v>
      </c>
      <c r="E173" s="5">
        <v>1.0813078703703703E-3</v>
      </c>
      <c r="F173" s="18">
        <v>43.85</v>
      </c>
    </row>
    <row r="174" spans="1:6" x14ac:dyDescent="0.25">
      <c r="A174" s="14">
        <v>1</v>
      </c>
      <c r="B174" s="15" t="s">
        <v>12</v>
      </c>
      <c r="C174" s="16">
        <v>17</v>
      </c>
      <c r="D174" s="17" t="s">
        <v>14</v>
      </c>
      <c r="E174" s="5">
        <v>1.0750694444444445E-3</v>
      </c>
      <c r="F174" s="18">
        <v>44.11</v>
      </c>
    </row>
    <row r="175" spans="1:6" x14ac:dyDescent="0.25">
      <c r="A175" s="14">
        <v>1</v>
      </c>
      <c r="B175" s="15" t="s">
        <v>12</v>
      </c>
      <c r="C175" s="16">
        <v>17</v>
      </c>
      <c r="D175" s="17" t="s">
        <v>14</v>
      </c>
      <c r="E175" s="5">
        <v>1.0743287037037036E-3</v>
      </c>
      <c r="F175" s="18">
        <v>44.14</v>
      </c>
    </row>
    <row r="176" spans="1:6" x14ac:dyDescent="0.25">
      <c r="A176" s="14">
        <v>1</v>
      </c>
      <c r="B176" s="15" t="s">
        <v>12</v>
      </c>
      <c r="C176" s="16">
        <v>17</v>
      </c>
      <c r="D176" s="17" t="s">
        <v>14</v>
      </c>
      <c r="E176" s="5">
        <v>1.1471759259259261E-3</v>
      </c>
      <c r="F176" s="18">
        <v>41.33</v>
      </c>
    </row>
    <row r="177" spans="1:6" x14ac:dyDescent="0.25">
      <c r="A177" s="14">
        <v>1</v>
      </c>
      <c r="B177" s="15" t="s">
        <v>12</v>
      </c>
      <c r="C177" s="16">
        <v>17</v>
      </c>
      <c r="D177" s="17" t="s">
        <v>14</v>
      </c>
      <c r="E177" s="5">
        <v>1.1639930555555555E-3</v>
      </c>
      <c r="F177" s="18">
        <v>40.74</v>
      </c>
    </row>
    <row r="178" spans="1:6" x14ac:dyDescent="0.25">
      <c r="A178" s="14">
        <v>1</v>
      </c>
      <c r="B178" s="15" t="s">
        <v>12</v>
      </c>
      <c r="C178" s="16">
        <v>17</v>
      </c>
      <c r="D178" s="17" t="s">
        <v>14</v>
      </c>
      <c r="E178" s="5">
        <v>1.1567476851851851E-3</v>
      </c>
      <c r="F178" s="18">
        <v>40.99</v>
      </c>
    </row>
    <row r="179" spans="1:6" x14ac:dyDescent="0.25">
      <c r="A179" s="14">
        <v>1</v>
      </c>
      <c r="B179" s="15" t="s">
        <v>12</v>
      </c>
      <c r="C179" s="16">
        <v>17</v>
      </c>
      <c r="D179" s="17" t="s">
        <v>14</v>
      </c>
      <c r="E179" s="5">
        <v>1.1283796296296296E-3</v>
      </c>
      <c r="F179" s="18">
        <v>42.02</v>
      </c>
    </row>
    <row r="180" spans="1:6" x14ac:dyDescent="0.25">
      <c r="A180" s="14">
        <v>1</v>
      </c>
      <c r="B180" s="15" t="s">
        <v>12</v>
      </c>
      <c r="C180" s="16">
        <v>17</v>
      </c>
      <c r="D180" s="17" t="s">
        <v>14</v>
      </c>
      <c r="E180" s="5">
        <v>1.1268287037037037E-3</v>
      </c>
      <c r="F180" s="18">
        <v>42.08</v>
      </c>
    </row>
    <row r="181" spans="1:6" x14ac:dyDescent="0.25">
      <c r="A181" s="14">
        <v>1</v>
      </c>
      <c r="B181" s="15" t="s">
        <v>12</v>
      </c>
      <c r="C181" s="16">
        <v>17</v>
      </c>
      <c r="D181" s="17" t="s">
        <v>14</v>
      </c>
      <c r="E181" s="5">
        <v>1.1184837962962962E-3</v>
      </c>
      <c r="F181" s="18">
        <v>42.39</v>
      </c>
    </row>
    <row r="182" spans="1:6" x14ac:dyDescent="0.25">
      <c r="A182" s="14">
        <v>1</v>
      </c>
      <c r="B182" s="15" t="s">
        <v>12</v>
      </c>
      <c r="C182" s="16">
        <v>17</v>
      </c>
      <c r="D182" s="17" t="s">
        <v>14</v>
      </c>
      <c r="E182" s="5">
        <v>1.1065740740740741E-3</v>
      </c>
      <c r="F182" s="18">
        <v>42.85</v>
      </c>
    </row>
    <row r="183" spans="1:6" x14ac:dyDescent="0.25">
      <c r="A183" s="14">
        <v>1</v>
      </c>
      <c r="B183" s="15" t="s">
        <v>12</v>
      </c>
      <c r="C183" s="16">
        <v>17</v>
      </c>
      <c r="D183" s="17" t="s">
        <v>14</v>
      </c>
      <c r="E183" s="5">
        <v>1.0895023148148148E-3</v>
      </c>
      <c r="F183" s="18">
        <v>43.52</v>
      </c>
    </row>
    <row r="184" spans="1:6" x14ac:dyDescent="0.25">
      <c r="A184" s="14">
        <v>1</v>
      </c>
      <c r="B184" s="15" t="s">
        <v>12</v>
      </c>
      <c r="C184" s="16">
        <v>17</v>
      </c>
      <c r="D184" s="17" t="s">
        <v>14</v>
      </c>
      <c r="E184" s="5">
        <v>1.0986226851851851E-3</v>
      </c>
      <c r="F184" s="18">
        <v>43.16</v>
      </c>
    </row>
    <row r="185" spans="1:6" x14ac:dyDescent="0.25">
      <c r="A185" s="14">
        <v>1</v>
      </c>
      <c r="B185" s="15" t="s">
        <v>12</v>
      </c>
      <c r="C185" s="16">
        <v>17</v>
      </c>
      <c r="D185" s="17" t="s">
        <v>14</v>
      </c>
      <c r="E185" s="5">
        <v>1.1067708333333333E-3</v>
      </c>
      <c r="F185" s="18">
        <v>42.84</v>
      </c>
    </row>
    <row r="186" spans="1:6" x14ac:dyDescent="0.25">
      <c r="A186" s="14">
        <v>1</v>
      </c>
      <c r="B186" s="15" t="s">
        <v>12</v>
      </c>
      <c r="C186" s="16">
        <v>17</v>
      </c>
      <c r="D186" s="17" t="s">
        <v>14</v>
      </c>
      <c r="E186" s="5">
        <v>1.1229050925925924E-3</v>
      </c>
      <c r="F186" s="18">
        <v>42.23</v>
      </c>
    </row>
    <row r="187" spans="1:6" x14ac:dyDescent="0.25">
      <c r="A187" s="14">
        <v>1</v>
      </c>
      <c r="B187" s="15" t="s">
        <v>31</v>
      </c>
      <c r="C187" s="16">
        <v>17</v>
      </c>
      <c r="D187" s="17" t="s">
        <v>16</v>
      </c>
      <c r="E187" s="5">
        <v>1.0530439814814814E-3</v>
      </c>
      <c r="F187" s="18">
        <v>45.03</v>
      </c>
    </row>
    <row r="188" spans="1:6" x14ac:dyDescent="0.25">
      <c r="A188" s="14">
        <v>1</v>
      </c>
      <c r="B188" s="15" t="s">
        <v>31</v>
      </c>
      <c r="C188" s="16">
        <v>17</v>
      </c>
      <c r="D188" s="17" t="s">
        <v>16</v>
      </c>
      <c r="E188" s="5">
        <v>1.0569097222222221E-3</v>
      </c>
      <c r="F188" s="18">
        <v>44.86</v>
      </c>
    </row>
    <row r="189" spans="1:6" x14ac:dyDescent="0.25">
      <c r="A189" s="14">
        <v>1</v>
      </c>
      <c r="B189" s="15" t="s">
        <v>31</v>
      </c>
      <c r="C189" s="16">
        <v>17</v>
      </c>
      <c r="D189" s="17" t="s">
        <v>16</v>
      </c>
      <c r="E189" s="5">
        <v>1.0523263888888889E-3</v>
      </c>
      <c r="F189" s="18">
        <v>45.06</v>
      </c>
    </row>
    <row r="190" spans="1:6" x14ac:dyDescent="0.25">
      <c r="A190" s="14">
        <v>1</v>
      </c>
      <c r="B190" s="15" t="s">
        <v>31</v>
      </c>
      <c r="C190" s="16">
        <v>17</v>
      </c>
      <c r="D190" s="17" t="s">
        <v>16</v>
      </c>
      <c r="E190" s="5">
        <v>1.0636574074074075E-3</v>
      </c>
      <c r="F190" s="18">
        <v>44.58</v>
      </c>
    </row>
    <row r="191" spans="1:6" x14ac:dyDescent="0.25">
      <c r="A191" s="14">
        <v>1</v>
      </c>
      <c r="B191" s="15" t="s">
        <v>31</v>
      </c>
      <c r="C191" s="16">
        <v>17</v>
      </c>
      <c r="D191" s="17" t="s">
        <v>16</v>
      </c>
      <c r="E191" s="5">
        <v>1.0604976851851852E-3</v>
      </c>
      <c r="F191" s="18">
        <v>44.71</v>
      </c>
    </row>
    <row r="192" spans="1:6" x14ac:dyDescent="0.25">
      <c r="A192" s="14">
        <v>1</v>
      </c>
      <c r="B192" s="15" t="s">
        <v>31</v>
      </c>
      <c r="C192" s="16">
        <v>17</v>
      </c>
      <c r="D192" s="17" t="s">
        <v>16</v>
      </c>
      <c r="E192" s="5">
        <v>1.0517013888888889E-3</v>
      </c>
      <c r="F192" s="18">
        <v>45.09</v>
      </c>
    </row>
    <row r="193" spans="1:6" x14ac:dyDescent="0.25">
      <c r="A193" s="14">
        <v>1</v>
      </c>
      <c r="B193" s="15" t="s">
        <v>31</v>
      </c>
      <c r="C193" s="16">
        <v>17</v>
      </c>
      <c r="D193" s="17" t="s">
        <v>16</v>
      </c>
      <c r="E193" s="5">
        <v>1.090798611111111E-3</v>
      </c>
      <c r="F193" s="18">
        <v>43.47</v>
      </c>
    </row>
    <row r="194" spans="1:6" x14ac:dyDescent="0.25">
      <c r="A194" s="14">
        <v>1</v>
      </c>
      <c r="B194" s="15" t="s">
        <v>31</v>
      </c>
      <c r="C194" s="16">
        <v>17</v>
      </c>
      <c r="D194" s="17" t="s">
        <v>16</v>
      </c>
      <c r="E194" s="5">
        <v>1.1543055555555556E-3</v>
      </c>
      <c r="F194" s="18">
        <v>41.08</v>
      </c>
    </row>
    <row r="195" spans="1:6" x14ac:dyDescent="0.25">
      <c r="A195" s="14">
        <v>1</v>
      </c>
      <c r="B195" s="15" t="s">
        <v>31</v>
      </c>
      <c r="C195" s="16">
        <v>17</v>
      </c>
      <c r="D195" s="17" t="s">
        <v>16</v>
      </c>
      <c r="E195" s="5">
        <v>1.142175925925926E-3</v>
      </c>
      <c r="F195" s="18">
        <v>41.51</v>
      </c>
    </row>
    <row r="196" spans="1:6" x14ac:dyDescent="0.25">
      <c r="A196" s="14">
        <v>1</v>
      </c>
      <c r="B196" s="15" t="s">
        <v>31</v>
      </c>
      <c r="C196" s="16">
        <v>17</v>
      </c>
      <c r="D196" s="17" t="s">
        <v>16</v>
      </c>
      <c r="E196" s="5">
        <v>1.1053935185185184E-3</v>
      </c>
      <c r="F196" s="18">
        <v>42.9</v>
      </c>
    </row>
    <row r="197" spans="1:6" x14ac:dyDescent="0.25">
      <c r="A197" s="14">
        <v>1</v>
      </c>
      <c r="B197" s="15" t="s">
        <v>31</v>
      </c>
      <c r="C197" s="16">
        <v>17</v>
      </c>
      <c r="D197" s="17" t="s">
        <v>16</v>
      </c>
      <c r="E197" s="5">
        <v>1.1082060185185186E-3</v>
      </c>
      <c r="F197" s="18">
        <v>42.79</v>
      </c>
    </row>
    <row r="198" spans="1:6" x14ac:dyDescent="0.25">
      <c r="A198" s="14">
        <v>1</v>
      </c>
      <c r="B198" s="15" t="s">
        <v>31</v>
      </c>
      <c r="C198" s="16">
        <v>17</v>
      </c>
      <c r="D198" s="17" t="s">
        <v>16</v>
      </c>
      <c r="E198" s="5">
        <v>1.1417708333333334E-3</v>
      </c>
      <c r="F198" s="18">
        <v>41.53</v>
      </c>
    </row>
    <row r="199" spans="1:6" x14ac:dyDescent="0.25">
      <c r="A199" s="14">
        <v>1</v>
      </c>
      <c r="B199" s="15" t="s">
        <v>31</v>
      </c>
      <c r="C199" s="16">
        <v>17</v>
      </c>
      <c r="D199" s="17" t="s">
        <v>16</v>
      </c>
      <c r="E199" s="5">
        <v>1.0873726851851851E-3</v>
      </c>
      <c r="F199" s="18">
        <v>43.61</v>
      </c>
    </row>
    <row r="200" spans="1:6" x14ac:dyDescent="0.25">
      <c r="A200" s="14">
        <v>1</v>
      </c>
      <c r="B200" s="15" t="s">
        <v>31</v>
      </c>
      <c r="C200" s="16">
        <v>17</v>
      </c>
      <c r="D200" s="17" t="s">
        <v>16</v>
      </c>
      <c r="E200" s="5">
        <v>1.0713425925925927E-3</v>
      </c>
      <c r="F200" s="18">
        <v>44.26</v>
      </c>
    </row>
    <row r="201" spans="1:6" x14ac:dyDescent="0.25">
      <c r="A201" s="14">
        <v>1</v>
      </c>
      <c r="B201" s="15" t="s">
        <v>31</v>
      </c>
      <c r="C201" s="16">
        <v>17</v>
      </c>
      <c r="D201" s="17" t="s">
        <v>16</v>
      </c>
      <c r="E201" s="5">
        <v>1.6364236111111113E-3</v>
      </c>
      <c r="F201" s="18">
        <v>28.98</v>
      </c>
    </row>
    <row r="202" spans="1:6" x14ac:dyDescent="0.25">
      <c r="A202" s="14">
        <v>1</v>
      </c>
      <c r="B202" s="15" t="s">
        <v>31</v>
      </c>
      <c r="C202" s="16">
        <v>17</v>
      </c>
      <c r="D202" s="17" t="s">
        <v>16</v>
      </c>
      <c r="E202" s="5">
        <v>1.0786689814814814E-3</v>
      </c>
      <c r="F202" s="18">
        <v>43.96</v>
      </c>
    </row>
    <row r="203" spans="1:6" x14ac:dyDescent="0.25">
      <c r="A203" s="14">
        <v>1</v>
      </c>
      <c r="B203" s="15" t="s">
        <v>31</v>
      </c>
      <c r="C203" s="16">
        <v>17</v>
      </c>
      <c r="D203" s="17" t="s">
        <v>16</v>
      </c>
      <c r="E203" s="5">
        <v>1.1156712962962962E-3</v>
      </c>
      <c r="F203" s="18">
        <v>42.5</v>
      </c>
    </row>
    <row r="204" spans="1:6" x14ac:dyDescent="0.25">
      <c r="A204" s="14">
        <v>1</v>
      </c>
      <c r="B204" s="15" t="s">
        <v>48</v>
      </c>
      <c r="C204" s="16">
        <v>17</v>
      </c>
      <c r="D204" s="17" t="s">
        <v>22</v>
      </c>
      <c r="E204" s="5">
        <v>1.1417708333333334E-3</v>
      </c>
      <c r="F204" s="18">
        <v>41.53</v>
      </c>
    </row>
    <row r="205" spans="1:6" x14ac:dyDescent="0.25">
      <c r="A205" s="14">
        <v>1</v>
      </c>
      <c r="B205" s="15" t="s">
        <v>48</v>
      </c>
      <c r="C205" s="16">
        <v>17</v>
      </c>
      <c r="D205" s="17" t="s">
        <v>22</v>
      </c>
      <c r="E205" s="5">
        <v>1.0730671296296298E-3</v>
      </c>
      <c r="F205" s="18">
        <v>44.19</v>
      </c>
    </row>
    <row r="206" spans="1:6" x14ac:dyDescent="0.25">
      <c r="A206" s="14">
        <v>1</v>
      </c>
      <c r="B206" s="15" t="s">
        <v>48</v>
      </c>
      <c r="C206" s="16">
        <v>17</v>
      </c>
      <c r="D206" s="17" t="s">
        <v>22</v>
      </c>
      <c r="E206" s="5">
        <v>1.0706828703703703E-3</v>
      </c>
      <c r="F206" s="18">
        <v>44.29</v>
      </c>
    </row>
    <row r="207" spans="1:6" x14ac:dyDescent="0.25">
      <c r="A207" s="14">
        <v>1</v>
      </c>
      <c r="B207" s="15" t="s">
        <v>48</v>
      </c>
      <c r="C207" s="16">
        <v>17</v>
      </c>
      <c r="D207" s="17" t="s">
        <v>22</v>
      </c>
      <c r="E207" s="5">
        <v>1.0819560185185183E-3</v>
      </c>
      <c r="F207" s="18">
        <v>43.82</v>
      </c>
    </row>
    <row r="208" spans="1:6" x14ac:dyDescent="0.25">
      <c r="A208" s="14">
        <v>1</v>
      </c>
      <c r="B208" s="15" t="s">
        <v>48</v>
      </c>
      <c r="C208" s="16">
        <v>17</v>
      </c>
      <c r="D208" s="17" t="s">
        <v>22</v>
      </c>
      <c r="E208" s="5">
        <v>1.0858796296296296E-3</v>
      </c>
      <c r="F208" s="18">
        <v>43.67</v>
      </c>
    </row>
    <row r="209" spans="1:6" x14ac:dyDescent="0.25">
      <c r="A209" s="14">
        <v>1</v>
      </c>
      <c r="B209" s="15" t="s">
        <v>48</v>
      </c>
      <c r="C209" s="16">
        <v>17</v>
      </c>
      <c r="D209" s="17" t="s">
        <v>22</v>
      </c>
      <c r="E209" s="5">
        <v>1.0734606481481483E-3</v>
      </c>
      <c r="F209" s="18">
        <v>44.17</v>
      </c>
    </row>
    <row r="210" spans="1:6" x14ac:dyDescent="0.25">
      <c r="A210" s="14">
        <v>1</v>
      </c>
      <c r="B210" s="15" t="s">
        <v>48</v>
      </c>
      <c r="C210" s="16">
        <v>17</v>
      </c>
      <c r="D210" s="17" t="s">
        <v>22</v>
      </c>
      <c r="E210" s="5">
        <v>1.1141203703703704E-3</v>
      </c>
      <c r="F210" s="18">
        <v>42.56</v>
      </c>
    </row>
    <row r="211" spans="1:6" x14ac:dyDescent="0.25">
      <c r="A211" s="14">
        <v>1</v>
      </c>
      <c r="B211" s="15" t="s">
        <v>48</v>
      </c>
      <c r="C211" s="16">
        <v>17</v>
      </c>
      <c r="D211" s="17" t="s">
        <v>22</v>
      </c>
      <c r="E211" s="5">
        <v>1.1512268518518518E-3</v>
      </c>
      <c r="F211" s="18">
        <v>41.19</v>
      </c>
    </row>
    <row r="212" spans="1:6" x14ac:dyDescent="0.25">
      <c r="A212" s="14">
        <v>1</v>
      </c>
      <c r="B212" s="15" t="s">
        <v>48</v>
      </c>
      <c r="C212" s="16">
        <v>17</v>
      </c>
      <c r="D212" s="17" t="s">
        <v>22</v>
      </c>
      <c r="E212" s="5">
        <v>1.1535300925925927E-3</v>
      </c>
      <c r="F212" s="18">
        <v>41.11</v>
      </c>
    </row>
    <row r="213" spans="1:6" x14ac:dyDescent="0.25">
      <c r="A213" s="14">
        <v>1</v>
      </c>
      <c r="B213" s="15" t="s">
        <v>48</v>
      </c>
      <c r="C213" s="16">
        <v>17</v>
      </c>
      <c r="D213" s="17" t="s">
        <v>22</v>
      </c>
      <c r="E213" s="5">
        <v>1.1400578703703705E-3</v>
      </c>
      <c r="F213" s="18">
        <v>41.59</v>
      </c>
    </row>
    <row r="214" spans="1:6" x14ac:dyDescent="0.25">
      <c r="A214" s="14">
        <v>1</v>
      </c>
      <c r="B214" s="15" t="s">
        <v>48</v>
      </c>
      <c r="C214" s="16">
        <v>17</v>
      </c>
      <c r="D214" s="17" t="s">
        <v>22</v>
      </c>
      <c r="E214" s="5">
        <v>1.1436805555555556E-3</v>
      </c>
      <c r="F214" s="18">
        <v>41.46</v>
      </c>
    </row>
    <row r="215" spans="1:6" x14ac:dyDescent="0.25">
      <c r="A215" s="14">
        <v>1</v>
      </c>
      <c r="B215" s="15" t="s">
        <v>48</v>
      </c>
      <c r="C215" s="16">
        <v>17</v>
      </c>
      <c r="D215" s="17" t="s">
        <v>22</v>
      </c>
      <c r="E215" s="5">
        <v>1.0861689814814816E-3</v>
      </c>
      <c r="F215" s="18">
        <v>43.65</v>
      </c>
    </row>
    <row r="216" spans="1:6" x14ac:dyDescent="0.25">
      <c r="A216" s="14">
        <v>1</v>
      </c>
      <c r="B216" s="15" t="s">
        <v>48</v>
      </c>
      <c r="C216" s="16">
        <v>17</v>
      </c>
      <c r="D216" s="17" t="s">
        <v>22</v>
      </c>
      <c r="E216" s="5">
        <v>1.0902662037037038E-3</v>
      </c>
      <c r="F216" s="18">
        <v>43.49</v>
      </c>
    </row>
    <row r="217" spans="1:6" x14ac:dyDescent="0.25">
      <c r="A217" s="14">
        <v>1</v>
      </c>
      <c r="B217" s="15" t="s">
        <v>48</v>
      </c>
      <c r="C217" s="16">
        <v>17</v>
      </c>
      <c r="D217" s="17" t="s">
        <v>22</v>
      </c>
      <c r="E217" s="5">
        <v>1.0951620370370371E-3</v>
      </c>
      <c r="F217" s="18">
        <v>43.3</v>
      </c>
    </row>
    <row r="218" spans="1:6" x14ac:dyDescent="0.25">
      <c r="A218" s="14">
        <v>1</v>
      </c>
      <c r="B218" s="15" t="s">
        <v>48</v>
      </c>
      <c r="C218" s="16">
        <v>17</v>
      </c>
      <c r="D218" s="17" t="s">
        <v>22</v>
      </c>
      <c r="E218" s="5">
        <v>1.3047800925925926E-3</v>
      </c>
      <c r="F218" s="18">
        <v>36.340000000000003</v>
      </c>
    </row>
    <row r="219" spans="1:6" x14ac:dyDescent="0.25">
      <c r="A219" s="14">
        <v>1</v>
      </c>
      <c r="B219" s="15" t="s">
        <v>48</v>
      </c>
      <c r="C219" s="16">
        <v>17</v>
      </c>
      <c r="D219" s="17" t="s">
        <v>22</v>
      </c>
      <c r="E219" s="5">
        <v>1.0978703703703704E-3</v>
      </c>
      <c r="F219" s="18">
        <v>43.19</v>
      </c>
    </row>
    <row r="220" spans="1:6" x14ac:dyDescent="0.25">
      <c r="A220" s="14">
        <v>1</v>
      </c>
      <c r="B220" s="15" t="s">
        <v>48</v>
      </c>
      <c r="C220" s="16">
        <v>17</v>
      </c>
      <c r="D220" s="17" t="s">
        <v>22</v>
      </c>
      <c r="E220" s="5">
        <v>1.128425925925926E-3</v>
      </c>
      <c r="F220" s="18">
        <v>42.02</v>
      </c>
    </row>
    <row r="221" spans="1:6" x14ac:dyDescent="0.25">
      <c r="A221" s="14">
        <v>1</v>
      </c>
      <c r="B221" s="15" t="s">
        <v>28</v>
      </c>
      <c r="C221" s="16">
        <v>16</v>
      </c>
      <c r="D221" s="17" t="s">
        <v>101</v>
      </c>
      <c r="E221" s="5">
        <v>1.0707407407407408E-3</v>
      </c>
      <c r="F221" s="18">
        <v>44.28</v>
      </c>
    </row>
    <row r="222" spans="1:6" x14ac:dyDescent="0.25">
      <c r="A222" s="14">
        <v>1</v>
      </c>
      <c r="B222" s="15" t="s">
        <v>28</v>
      </c>
      <c r="C222" s="16">
        <v>16</v>
      </c>
      <c r="D222" s="17" t="s">
        <v>101</v>
      </c>
      <c r="E222" s="5">
        <v>1.0506597222222221E-3</v>
      </c>
      <c r="F222" s="18">
        <v>45.13</v>
      </c>
    </row>
    <row r="223" spans="1:6" x14ac:dyDescent="0.25">
      <c r="A223" s="14">
        <v>1</v>
      </c>
      <c r="B223" s="15" t="s">
        <v>28</v>
      </c>
      <c r="C223" s="16">
        <v>16</v>
      </c>
      <c r="D223" s="17" t="s">
        <v>101</v>
      </c>
      <c r="E223" s="5">
        <v>1.0531712962962962E-3</v>
      </c>
      <c r="F223" s="18">
        <v>45.02</v>
      </c>
    </row>
    <row r="224" spans="1:6" x14ac:dyDescent="0.25">
      <c r="A224" s="14">
        <v>1</v>
      </c>
      <c r="B224" s="15" t="s">
        <v>28</v>
      </c>
      <c r="C224" s="16">
        <v>16</v>
      </c>
      <c r="D224" s="17" t="s">
        <v>101</v>
      </c>
      <c r="E224" s="5">
        <v>1.0477777777777777E-3</v>
      </c>
      <c r="F224" s="18">
        <v>45.25</v>
      </c>
    </row>
    <row r="225" spans="1:6" x14ac:dyDescent="0.25">
      <c r="A225" s="14">
        <v>1</v>
      </c>
      <c r="B225" s="15" t="s">
        <v>28</v>
      </c>
      <c r="C225" s="16">
        <v>16</v>
      </c>
      <c r="D225" s="17" t="s">
        <v>101</v>
      </c>
      <c r="E225" s="5">
        <v>1.0436921296296297E-3</v>
      </c>
      <c r="F225" s="18">
        <v>45.43</v>
      </c>
    </row>
    <row r="226" spans="1:6" x14ac:dyDescent="0.25">
      <c r="A226" s="14">
        <v>1</v>
      </c>
      <c r="B226" s="15" t="s">
        <v>28</v>
      </c>
      <c r="C226" s="16">
        <v>16</v>
      </c>
      <c r="D226" s="17" t="s">
        <v>101</v>
      </c>
      <c r="E226" s="5">
        <v>1.0549652777777777E-3</v>
      </c>
      <c r="F226" s="18">
        <v>44.95</v>
      </c>
    </row>
    <row r="227" spans="1:6" x14ac:dyDescent="0.25">
      <c r="A227" s="14">
        <v>1</v>
      </c>
      <c r="B227" s="15" t="s">
        <v>28</v>
      </c>
      <c r="C227" s="16">
        <v>16</v>
      </c>
      <c r="D227" s="17" t="s">
        <v>101</v>
      </c>
      <c r="E227" s="5">
        <v>1.0903240740740741E-3</v>
      </c>
      <c r="F227" s="18">
        <v>43.49</v>
      </c>
    </row>
    <row r="228" spans="1:6" x14ac:dyDescent="0.25">
      <c r="A228" s="14">
        <v>1</v>
      </c>
      <c r="B228" s="15" t="s">
        <v>28</v>
      </c>
      <c r="C228" s="16">
        <v>16</v>
      </c>
      <c r="D228" s="17" t="s">
        <v>101</v>
      </c>
      <c r="E228" s="5">
        <v>2.0520717592592591E-3</v>
      </c>
      <c r="F228" s="18">
        <v>23.11</v>
      </c>
    </row>
    <row r="229" spans="1:6" x14ac:dyDescent="0.25">
      <c r="A229" s="14">
        <v>1</v>
      </c>
      <c r="B229" s="15" t="s">
        <v>28</v>
      </c>
      <c r="C229" s="16">
        <v>16</v>
      </c>
      <c r="D229" s="17" t="s">
        <v>101</v>
      </c>
      <c r="E229" s="5">
        <v>1.1502662037037037E-3</v>
      </c>
      <c r="F229" s="18">
        <v>41.22</v>
      </c>
    </row>
    <row r="230" spans="1:6" x14ac:dyDescent="0.25">
      <c r="A230" s="14">
        <v>1</v>
      </c>
      <c r="B230" s="15" t="s">
        <v>28</v>
      </c>
      <c r="C230" s="16">
        <v>16</v>
      </c>
      <c r="D230" s="17" t="s">
        <v>101</v>
      </c>
      <c r="E230" s="5">
        <v>1.1034375E-3</v>
      </c>
      <c r="F230" s="18">
        <v>42.97</v>
      </c>
    </row>
    <row r="231" spans="1:6" x14ac:dyDescent="0.25">
      <c r="A231" s="14">
        <v>1</v>
      </c>
      <c r="B231" s="15" t="s">
        <v>28</v>
      </c>
      <c r="C231" s="16">
        <v>16</v>
      </c>
      <c r="D231" s="17" t="s">
        <v>101</v>
      </c>
      <c r="E231" s="5">
        <v>1.1067592592592592E-3</v>
      </c>
      <c r="F231" s="18">
        <v>42.84</v>
      </c>
    </row>
    <row r="232" spans="1:6" x14ac:dyDescent="0.25">
      <c r="A232" s="14">
        <v>1</v>
      </c>
      <c r="B232" s="15" t="s">
        <v>28</v>
      </c>
      <c r="C232" s="16">
        <v>16</v>
      </c>
      <c r="D232" s="17" t="s">
        <v>101</v>
      </c>
      <c r="E232" s="5">
        <v>1.0760763888888888E-3</v>
      </c>
      <c r="F232" s="18">
        <v>44.06</v>
      </c>
    </row>
    <row r="233" spans="1:6" x14ac:dyDescent="0.25">
      <c r="A233" s="14">
        <v>1</v>
      </c>
      <c r="B233" s="15" t="s">
        <v>28</v>
      </c>
      <c r="C233" s="16">
        <v>16</v>
      </c>
      <c r="D233" s="17" t="s">
        <v>101</v>
      </c>
      <c r="E233" s="5">
        <v>1.081076388888889E-3</v>
      </c>
      <c r="F233" s="18">
        <v>43.86</v>
      </c>
    </row>
    <row r="234" spans="1:6" x14ac:dyDescent="0.25">
      <c r="A234" s="14">
        <v>1</v>
      </c>
      <c r="B234" s="15" t="s">
        <v>28</v>
      </c>
      <c r="C234" s="16">
        <v>16</v>
      </c>
      <c r="D234" s="17" t="s">
        <v>101</v>
      </c>
      <c r="E234" s="5">
        <v>1.0703703703703702E-3</v>
      </c>
      <c r="F234" s="18">
        <v>44.3</v>
      </c>
    </row>
    <row r="235" spans="1:6" x14ac:dyDescent="0.25">
      <c r="A235" s="14">
        <v>1</v>
      </c>
      <c r="B235" s="15" t="s">
        <v>28</v>
      </c>
      <c r="C235" s="16">
        <v>16</v>
      </c>
      <c r="D235" s="17" t="s">
        <v>101</v>
      </c>
      <c r="E235" s="5">
        <v>1.0706712962962963E-3</v>
      </c>
      <c r="F235" s="18">
        <v>44.29</v>
      </c>
    </row>
    <row r="236" spans="1:6" x14ac:dyDescent="0.25">
      <c r="A236" s="14">
        <v>1</v>
      </c>
      <c r="B236" s="15" t="s">
        <v>28</v>
      </c>
      <c r="C236" s="16">
        <v>16</v>
      </c>
      <c r="D236" s="17" t="s">
        <v>101</v>
      </c>
      <c r="E236" s="5">
        <v>1.0778125E-3</v>
      </c>
      <c r="F236" s="18">
        <v>43.99</v>
      </c>
    </row>
    <row r="237" spans="1:6" x14ac:dyDescent="0.25">
      <c r="A237" s="14">
        <v>1</v>
      </c>
      <c r="B237" s="15" t="s">
        <v>49</v>
      </c>
      <c r="C237" s="16">
        <v>16</v>
      </c>
      <c r="D237" s="17" t="s">
        <v>45</v>
      </c>
      <c r="E237" s="5">
        <v>1.0559375E-3</v>
      </c>
      <c r="F237" s="18">
        <v>44.9</v>
      </c>
    </row>
    <row r="238" spans="1:6" x14ac:dyDescent="0.25">
      <c r="A238" s="14">
        <v>1</v>
      </c>
      <c r="B238" s="15" t="s">
        <v>49</v>
      </c>
      <c r="C238" s="16">
        <v>16</v>
      </c>
      <c r="D238" s="17" t="s">
        <v>45</v>
      </c>
      <c r="E238" s="5">
        <v>1.0516203703703703E-3</v>
      </c>
      <c r="F238" s="18">
        <v>45.09</v>
      </c>
    </row>
    <row r="239" spans="1:6" x14ac:dyDescent="0.25">
      <c r="A239" s="14">
        <v>1</v>
      </c>
      <c r="B239" s="15" t="s">
        <v>49</v>
      </c>
      <c r="C239" s="16">
        <v>16</v>
      </c>
      <c r="D239" s="17" t="s">
        <v>45</v>
      </c>
      <c r="E239" s="5">
        <v>1.7532638888888891E-3</v>
      </c>
      <c r="F239" s="18">
        <v>27.04</v>
      </c>
    </row>
    <row r="240" spans="1:6" x14ac:dyDescent="0.25">
      <c r="A240" s="14">
        <v>1</v>
      </c>
      <c r="B240" s="15" t="s">
        <v>49</v>
      </c>
      <c r="C240" s="16">
        <v>16</v>
      </c>
      <c r="D240" s="17" t="s">
        <v>45</v>
      </c>
      <c r="E240" s="5">
        <v>1.0541319444444443E-3</v>
      </c>
      <c r="F240" s="18">
        <v>44.98</v>
      </c>
    </row>
    <row r="241" spans="1:6" x14ac:dyDescent="0.25">
      <c r="A241" s="14">
        <v>1</v>
      </c>
      <c r="B241" s="15" t="s">
        <v>49</v>
      </c>
      <c r="C241" s="16">
        <v>16</v>
      </c>
      <c r="D241" s="17" t="s">
        <v>45</v>
      </c>
      <c r="E241" s="5">
        <v>1.060289351851852E-3</v>
      </c>
      <c r="F241" s="18">
        <v>44.72</v>
      </c>
    </row>
    <row r="242" spans="1:6" x14ac:dyDescent="0.25">
      <c r="A242" s="14">
        <v>1</v>
      </c>
      <c r="B242" s="15" t="s">
        <v>49</v>
      </c>
      <c r="C242" s="16">
        <v>16</v>
      </c>
      <c r="D242" s="17" t="s">
        <v>45</v>
      </c>
      <c r="E242" s="5">
        <v>1.1022337962962963E-3</v>
      </c>
      <c r="F242" s="18">
        <v>43.02</v>
      </c>
    </row>
    <row r="243" spans="1:6" x14ac:dyDescent="0.25">
      <c r="A243" s="14">
        <v>1</v>
      </c>
      <c r="B243" s="15" t="s">
        <v>49</v>
      </c>
      <c r="C243" s="16">
        <v>16</v>
      </c>
      <c r="D243" s="17" t="s">
        <v>45</v>
      </c>
      <c r="E243" s="5">
        <v>1.1738657407407407E-3</v>
      </c>
      <c r="F243" s="18">
        <v>40.39</v>
      </c>
    </row>
    <row r="244" spans="1:6" x14ac:dyDescent="0.25">
      <c r="A244" s="14">
        <v>1</v>
      </c>
      <c r="B244" s="15" t="s">
        <v>49</v>
      </c>
      <c r="C244" s="16">
        <v>16</v>
      </c>
      <c r="D244" s="17" t="s">
        <v>45</v>
      </c>
      <c r="E244" s="5">
        <v>1.1908101851851852E-3</v>
      </c>
      <c r="F244" s="18">
        <v>39.82</v>
      </c>
    </row>
    <row r="245" spans="1:6" x14ac:dyDescent="0.25">
      <c r="A245" s="14">
        <v>1</v>
      </c>
      <c r="B245" s="15" t="s">
        <v>49</v>
      </c>
      <c r="C245" s="16">
        <v>16</v>
      </c>
      <c r="D245" s="17" t="s">
        <v>45</v>
      </c>
      <c r="E245" s="5">
        <v>1.1679282407407409E-3</v>
      </c>
      <c r="F245" s="18">
        <v>40.6</v>
      </c>
    </row>
    <row r="246" spans="1:6" x14ac:dyDescent="0.25">
      <c r="A246" s="14">
        <v>1</v>
      </c>
      <c r="B246" s="15" t="s">
        <v>49</v>
      </c>
      <c r="C246" s="16">
        <v>16</v>
      </c>
      <c r="D246" s="17" t="s">
        <v>45</v>
      </c>
      <c r="E246" s="5">
        <v>1.1267361111111111E-3</v>
      </c>
      <c r="F246" s="18">
        <v>42.08</v>
      </c>
    </row>
    <row r="247" spans="1:6" x14ac:dyDescent="0.25">
      <c r="A247" s="14">
        <v>1</v>
      </c>
      <c r="B247" s="15" t="s">
        <v>49</v>
      </c>
      <c r="C247" s="16">
        <v>16</v>
      </c>
      <c r="D247" s="17" t="s">
        <v>45</v>
      </c>
      <c r="E247" s="5">
        <v>1.1141435185185184E-3</v>
      </c>
      <c r="F247" s="18">
        <v>42.56</v>
      </c>
    </row>
    <row r="248" spans="1:6" x14ac:dyDescent="0.25">
      <c r="A248" s="14">
        <v>1</v>
      </c>
      <c r="B248" s="15" t="s">
        <v>49</v>
      </c>
      <c r="C248" s="16">
        <v>16</v>
      </c>
      <c r="D248" s="17" t="s">
        <v>45</v>
      </c>
      <c r="E248" s="5">
        <v>1.1265393518518519E-3</v>
      </c>
      <c r="F248" s="18">
        <v>42.09</v>
      </c>
    </row>
    <row r="249" spans="1:6" x14ac:dyDescent="0.25">
      <c r="A249" s="14">
        <v>1</v>
      </c>
      <c r="B249" s="15" t="s">
        <v>49</v>
      </c>
      <c r="C249" s="16">
        <v>16</v>
      </c>
      <c r="D249" s="17" t="s">
        <v>45</v>
      </c>
      <c r="E249" s="5">
        <v>1.113275462962963E-3</v>
      </c>
      <c r="F249" s="18">
        <v>42.59</v>
      </c>
    </row>
    <row r="250" spans="1:6" x14ac:dyDescent="0.25">
      <c r="A250" s="14">
        <v>1</v>
      </c>
      <c r="B250" s="15" t="s">
        <v>49</v>
      </c>
      <c r="C250" s="16">
        <v>16</v>
      </c>
      <c r="D250" s="17" t="s">
        <v>45</v>
      </c>
      <c r="E250" s="5">
        <v>1.0893749999999998E-3</v>
      </c>
      <c r="F250" s="18">
        <v>43.53</v>
      </c>
    </row>
    <row r="251" spans="1:6" x14ac:dyDescent="0.25">
      <c r="A251" s="14">
        <v>1</v>
      </c>
      <c r="B251" s="15" t="s">
        <v>49</v>
      </c>
      <c r="C251" s="16">
        <v>16</v>
      </c>
      <c r="D251" s="17" t="s">
        <v>45</v>
      </c>
      <c r="E251" s="5">
        <v>1.0820833333333331E-3</v>
      </c>
      <c r="F251" s="18">
        <v>43.82</v>
      </c>
    </row>
    <row r="252" spans="1:6" x14ac:dyDescent="0.25">
      <c r="A252" s="14">
        <v>1</v>
      </c>
      <c r="B252" s="15" t="s">
        <v>49</v>
      </c>
      <c r="C252" s="16">
        <v>16</v>
      </c>
      <c r="D252" s="17" t="s">
        <v>45</v>
      </c>
      <c r="E252" s="5">
        <v>1.0754050925925924E-3</v>
      </c>
      <c r="F252" s="18">
        <v>44.09</v>
      </c>
    </row>
    <row r="253" spans="1:6" x14ac:dyDescent="0.25">
      <c r="A253" s="14">
        <v>1</v>
      </c>
      <c r="B253" s="15" t="s">
        <v>38</v>
      </c>
      <c r="C253" s="16">
        <v>16</v>
      </c>
      <c r="D253" s="17" t="s">
        <v>20</v>
      </c>
      <c r="E253" s="5">
        <v>1.2223726851851851E-3</v>
      </c>
      <c r="F253" s="18">
        <v>38.79</v>
      </c>
    </row>
    <row r="254" spans="1:6" x14ac:dyDescent="0.25">
      <c r="A254" s="14">
        <v>1</v>
      </c>
      <c r="B254" s="15" t="s">
        <v>38</v>
      </c>
      <c r="C254" s="16">
        <v>16</v>
      </c>
      <c r="D254" s="17" t="s">
        <v>20</v>
      </c>
      <c r="E254" s="5">
        <v>1.1686458333333334E-3</v>
      </c>
      <c r="F254" s="18">
        <v>40.57</v>
      </c>
    </row>
    <row r="255" spans="1:6" x14ac:dyDescent="0.25">
      <c r="A255" s="14">
        <v>1</v>
      </c>
      <c r="B255" s="15" t="s">
        <v>38</v>
      </c>
      <c r="C255" s="16">
        <v>16</v>
      </c>
      <c r="D255" s="17" t="s">
        <v>20</v>
      </c>
      <c r="E255" s="5">
        <v>1.2046643518518519E-3</v>
      </c>
      <c r="F255" s="18">
        <v>39.36</v>
      </c>
    </row>
    <row r="256" spans="1:6" x14ac:dyDescent="0.25">
      <c r="A256" s="14">
        <v>1</v>
      </c>
      <c r="B256" s="15" t="s">
        <v>38</v>
      </c>
      <c r="C256" s="16">
        <v>16</v>
      </c>
      <c r="D256" s="17" t="s">
        <v>20</v>
      </c>
      <c r="E256" s="5">
        <v>1.0906365740740742E-3</v>
      </c>
      <c r="F256" s="18">
        <v>43.48</v>
      </c>
    </row>
    <row r="257" spans="1:6" x14ac:dyDescent="0.25">
      <c r="A257" s="14">
        <v>1</v>
      </c>
      <c r="B257" s="15" t="s">
        <v>38</v>
      </c>
      <c r="C257" s="16">
        <v>16</v>
      </c>
      <c r="D257" s="17" t="s">
        <v>20</v>
      </c>
      <c r="E257" s="5">
        <v>1.0771064814814814E-3</v>
      </c>
      <c r="F257" s="18">
        <v>44.02</v>
      </c>
    </row>
    <row r="258" spans="1:6" x14ac:dyDescent="0.25">
      <c r="A258" s="14">
        <v>1</v>
      </c>
      <c r="B258" s="15" t="s">
        <v>38</v>
      </c>
      <c r="C258" s="16">
        <v>16</v>
      </c>
      <c r="D258" s="17" t="s">
        <v>20</v>
      </c>
      <c r="E258" s="5">
        <v>1.2158333333333333E-3</v>
      </c>
      <c r="F258" s="18">
        <v>39</v>
      </c>
    </row>
    <row r="259" spans="1:6" x14ac:dyDescent="0.25">
      <c r="A259" s="14">
        <v>1</v>
      </c>
      <c r="B259" s="15" t="s">
        <v>38</v>
      </c>
      <c r="C259" s="16">
        <v>16</v>
      </c>
      <c r="D259" s="17" t="s">
        <v>20</v>
      </c>
      <c r="E259" s="5">
        <v>1.1461342592592593E-3</v>
      </c>
      <c r="F259" s="18">
        <v>41.37</v>
      </c>
    </row>
    <row r="260" spans="1:6" x14ac:dyDescent="0.25">
      <c r="A260" s="14">
        <v>1</v>
      </c>
      <c r="B260" s="15" t="s">
        <v>38</v>
      </c>
      <c r="C260" s="16">
        <v>16</v>
      </c>
      <c r="D260" s="17" t="s">
        <v>20</v>
      </c>
      <c r="E260" s="5">
        <v>1.254849537037037E-3</v>
      </c>
      <c r="F260" s="18">
        <v>37.79</v>
      </c>
    </row>
    <row r="261" spans="1:6" x14ac:dyDescent="0.25">
      <c r="A261" s="14">
        <v>1</v>
      </c>
      <c r="B261" s="15" t="s">
        <v>38</v>
      </c>
      <c r="C261" s="16">
        <v>16</v>
      </c>
      <c r="D261" s="17" t="s">
        <v>20</v>
      </c>
      <c r="E261" s="5">
        <v>1.1399652777777777E-3</v>
      </c>
      <c r="F261" s="18">
        <v>41.59</v>
      </c>
    </row>
    <row r="262" spans="1:6" x14ac:dyDescent="0.25">
      <c r="A262" s="14">
        <v>1</v>
      </c>
      <c r="B262" s="15" t="s">
        <v>38</v>
      </c>
      <c r="C262" s="16">
        <v>16</v>
      </c>
      <c r="D262" s="17" t="s">
        <v>20</v>
      </c>
      <c r="E262" s="5">
        <v>1.1442939814814816E-3</v>
      </c>
      <c r="F262" s="18">
        <v>41.44</v>
      </c>
    </row>
    <row r="263" spans="1:6" x14ac:dyDescent="0.25">
      <c r="A263" s="14">
        <v>1</v>
      </c>
      <c r="B263" s="15" t="s">
        <v>38</v>
      </c>
      <c r="C263" s="16">
        <v>16</v>
      </c>
      <c r="D263" s="17" t="s">
        <v>20</v>
      </c>
      <c r="E263" s="5">
        <v>1.1486805555555558E-3</v>
      </c>
      <c r="F263" s="18">
        <v>41.28</v>
      </c>
    </row>
    <row r="264" spans="1:6" x14ac:dyDescent="0.25">
      <c r="A264" s="14">
        <v>1</v>
      </c>
      <c r="B264" s="15" t="s">
        <v>38</v>
      </c>
      <c r="C264" s="16">
        <v>16</v>
      </c>
      <c r="D264" s="17" t="s">
        <v>20</v>
      </c>
      <c r="E264" s="5">
        <v>1.1231597222222222E-3</v>
      </c>
      <c r="F264" s="18">
        <v>42.22</v>
      </c>
    </row>
    <row r="265" spans="1:6" x14ac:dyDescent="0.25">
      <c r="A265" s="14">
        <v>1</v>
      </c>
      <c r="B265" s="15" t="s">
        <v>38</v>
      </c>
      <c r="C265" s="16">
        <v>16</v>
      </c>
      <c r="D265" s="17" t="s">
        <v>20</v>
      </c>
      <c r="E265" s="5">
        <v>1.1197106481481481E-3</v>
      </c>
      <c r="F265" s="18">
        <v>42.35</v>
      </c>
    </row>
    <row r="266" spans="1:6" x14ac:dyDescent="0.25">
      <c r="A266" s="14">
        <v>1</v>
      </c>
      <c r="B266" s="15" t="s">
        <v>38</v>
      </c>
      <c r="C266" s="16">
        <v>16</v>
      </c>
      <c r="D266" s="17" t="s">
        <v>20</v>
      </c>
      <c r="E266" s="5">
        <v>1.1468287037037037E-3</v>
      </c>
      <c r="F266" s="18">
        <v>41.35</v>
      </c>
    </row>
    <row r="267" spans="1:6" x14ac:dyDescent="0.25">
      <c r="A267" s="14">
        <v>1</v>
      </c>
      <c r="B267" s="15" t="s">
        <v>38</v>
      </c>
      <c r="C267" s="16">
        <v>16</v>
      </c>
      <c r="D267" s="17" t="s">
        <v>20</v>
      </c>
      <c r="E267" s="5">
        <v>1.1424652777777778E-3</v>
      </c>
      <c r="F267" s="18">
        <v>41.5</v>
      </c>
    </row>
    <row r="268" spans="1:6" x14ac:dyDescent="0.25">
      <c r="A268" s="14">
        <v>1</v>
      </c>
      <c r="B268" s="15" t="s">
        <v>38</v>
      </c>
      <c r="C268" s="16">
        <v>16</v>
      </c>
      <c r="D268" s="17" t="s">
        <v>20</v>
      </c>
      <c r="E268" s="5">
        <v>1.1171180555555554E-3</v>
      </c>
      <c r="F268" s="18">
        <v>42.45</v>
      </c>
    </row>
    <row r="269" spans="1:6" x14ac:dyDescent="0.25">
      <c r="A269" s="14">
        <v>1</v>
      </c>
      <c r="B269" s="15" t="s">
        <v>37</v>
      </c>
      <c r="C269" s="16">
        <v>16</v>
      </c>
      <c r="D269" s="17" t="s">
        <v>42</v>
      </c>
      <c r="E269" s="5">
        <v>1.2755439814814815E-3</v>
      </c>
      <c r="F269" s="18">
        <v>37.17</v>
      </c>
    </row>
    <row r="270" spans="1:6" x14ac:dyDescent="0.25">
      <c r="A270" s="14">
        <v>1</v>
      </c>
      <c r="B270" s="15" t="s">
        <v>37</v>
      </c>
      <c r="C270" s="16">
        <v>16</v>
      </c>
      <c r="D270" s="17" t="s">
        <v>42</v>
      </c>
      <c r="E270" s="5">
        <v>1.090798611111111E-3</v>
      </c>
      <c r="F270" s="18">
        <v>43.47</v>
      </c>
    </row>
    <row r="271" spans="1:6" x14ac:dyDescent="0.25">
      <c r="A271" s="14">
        <v>1</v>
      </c>
      <c r="B271" s="15" t="s">
        <v>37</v>
      </c>
      <c r="C271" s="16">
        <v>16</v>
      </c>
      <c r="D271" s="17" t="s">
        <v>42</v>
      </c>
      <c r="E271" s="5">
        <v>1.4510763888888889E-3</v>
      </c>
      <c r="F271" s="18">
        <v>32.68</v>
      </c>
    </row>
    <row r="272" spans="1:6" x14ac:dyDescent="0.25">
      <c r="A272" s="14">
        <v>1</v>
      </c>
      <c r="B272" s="15" t="s">
        <v>37</v>
      </c>
      <c r="C272" s="16">
        <v>16</v>
      </c>
      <c r="D272" s="17" t="s">
        <v>42</v>
      </c>
      <c r="E272" s="5">
        <v>1.0706250000000002E-3</v>
      </c>
      <c r="F272" s="18">
        <v>44.29</v>
      </c>
    </row>
    <row r="273" spans="1:6" x14ac:dyDescent="0.25">
      <c r="A273" s="14">
        <v>1</v>
      </c>
      <c r="B273" s="15" t="s">
        <v>37</v>
      </c>
      <c r="C273" s="16">
        <v>16</v>
      </c>
      <c r="D273" s="17" t="s">
        <v>42</v>
      </c>
      <c r="E273" s="5">
        <v>1.1122685185185185E-3</v>
      </c>
      <c r="F273" s="18">
        <v>42.63</v>
      </c>
    </row>
    <row r="274" spans="1:6" x14ac:dyDescent="0.25">
      <c r="A274" s="14">
        <v>1</v>
      </c>
      <c r="B274" s="15" t="s">
        <v>37</v>
      </c>
      <c r="C274" s="16">
        <v>16</v>
      </c>
      <c r="D274" s="17" t="s">
        <v>42</v>
      </c>
      <c r="E274" s="5">
        <v>1.1260763888888889E-3</v>
      </c>
      <c r="F274" s="18">
        <v>42.11</v>
      </c>
    </row>
    <row r="275" spans="1:6" x14ac:dyDescent="0.25">
      <c r="A275" s="14">
        <v>1</v>
      </c>
      <c r="B275" s="15" t="s">
        <v>37</v>
      </c>
      <c r="C275" s="16">
        <v>16</v>
      </c>
      <c r="D275" s="17" t="s">
        <v>42</v>
      </c>
      <c r="E275" s="5">
        <v>1.1709027777777779E-3</v>
      </c>
      <c r="F275" s="18">
        <v>40.5</v>
      </c>
    </row>
    <row r="276" spans="1:6" x14ac:dyDescent="0.25">
      <c r="A276" s="14">
        <v>1</v>
      </c>
      <c r="B276" s="15" t="s">
        <v>37</v>
      </c>
      <c r="C276" s="16">
        <v>16</v>
      </c>
      <c r="D276" s="17" t="s">
        <v>42</v>
      </c>
      <c r="E276" s="5">
        <v>1.1577083333333333E-3</v>
      </c>
      <c r="F276" s="18">
        <v>40.96</v>
      </c>
    </row>
    <row r="277" spans="1:6" x14ac:dyDescent="0.25">
      <c r="A277" s="14">
        <v>1</v>
      </c>
      <c r="B277" s="15" t="s">
        <v>37</v>
      </c>
      <c r="C277" s="16">
        <v>16</v>
      </c>
      <c r="D277" s="17" t="s">
        <v>42</v>
      </c>
      <c r="E277" s="5">
        <v>1.1428819444444444E-3</v>
      </c>
      <c r="F277" s="18">
        <v>41.49</v>
      </c>
    </row>
    <row r="278" spans="1:6" x14ac:dyDescent="0.25">
      <c r="A278" s="14">
        <v>1</v>
      </c>
      <c r="B278" s="15" t="s">
        <v>37</v>
      </c>
      <c r="C278" s="16">
        <v>16</v>
      </c>
      <c r="D278" s="17" t="s">
        <v>42</v>
      </c>
      <c r="E278" s="5">
        <v>1.1118171296296297E-3</v>
      </c>
      <c r="F278" s="18">
        <v>42.65</v>
      </c>
    </row>
    <row r="279" spans="1:6" x14ac:dyDescent="0.25">
      <c r="A279" s="14">
        <v>1</v>
      </c>
      <c r="B279" s="15" t="s">
        <v>37</v>
      </c>
      <c r="C279" s="16">
        <v>16</v>
      </c>
      <c r="D279" s="17" t="s">
        <v>42</v>
      </c>
      <c r="E279" s="5">
        <v>1.0996064814814814E-3</v>
      </c>
      <c r="F279" s="18">
        <v>43.12</v>
      </c>
    </row>
    <row r="280" spans="1:6" x14ac:dyDescent="0.25">
      <c r="A280" s="14">
        <v>1</v>
      </c>
      <c r="B280" s="15" t="s">
        <v>37</v>
      </c>
      <c r="C280" s="16">
        <v>16</v>
      </c>
      <c r="D280" s="17" t="s">
        <v>42</v>
      </c>
      <c r="E280" s="5">
        <v>1.1149537037037037E-3</v>
      </c>
      <c r="F280" s="18">
        <v>42.53</v>
      </c>
    </row>
    <row r="281" spans="1:6" x14ac:dyDescent="0.25">
      <c r="A281" s="14">
        <v>1</v>
      </c>
      <c r="B281" s="15" t="s">
        <v>37</v>
      </c>
      <c r="C281" s="16">
        <v>16</v>
      </c>
      <c r="D281" s="17" t="s">
        <v>42</v>
      </c>
      <c r="E281" s="5">
        <v>1.1114004629629629E-3</v>
      </c>
      <c r="F281" s="18">
        <v>42.66</v>
      </c>
    </row>
    <row r="282" spans="1:6" x14ac:dyDescent="0.25">
      <c r="A282" s="14">
        <v>1</v>
      </c>
      <c r="B282" s="15" t="s">
        <v>37</v>
      </c>
      <c r="C282" s="16">
        <v>16</v>
      </c>
      <c r="D282" s="17" t="s">
        <v>42</v>
      </c>
      <c r="E282" s="5">
        <v>1.2451388888888887E-3</v>
      </c>
      <c r="F282" s="18">
        <v>38.08</v>
      </c>
    </row>
    <row r="283" spans="1:6" x14ac:dyDescent="0.25">
      <c r="A283" s="14">
        <v>1</v>
      </c>
      <c r="B283" s="15" t="s">
        <v>37</v>
      </c>
      <c r="C283" s="16">
        <v>16</v>
      </c>
      <c r="D283" s="17" t="s">
        <v>42</v>
      </c>
      <c r="E283" s="5">
        <v>1.0888425925925926E-3</v>
      </c>
      <c r="F283" s="18">
        <v>43.55</v>
      </c>
    </row>
    <row r="284" spans="1:6" x14ac:dyDescent="0.25">
      <c r="A284" s="14">
        <v>1</v>
      </c>
      <c r="B284" s="15" t="s">
        <v>37</v>
      </c>
      <c r="C284" s="16">
        <v>16</v>
      </c>
      <c r="D284" s="17" t="s">
        <v>42</v>
      </c>
      <c r="E284" s="5">
        <v>1.0901273148148148E-3</v>
      </c>
      <c r="F284" s="18">
        <v>43.5</v>
      </c>
    </row>
    <row r="285" spans="1:6" x14ac:dyDescent="0.25">
      <c r="A285" s="14">
        <v>1</v>
      </c>
      <c r="B285" s="15" t="s">
        <v>34</v>
      </c>
      <c r="C285" s="16">
        <v>16</v>
      </c>
      <c r="D285" s="17" t="s">
        <v>46</v>
      </c>
      <c r="E285" s="5">
        <v>1.6726736111111109E-3</v>
      </c>
      <c r="F285" s="18">
        <v>28.35</v>
      </c>
    </row>
    <row r="286" spans="1:6" x14ac:dyDescent="0.25">
      <c r="A286" s="14">
        <v>1</v>
      </c>
      <c r="B286" s="15" t="s">
        <v>34</v>
      </c>
      <c r="C286" s="16">
        <v>16</v>
      </c>
      <c r="D286" s="17" t="s">
        <v>46</v>
      </c>
      <c r="E286" s="5">
        <v>1.1318171296296295E-3</v>
      </c>
      <c r="F286" s="18">
        <v>41.89</v>
      </c>
    </row>
    <row r="287" spans="1:6" x14ac:dyDescent="0.25">
      <c r="A287" s="14">
        <v>1</v>
      </c>
      <c r="B287" s="15" t="s">
        <v>34</v>
      </c>
      <c r="C287" s="16">
        <v>16</v>
      </c>
      <c r="D287" s="17" t="s">
        <v>46</v>
      </c>
      <c r="E287" s="5">
        <v>1.0930092592592591E-3</v>
      </c>
      <c r="F287" s="18">
        <v>43.38</v>
      </c>
    </row>
    <row r="288" spans="1:6" x14ac:dyDescent="0.25">
      <c r="A288" s="14">
        <v>1</v>
      </c>
      <c r="B288" s="15" t="s">
        <v>34</v>
      </c>
      <c r="C288" s="16">
        <v>16</v>
      </c>
      <c r="D288" s="17" t="s">
        <v>46</v>
      </c>
      <c r="E288" s="5">
        <v>1.0951967592592593E-3</v>
      </c>
      <c r="F288" s="18">
        <v>43.3</v>
      </c>
    </row>
    <row r="289" spans="1:6" x14ac:dyDescent="0.25">
      <c r="A289" s="14">
        <v>1</v>
      </c>
      <c r="B289" s="15" t="s">
        <v>34</v>
      </c>
      <c r="C289" s="16">
        <v>16</v>
      </c>
      <c r="D289" s="17" t="s">
        <v>46</v>
      </c>
      <c r="E289" s="5">
        <v>1.112175925925926E-3</v>
      </c>
      <c r="F289" s="18">
        <v>42.63</v>
      </c>
    </row>
    <row r="290" spans="1:6" x14ac:dyDescent="0.25">
      <c r="A290" s="14">
        <v>1</v>
      </c>
      <c r="B290" s="15" t="s">
        <v>34</v>
      </c>
      <c r="C290" s="16">
        <v>16</v>
      </c>
      <c r="D290" s="17" t="s">
        <v>46</v>
      </c>
      <c r="E290" s="5">
        <v>1.1441898148148147E-3</v>
      </c>
      <c r="F290" s="18">
        <v>41.44</v>
      </c>
    </row>
    <row r="291" spans="1:6" x14ac:dyDescent="0.25">
      <c r="A291" s="14">
        <v>1</v>
      </c>
      <c r="B291" s="15" t="s">
        <v>34</v>
      </c>
      <c r="C291" s="16">
        <v>16</v>
      </c>
      <c r="D291" s="17" t="s">
        <v>46</v>
      </c>
      <c r="E291" s="5">
        <v>1.1751967592592593E-3</v>
      </c>
      <c r="F291" s="18">
        <v>40.35</v>
      </c>
    </row>
    <row r="292" spans="1:6" x14ac:dyDescent="0.25">
      <c r="A292" s="14">
        <v>1</v>
      </c>
      <c r="B292" s="15" t="s">
        <v>34</v>
      </c>
      <c r="C292" s="16">
        <v>16</v>
      </c>
      <c r="D292" s="17" t="s">
        <v>46</v>
      </c>
      <c r="E292" s="5">
        <v>1.1582523148148149E-3</v>
      </c>
      <c r="F292" s="18">
        <v>40.94</v>
      </c>
    </row>
    <row r="293" spans="1:6" x14ac:dyDescent="0.25">
      <c r="A293" s="14">
        <v>1</v>
      </c>
      <c r="B293" s="15" t="s">
        <v>34</v>
      </c>
      <c r="C293" s="16">
        <v>16</v>
      </c>
      <c r="D293" s="17" t="s">
        <v>46</v>
      </c>
      <c r="E293" s="5">
        <v>1.1401041666666667E-3</v>
      </c>
      <c r="F293" s="18">
        <v>41.59</v>
      </c>
    </row>
    <row r="294" spans="1:6" x14ac:dyDescent="0.25">
      <c r="A294" s="14">
        <v>1</v>
      </c>
      <c r="B294" s="15" t="s">
        <v>34</v>
      </c>
      <c r="C294" s="16">
        <v>16</v>
      </c>
      <c r="D294" s="17" t="s">
        <v>46</v>
      </c>
      <c r="E294" s="5">
        <v>1.1514814814814814E-3</v>
      </c>
      <c r="F294" s="18">
        <v>41.18</v>
      </c>
    </row>
    <row r="295" spans="1:6" x14ac:dyDescent="0.25">
      <c r="A295" s="14">
        <v>1</v>
      </c>
      <c r="B295" s="15" t="s">
        <v>34</v>
      </c>
      <c r="C295" s="16">
        <v>16</v>
      </c>
      <c r="D295" s="17" t="s">
        <v>46</v>
      </c>
      <c r="E295" s="5">
        <v>1.1369097222222223E-3</v>
      </c>
      <c r="F295" s="18">
        <v>41.71</v>
      </c>
    </row>
    <row r="296" spans="1:6" x14ac:dyDescent="0.25">
      <c r="A296" s="14">
        <v>1</v>
      </c>
      <c r="B296" s="15" t="s">
        <v>34</v>
      </c>
      <c r="C296" s="16">
        <v>16</v>
      </c>
      <c r="D296" s="17" t="s">
        <v>46</v>
      </c>
      <c r="E296" s="5">
        <v>1.1190856481481481E-3</v>
      </c>
      <c r="F296" s="18">
        <v>42.37</v>
      </c>
    </row>
    <row r="297" spans="1:6" x14ac:dyDescent="0.25">
      <c r="A297" s="14">
        <v>1</v>
      </c>
      <c r="B297" s="15" t="s">
        <v>34</v>
      </c>
      <c r="C297" s="16">
        <v>16</v>
      </c>
      <c r="D297" s="17" t="s">
        <v>46</v>
      </c>
      <c r="E297" s="5">
        <v>1.0909953703703704E-3</v>
      </c>
      <c r="F297" s="18">
        <v>43.46</v>
      </c>
    </row>
    <row r="298" spans="1:6" x14ac:dyDescent="0.25">
      <c r="A298" s="14">
        <v>1</v>
      </c>
      <c r="B298" s="15" t="s">
        <v>34</v>
      </c>
      <c r="C298" s="16">
        <v>16</v>
      </c>
      <c r="D298" s="17" t="s">
        <v>46</v>
      </c>
      <c r="E298" s="5">
        <v>1.1145601851851852E-3</v>
      </c>
      <c r="F298" s="18">
        <v>42.54</v>
      </c>
    </row>
    <row r="299" spans="1:6" x14ac:dyDescent="0.25">
      <c r="A299" s="14">
        <v>1</v>
      </c>
      <c r="B299" s="15" t="s">
        <v>34</v>
      </c>
      <c r="C299" s="16">
        <v>16</v>
      </c>
      <c r="D299" s="17" t="s">
        <v>46</v>
      </c>
      <c r="E299" s="5">
        <v>1.0884490740740739E-3</v>
      </c>
      <c r="F299" s="18">
        <v>43.56</v>
      </c>
    </row>
    <row r="300" spans="1:6" x14ac:dyDescent="0.25">
      <c r="A300" s="14">
        <v>1</v>
      </c>
      <c r="B300" s="15" t="s">
        <v>34</v>
      </c>
      <c r="C300" s="16">
        <v>16</v>
      </c>
      <c r="D300" s="17" t="s">
        <v>46</v>
      </c>
      <c r="E300" s="5">
        <v>1.0840624999999997E-3</v>
      </c>
      <c r="F300" s="18">
        <v>43.74</v>
      </c>
    </row>
    <row r="301" spans="1:6" x14ac:dyDescent="0.25">
      <c r="A301" s="14">
        <v>1</v>
      </c>
      <c r="B301" s="15" t="s">
        <v>50</v>
      </c>
      <c r="C301" s="16">
        <v>16</v>
      </c>
      <c r="D301" s="17" t="s">
        <v>21</v>
      </c>
      <c r="E301" s="5">
        <v>1.2786574074074074E-3</v>
      </c>
      <c r="F301" s="18">
        <v>37.08</v>
      </c>
    </row>
    <row r="302" spans="1:6" x14ac:dyDescent="0.25">
      <c r="A302" s="14">
        <v>1</v>
      </c>
      <c r="B302" s="15" t="s">
        <v>50</v>
      </c>
      <c r="C302" s="16">
        <v>16</v>
      </c>
      <c r="D302" s="17" t="s">
        <v>21</v>
      </c>
      <c r="E302" s="5">
        <v>1.1341203703703704E-3</v>
      </c>
      <c r="F302" s="18">
        <v>41.81</v>
      </c>
    </row>
    <row r="303" spans="1:6" x14ac:dyDescent="0.25">
      <c r="A303" s="14">
        <v>1</v>
      </c>
      <c r="B303" s="15" t="s">
        <v>50</v>
      </c>
      <c r="C303" s="16">
        <v>16</v>
      </c>
      <c r="D303" s="17" t="s">
        <v>21</v>
      </c>
      <c r="E303" s="5">
        <v>1.1511921296296296E-3</v>
      </c>
      <c r="F303" s="18">
        <v>41.19</v>
      </c>
    </row>
    <row r="304" spans="1:6" x14ac:dyDescent="0.25">
      <c r="A304" s="14">
        <v>1</v>
      </c>
      <c r="B304" s="15" t="s">
        <v>50</v>
      </c>
      <c r="C304" s="16">
        <v>16</v>
      </c>
      <c r="D304" s="17" t="s">
        <v>21</v>
      </c>
      <c r="E304" s="5">
        <v>1.1975231481481481E-3</v>
      </c>
      <c r="F304" s="18">
        <v>39.6</v>
      </c>
    </row>
    <row r="305" spans="1:6" x14ac:dyDescent="0.25">
      <c r="A305" s="14">
        <v>1</v>
      </c>
      <c r="B305" s="15" t="s">
        <v>50</v>
      </c>
      <c r="C305" s="16">
        <v>16</v>
      </c>
      <c r="D305" s="17" t="s">
        <v>21</v>
      </c>
      <c r="E305" s="5">
        <v>1.1416898148148148E-3</v>
      </c>
      <c r="F305" s="18">
        <v>41.53</v>
      </c>
    </row>
    <row r="306" spans="1:6" x14ac:dyDescent="0.25">
      <c r="A306" s="14">
        <v>1</v>
      </c>
      <c r="B306" s="15" t="s">
        <v>50</v>
      </c>
      <c r="C306" s="16">
        <v>16</v>
      </c>
      <c r="D306" s="17" t="s">
        <v>21</v>
      </c>
      <c r="E306" s="5">
        <v>1.1957754629629629E-3</v>
      </c>
      <c r="F306" s="18">
        <v>39.65</v>
      </c>
    </row>
    <row r="307" spans="1:6" x14ac:dyDescent="0.25">
      <c r="A307" s="14">
        <v>1</v>
      </c>
      <c r="B307" s="15" t="s">
        <v>50</v>
      </c>
      <c r="C307" s="16">
        <v>16</v>
      </c>
      <c r="D307" s="17" t="s">
        <v>21</v>
      </c>
      <c r="E307" s="5">
        <v>1.2070717592592591E-3</v>
      </c>
      <c r="F307" s="18">
        <v>39.28</v>
      </c>
    </row>
    <row r="308" spans="1:6" x14ac:dyDescent="0.25">
      <c r="A308" s="14">
        <v>1</v>
      </c>
      <c r="B308" s="15" t="s">
        <v>50</v>
      </c>
      <c r="C308" s="16">
        <v>16</v>
      </c>
      <c r="D308" s="17" t="s">
        <v>21</v>
      </c>
      <c r="E308" s="5">
        <v>1.1975115740740741E-3</v>
      </c>
      <c r="F308" s="18">
        <v>39.6</v>
      </c>
    </row>
    <row r="309" spans="1:6" x14ac:dyDescent="0.25">
      <c r="A309" s="14">
        <v>1</v>
      </c>
      <c r="B309" s="15" t="s">
        <v>50</v>
      </c>
      <c r="C309" s="16">
        <v>16</v>
      </c>
      <c r="D309" s="17" t="s">
        <v>21</v>
      </c>
      <c r="E309" s="5">
        <v>1.1741782407407406E-3</v>
      </c>
      <c r="F309" s="18">
        <v>40.380000000000003</v>
      </c>
    </row>
    <row r="310" spans="1:6" x14ac:dyDescent="0.25">
      <c r="A310" s="14">
        <v>1</v>
      </c>
      <c r="B310" s="15" t="s">
        <v>50</v>
      </c>
      <c r="C310" s="16">
        <v>16</v>
      </c>
      <c r="D310" s="17" t="s">
        <v>21</v>
      </c>
      <c r="E310" s="5">
        <v>1.1495601851851851E-3</v>
      </c>
      <c r="F310" s="18">
        <v>41.25</v>
      </c>
    </row>
    <row r="311" spans="1:6" x14ac:dyDescent="0.25">
      <c r="A311" s="14">
        <v>1</v>
      </c>
      <c r="B311" s="15" t="s">
        <v>50</v>
      </c>
      <c r="C311" s="16">
        <v>16</v>
      </c>
      <c r="D311" s="17" t="s">
        <v>21</v>
      </c>
      <c r="E311" s="5">
        <v>1.1691203703703705E-3</v>
      </c>
      <c r="F311" s="18">
        <v>40.56</v>
      </c>
    </row>
    <row r="312" spans="1:6" x14ac:dyDescent="0.25">
      <c r="A312" s="14">
        <v>1</v>
      </c>
      <c r="B312" s="15" t="s">
        <v>50</v>
      </c>
      <c r="C312" s="16">
        <v>16</v>
      </c>
      <c r="D312" s="17" t="s">
        <v>21</v>
      </c>
      <c r="E312" s="5">
        <v>1.129375E-3</v>
      </c>
      <c r="F312" s="18">
        <v>41.98</v>
      </c>
    </row>
    <row r="313" spans="1:6" x14ac:dyDescent="0.25">
      <c r="A313" s="14">
        <v>1</v>
      </c>
      <c r="B313" s="15" t="s">
        <v>50</v>
      </c>
      <c r="C313" s="16">
        <v>16</v>
      </c>
      <c r="D313" s="17" t="s">
        <v>21</v>
      </c>
      <c r="E313" s="5">
        <v>1.103900462962963E-3</v>
      </c>
      <c r="F313" s="18">
        <v>42.95</v>
      </c>
    </row>
    <row r="314" spans="1:6" x14ac:dyDescent="0.25">
      <c r="A314" s="14">
        <v>1</v>
      </c>
      <c r="B314" s="15" t="s">
        <v>50</v>
      </c>
      <c r="C314" s="16">
        <v>16</v>
      </c>
      <c r="D314" s="17" t="s">
        <v>21</v>
      </c>
      <c r="E314" s="5">
        <v>1.1032407407407408E-3</v>
      </c>
      <c r="F314" s="18">
        <v>42.98</v>
      </c>
    </row>
    <row r="315" spans="1:6" x14ac:dyDescent="0.25">
      <c r="A315" s="14">
        <v>1</v>
      </c>
      <c r="B315" s="15" t="s">
        <v>50</v>
      </c>
      <c r="C315" s="16">
        <v>16</v>
      </c>
      <c r="D315" s="17" t="s">
        <v>21</v>
      </c>
      <c r="E315" s="5">
        <v>1.1115972222222224E-3</v>
      </c>
      <c r="F315" s="18">
        <v>42.66</v>
      </c>
    </row>
    <row r="316" spans="1:6" x14ac:dyDescent="0.25">
      <c r="A316" s="14">
        <v>1</v>
      </c>
      <c r="B316" s="15" t="s">
        <v>50</v>
      </c>
      <c r="C316" s="16">
        <v>16</v>
      </c>
      <c r="D316" s="17" t="s">
        <v>21</v>
      </c>
      <c r="E316" s="5">
        <v>1.115474537037037E-3</v>
      </c>
      <c r="F316" s="18">
        <v>42.51</v>
      </c>
    </row>
    <row r="317" spans="1:6" x14ac:dyDescent="0.25">
      <c r="A317" s="14">
        <v>1</v>
      </c>
      <c r="B317" s="15" t="s">
        <v>51</v>
      </c>
      <c r="C317" s="16">
        <v>16</v>
      </c>
      <c r="D317" s="17" t="s">
        <v>35</v>
      </c>
      <c r="E317" s="5">
        <v>1.1214120370370371E-3</v>
      </c>
      <c r="F317" s="18">
        <v>42.28</v>
      </c>
    </row>
    <row r="318" spans="1:6" x14ac:dyDescent="0.25">
      <c r="A318" s="14">
        <v>1</v>
      </c>
      <c r="B318" s="15" t="s">
        <v>51</v>
      </c>
      <c r="C318" s="16">
        <v>16</v>
      </c>
      <c r="D318" s="17" t="s">
        <v>35</v>
      </c>
      <c r="E318" s="5">
        <v>1.084872685185185E-3</v>
      </c>
      <c r="F318" s="18">
        <v>43.71</v>
      </c>
    </row>
    <row r="319" spans="1:6" x14ac:dyDescent="0.25">
      <c r="A319" s="14">
        <v>1</v>
      </c>
      <c r="B319" s="15" t="s">
        <v>51</v>
      </c>
      <c r="C319" s="16">
        <v>16</v>
      </c>
      <c r="D319" s="17" t="s">
        <v>35</v>
      </c>
      <c r="E319" s="5">
        <v>1.0849074074074073E-3</v>
      </c>
      <c r="F319" s="18">
        <v>43.71</v>
      </c>
    </row>
    <row r="320" spans="1:6" x14ac:dyDescent="0.25">
      <c r="A320" s="14">
        <v>1</v>
      </c>
      <c r="B320" s="15" t="s">
        <v>51</v>
      </c>
      <c r="C320" s="16">
        <v>16</v>
      </c>
      <c r="D320" s="17" t="s">
        <v>35</v>
      </c>
      <c r="E320" s="5">
        <v>1.0697800925925927E-3</v>
      </c>
      <c r="F320" s="18">
        <v>44.32</v>
      </c>
    </row>
    <row r="321" spans="1:6" x14ac:dyDescent="0.25">
      <c r="A321" s="14">
        <v>1</v>
      </c>
      <c r="B321" s="15" t="s">
        <v>51</v>
      </c>
      <c r="C321" s="16">
        <v>16</v>
      </c>
      <c r="D321" s="17" t="s">
        <v>35</v>
      </c>
      <c r="E321" s="5">
        <v>1.0818750000000002E-3</v>
      </c>
      <c r="F321" s="18">
        <v>43.83</v>
      </c>
    </row>
    <row r="322" spans="1:6" x14ac:dyDescent="0.25">
      <c r="A322" s="14">
        <v>1</v>
      </c>
      <c r="B322" s="15" t="s">
        <v>51</v>
      </c>
      <c r="C322" s="16">
        <v>16</v>
      </c>
      <c r="D322" s="17" t="s">
        <v>35</v>
      </c>
      <c r="E322" s="5">
        <v>1.0607523148148149E-3</v>
      </c>
      <c r="F322" s="18">
        <v>44.7</v>
      </c>
    </row>
    <row r="323" spans="1:6" x14ac:dyDescent="0.25">
      <c r="A323" s="14">
        <v>1</v>
      </c>
      <c r="B323" s="15" t="s">
        <v>51</v>
      </c>
      <c r="C323" s="16">
        <v>16</v>
      </c>
      <c r="D323" s="17" t="s">
        <v>35</v>
      </c>
      <c r="E323" s="5">
        <v>1.1235185185185185E-3</v>
      </c>
      <c r="F323" s="18">
        <v>42.2</v>
      </c>
    </row>
    <row r="324" spans="1:6" x14ac:dyDescent="0.25">
      <c r="A324" s="14">
        <v>1</v>
      </c>
      <c r="B324" s="15" t="s">
        <v>51</v>
      </c>
      <c r="C324" s="16">
        <v>16</v>
      </c>
      <c r="D324" s="17" t="s">
        <v>35</v>
      </c>
      <c r="E324" s="5">
        <v>1.169872685185185E-3</v>
      </c>
      <c r="F324" s="18">
        <v>40.53</v>
      </c>
    </row>
    <row r="325" spans="1:6" x14ac:dyDescent="0.25">
      <c r="A325" s="14">
        <v>1</v>
      </c>
      <c r="B325" s="15" t="s">
        <v>51</v>
      </c>
      <c r="C325" s="16">
        <v>16</v>
      </c>
      <c r="D325" s="17" t="s">
        <v>35</v>
      </c>
      <c r="E325" s="5">
        <v>1.160462962962963E-3</v>
      </c>
      <c r="F325" s="18">
        <v>40.86</v>
      </c>
    </row>
    <row r="326" spans="1:6" x14ac:dyDescent="0.25">
      <c r="A326" s="14">
        <v>1</v>
      </c>
      <c r="B326" s="15" t="s">
        <v>51</v>
      </c>
      <c r="C326" s="16">
        <v>16</v>
      </c>
      <c r="D326" s="17" t="s">
        <v>35</v>
      </c>
      <c r="E326" s="5">
        <v>1.1600578703703703E-3</v>
      </c>
      <c r="F326" s="18">
        <v>40.869999999999997</v>
      </c>
    </row>
    <row r="327" spans="1:6" x14ac:dyDescent="0.25">
      <c r="A327" s="14">
        <v>1</v>
      </c>
      <c r="B327" s="15" t="s">
        <v>51</v>
      </c>
      <c r="C327" s="16">
        <v>16</v>
      </c>
      <c r="D327" s="17" t="s">
        <v>35</v>
      </c>
      <c r="E327" s="5">
        <v>1.1395254629629628E-3</v>
      </c>
      <c r="F327" s="18">
        <v>41.61</v>
      </c>
    </row>
    <row r="328" spans="1:6" x14ac:dyDescent="0.25">
      <c r="A328" s="14">
        <v>1</v>
      </c>
      <c r="B328" s="15" t="s">
        <v>51</v>
      </c>
      <c r="C328" s="16">
        <v>16</v>
      </c>
      <c r="D328" s="17" t="s">
        <v>35</v>
      </c>
      <c r="E328" s="5">
        <v>1.1104166666666667E-3</v>
      </c>
      <c r="F328" s="18">
        <v>42.7</v>
      </c>
    </row>
    <row r="329" spans="1:6" x14ac:dyDescent="0.25">
      <c r="A329" s="14">
        <v>1</v>
      </c>
      <c r="B329" s="15" t="s">
        <v>51</v>
      </c>
      <c r="C329" s="16">
        <v>16</v>
      </c>
      <c r="D329" s="17" t="s">
        <v>35</v>
      </c>
      <c r="E329" s="5">
        <v>1.1052893518518519E-3</v>
      </c>
      <c r="F329" s="18">
        <v>42.9</v>
      </c>
    </row>
    <row r="330" spans="1:6" x14ac:dyDescent="0.25">
      <c r="A330" s="14">
        <v>1</v>
      </c>
      <c r="B330" s="15" t="s">
        <v>51</v>
      </c>
      <c r="C330" s="16">
        <v>16</v>
      </c>
      <c r="D330" s="17" t="s">
        <v>35</v>
      </c>
      <c r="E330" s="5">
        <v>1.1095717592592591E-3</v>
      </c>
      <c r="F330" s="18">
        <v>42.73</v>
      </c>
    </row>
    <row r="331" spans="1:6" x14ac:dyDescent="0.25">
      <c r="A331" s="14">
        <v>1</v>
      </c>
      <c r="B331" s="15" t="s">
        <v>51</v>
      </c>
      <c r="C331" s="16">
        <v>16</v>
      </c>
      <c r="D331" s="17" t="s">
        <v>35</v>
      </c>
      <c r="E331" s="5">
        <v>1.1164699074074074E-3</v>
      </c>
      <c r="F331" s="18">
        <v>42.47</v>
      </c>
    </row>
    <row r="332" spans="1:6" x14ac:dyDescent="0.25">
      <c r="A332" s="14">
        <v>1</v>
      </c>
      <c r="B332" s="15" t="s">
        <v>51</v>
      </c>
      <c r="C332" s="16">
        <v>16</v>
      </c>
      <c r="D332" s="17" t="s">
        <v>35</v>
      </c>
      <c r="E332" s="5">
        <v>2.0548842592592593E-3</v>
      </c>
      <c r="F332" s="18">
        <v>23.08</v>
      </c>
    </row>
    <row r="333" spans="1:6" x14ac:dyDescent="0.25">
      <c r="A333" s="14">
        <v>1</v>
      </c>
      <c r="B333" s="15" t="s">
        <v>52</v>
      </c>
      <c r="C333" s="16">
        <v>16</v>
      </c>
      <c r="D333" s="17" t="s">
        <v>27</v>
      </c>
      <c r="E333" s="5">
        <v>1.5171064814814813E-3</v>
      </c>
      <c r="F333" s="18">
        <v>31.25</v>
      </c>
    </row>
    <row r="334" spans="1:6" x14ac:dyDescent="0.25">
      <c r="A334" s="14">
        <v>1</v>
      </c>
      <c r="B334" s="15" t="s">
        <v>52</v>
      </c>
      <c r="C334" s="16">
        <v>16</v>
      </c>
      <c r="D334" s="17" t="s">
        <v>27</v>
      </c>
      <c r="E334" s="5">
        <v>1.0954282407407408E-3</v>
      </c>
      <c r="F334" s="18">
        <v>43.29</v>
      </c>
    </row>
    <row r="335" spans="1:6" x14ac:dyDescent="0.25">
      <c r="A335" s="14">
        <v>1</v>
      </c>
      <c r="B335" s="15" t="s">
        <v>52</v>
      </c>
      <c r="C335" s="16">
        <v>16</v>
      </c>
      <c r="D335" s="17" t="s">
        <v>27</v>
      </c>
      <c r="E335" s="5">
        <v>1.1103819444444444E-3</v>
      </c>
      <c r="F335" s="18">
        <v>42.7</v>
      </c>
    </row>
    <row r="336" spans="1:6" x14ac:dyDescent="0.25">
      <c r="A336" s="14">
        <v>1</v>
      </c>
      <c r="B336" s="15" t="s">
        <v>52</v>
      </c>
      <c r="C336" s="16">
        <v>16</v>
      </c>
      <c r="D336" s="17" t="s">
        <v>27</v>
      </c>
      <c r="E336" s="5">
        <v>1.1176967592592593E-3</v>
      </c>
      <c r="F336" s="18">
        <v>42.42</v>
      </c>
    </row>
    <row r="337" spans="1:6" x14ac:dyDescent="0.25">
      <c r="A337" s="14">
        <v>1</v>
      </c>
      <c r="B337" s="15" t="s">
        <v>52</v>
      </c>
      <c r="C337" s="16">
        <v>16</v>
      </c>
      <c r="D337" s="17" t="s">
        <v>27</v>
      </c>
      <c r="E337" s="5">
        <v>1.4148842592592592E-3</v>
      </c>
      <c r="F337" s="18">
        <v>33.51</v>
      </c>
    </row>
    <row r="338" spans="1:6" x14ac:dyDescent="0.25">
      <c r="A338" s="14">
        <v>1</v>
      </c>
      <c r="B338" s="15" t="s">
        <v>52</v>
      </c>
      <c r="C338" s="16">
        <v>16</v>
      </c>
      <c r="D338" s="17" t="s">
        <v>27</v>
      </c>
      <c r="E338" s="5">
        <v>1.1157523148148149E-3</v>
      </c>
      <c r="F338" s="18">
        <v>42.5</v>
      </c>
    </row>
    <row r="339" spans="1:6" x14ac:dyDescent="0.25">
      <c r="A339" s="14">
        <v>1</v>
      </c>
      <c r="B339" s="15" t="s">
        <v>52</v>
      </c>
      <c r="C339" s="16">
        <v>16</v>
      </c>
      <c r="D339" s="17" t="s">
        <v>27</v>
      </c>
      <c r="E339" s="5">
        <v>1.1594560185185186E-3</v>
      </c>
      <c r="F339" s="18">
        <v>40.9</v>
      </c>
    </row>
    <row r="340" spans="1:6" x14ac:dyDescent="0.25">
      <c r="A340" s="14">
        <v>1</v>
      </c>
      <c r="B340" s="15" t="s">
        <v>52</v>
      </c>
      <c r="C340" s="16">
        <v>16</v>
      </c>
      <c r="D340" s="17" t="s">
        <v>27</v>
      </c>
      <c r="E340" s="5">
        <v>1.172326388888889E-3</v>
      </c>
      <c r="F340" s="18">
        <v>40.450000000000003</v>
      </c>
    </row>
    <row r="341" spans="1:6" x14ac:dyDescent="0.25">
      <c r="A341" s="14">
        <v>1</v>
      </c>
      <c r="B341" s="15" t="s">
        <v>52</v>
      </c>
      <c r="C341" s="16">
        <v>16</v>
      </c>
      <c r="D341" s="17" t="s">
        <v>27</v>
      </c>
      <c r="E341" s="5">
        <v>1.1361226851851851E-3</v>
      </c>
      <c r="F341" s="18">
        <v>41.74</v>
      </c>
    </row>
    <row r="342" spans="1:6" x14ac:dyDescent="0.25">
      <c r="A342" s="14">
        <v>1</v>
      </c>
      <c r="B342" s="15" t="s">
        <v>52</v>
      </c>
      <c r="C342" s="16">
        <v>16</v>
      </c>
      <c r="D342" s="17" t="s">
        <v>27</v>
      </c>
      <c r="E342" s="5">
        <v>1.1426620370370371E-3</v>
      </c>
      <c r="F342" s="18">
        <v>41.5</v>
      </c>
    </row>
    <row r="343" spans="1:6" x14ac:dyDescent="0.25">
      <c r="A343" s="14">
        <v>1</v>
      </c>
      <c r="B343" s="15" t="s">
        <v>52</v>
      </c>
      <c r="C343" s="16">
        <v>16</v>
      </c>
      <c r="D343" s="17" t="s">
        <v>27</v>
      </c>
      <c r="E343" s="5">
        <v>1.1326967592592593E-3</v>
      </c>
      <c r="F343" s="18">
        <v>41.86</v>
      </c>
    </row>
    <row r="344" spans="1:6" x14ac:dyDescent="0.25">
      <c r="A344" s="14">
        <v>1</v>
      </c>
      <c r="B344" s="15" t="s">
        <v>52</v>
      </c>
      <c r="C344" s="16">
        <v>16</v>
      </c>
      <c r="D344" s="17" t="s">
        <v>27</v>
      </c>
      <c r="E344" s="5">
        <v>1.1342708333333333E-3</v>
      </c>
      <c r="F344" s="18">
        <v>41.8</v>
      </c>
    </row>
    <row r="345" spans="1:6" x14ac:dyDescent="0.25">
      <c r="A345" s="14">
        <v>1</v>
      </c>
      <c r="B345" s="15" t="s">
        <v>52</v>
      </c>
      <c r="C345" s="16">
        <v>16</v>
      </c>
      <c r="D345" s="17" t="s">
        <v>27</v>
      </c>
      <c r="E345" s="5">
        <v>1.1201157407407408E-3</v>
      </c>
      <c r="F345" s="18">
        <v>42.33</v>
      </c>
    </row>
    <row r="346" spans="1:6" x14ac:dyDescent="0.25">
      <c r="A346" s="14">
        <v>1</v>
      </c>
      <c r="B346" s="15" t="s">
        <v>52</v>
      </c>
      <c r="C346" s="16">
        <v>16</v>
      </c>
      <c r="D346" s="17" t="s">
        <v>27</v>
      </c>
      <c r="E346" s="5">
        <v>1.1325E-3</v>
      </c>
      <c r="F346" s="18">
        <v>41.87</v>
      </c>
    </row>
    <row r="347" spans="1:6" x14ac:dyDescent="0.25">
      <c r="A347" s="14">
        <v>1</v>
      </c>
      <c r="B347" s="15" t="s">
        <v>52</v>
      </c>
      <c r="C347" s="16">
        <v>16</v>
      </c>
      <c r="D347" s="17" t="s">
        <v>27</v>
      </c>
      <c r="E347" s="5">
        <v>1.1149305555555554E-3</v>
      </c>
      <c r="F347" s="18">
        <v>42.53</v>
      </c>
    </row>
    <row r="348" spans="1:6" x14ac:dyDescent="0.25">
      <c r="A348" s="14">
        <v>1</v>
      </c>
      <c r="B348" s="15" t="s">
        <v>52</v>
      </c>
      <c r="C348" s="16">
        <v>16</v>
      </c>
      <c r="D348" s="17" t="s">
        <v>27</v>
      </c>
      <c r="E348" s="5">
        <v>1.1133333333333334E-3</v>
      </c>
      <c r="F348" s="18">
        <v>42.59</v>
      </c>
    </row>
    <row r="349" spans="1:6" x14ac:dyDescent="0.25">
      <c r="A349" s="14">
        <v>1</v>
      </c>
      <c r="B349" s="15" t="s">
        <v>9</v>
      </c>
      <c r="C349" s="16">
        <v>15</v>
      </c>
      <c r="D349" s="17" t="s">
        <v>102</v>
      </c>
      <c r="E349" s="5">
        <v>1.2230671296296297E-3</v>
      </c>
      <c r="F349" s="18">
        <v>38.770000000000003</v>
      </c>
    </row>
    <row r="350" spans="1:6" x14ac:dyDescent="0.25">
      <c r="A350" s="14">
        <v>1</v>
      </c>
      <c r="B350" s="15" t="s">
        <v>9</v>
      </c>
      <c r="C350" s="16">
        <v>15</v>
      </c>
      <c r="D350" s="17" t="s">
        <v>102</v>
      </c>
      <c r="E350" s="5">
        <v>2.0602199074074073E-3</v>
      </c>
      <c r="F350" s="18">
        <v>23.02</v>
      </c>
    </row>
    <row r="351" spans="1:6" x14ac:dyDescent="0.25">
      <c r="A351" s="14">
        <v>1</v>
      </c>
      <c r="B351" s="15" t="s">
        <v>9</v>
      </c>
      <c r="C351" s="16">
        <v>15</v>
      </c>
      <c r="D351" s="17" t="s">
        <v>102</v>
      </c>
      <c r="E351" s="5">
        <v>1.1363078703703704E-3</v>
      </c>
      <c r="F351" s="18">
        <v>41.73</v>
      </c>
    </row>
    <row r="352" spans="1:6" x14ac:dyDescent="0.25">
      <c r="A352" s="14">
        <v>1</v>
      </c>
      <c r="B352" s="15" t="s">
        <v>9</v>
      </c>
      <c r="C352" s="16">
        <v>15</v>
      </c>
      <c r="D352" s="17" t="s">
        <v>102</v>
      </c>
      <c r="E352" s="5">
        <v>1.0776736111111111E-3</v>
      </c>
      <c r="F352" s="18">
        <v>44</v>
      </c>
    </row>
    <row r="353" spans="1:6" x14ac:dyDescent="0.25">
      <c r="A353" s="14">
        <v>1</v>
      </c>
      <c r="B353" s="15" t="s">
        <v>9</v>
      </c>
      <c r="C353" s="16">
        <v>15</v>
      </c>
      <c r="D353" s="17" t="s">
        <v>102</v>
      </c>
      <c r="E353" s="5">
        <v>1.0720949074074072E-3</v>
      </c>
      <c r="F353" s="18">
        <v>44.23</v>
      </c>
    </row>
    <row r="354" spans="1:6" x14ac:dyDescent="0.25">
      <c r="A354" s="14">
        <v>1</v>
      </c>
      <c r="B354" s="15" t="s">
        <v>9</v>
      </c>
      <c r="C354" s="16">
        <v>15</v>
      </c>
      <c r="D354" s="17" t="s">
        <v>102</v>
      </c>
      <c r="E354" s="5">
        <v>1.1222800925925927E-3</v>
      </c>
      <c r="F354" s="18">
        <v>42.25</v>
      </c>
    </row>
    <row r="355" spans="1:6" x14ac:dyDescent="0.25">
      <c r="A355" s="14">
        <v>1</v>
      </c>
      <c r="B355" s="15" t="s">
        <v>9</v>
      </c>
      <c r="C355" s="16">
        <v>15</v>
      </c>
      <c r="D355" s="17" t="s">
        <v>102</v>
      </c>
      <c r="E355" s="5">
        <v>1.1785185185185186E-3</v>
      </c>
      <c r="F355" s="18">
        <v>40.229999999999997</v>
      </c>
    </row>
    <row r="356" spans="1:6" x14ac:dyDescent="0.25">
      <c r="A356" s="14">
        <v>1</v>
      </c>
      <c r="B356" s="15" t="s">
        <v>9</v>
      </c>
      <c r="C356" s="16">
        <v>15</v>
      </c>
      <c r="D356" s="17" t="s">
        <v>102</v>
      </c>
      <c r="E356" s="5">
        <v>1.6346296296296298E-3</v>
      </c>
      <c r="F356" s="18">
        <v>29.01</v>
      </c>
    </row>
    <row r="357" spans="1:6" x14ac:dyDescent="0.25">
      <c r="A357" s="14">
        <v>1</v>
      </c>
      <c r="B357" s="15" t="s">
        <v>9</v>
      </c>
      <c r="C357" s="16">
        <v>15</v>
      </c>
      <c r="D357" s="17" t="s">
        <v>102</v>
      </c>
      <c r="E357" s="5">
        <v>1.1283333333333334E-3</v>
      </c>
      <c r="F357" s="18">
        <v>42.02</v>
      </c>
    </row>
    <row r="358" spans="1:6" x14ac:dyDescent="0.25">
      <c r="A358" s="14">
        <v>1</v>
      </c>
      <c r="B358" s="15" t="s">
        <v>9</v>
      </c>
      <c r="C358" s="16">
        <v>15</v>
      </c>
      <c r="D358" s="17" t="s">
        <v>102</v>
      </c>
      <c r="E358" s="5">
        <v>1.126261574074074E-3</v>
      </c>
      <c r="F358" s="18">
        <v>42.1</v>
      </c>
    </row>
    <row r="359" spans="1:6" x14ac:dyDescent="0.25">
      <c r="A359" s="14">
        <v>1</v>
      </c>
      <c r="B359" s="15" t="s">
        <v>9</v>
      </c>
      <c r="C359" s="16">
        <v>15</v>
      </c>
      <c r="D359" s="17" t="s">
        <v>102</v>
      </c>
      <c r="E359" s="5">
        <v>1.1262037037037037E-3</v>
      </c>
      <c r="F359" s="18">
        <v>42.1</v>
      </c>
    </row>
    <row r="360" spans="1:6" x14ac:dyDescent="0.25">
      <c r="A360" s="14">
        <v>1</v>
      </c>
      <c r="B360" s="15" t="s">
        <v>9</v>
      </c>
      <c r="C360" s="16">
        <v>15</v>
      </c>
      <c r="D360" s="17" t="s">
        <v>102</v>
      </c>
      <c r="E360" s="5">
        <v>1.1389814814814815E-3</v>
      </c>
      <c r="F360" s="18">
        <v>41.63</v>
      </c>
    </row>
    <row r="361" spans="1:6" x14ac:dyDescent="0.25">
      <c r="A361" s="14">
        <v>1</v>
      </c>
      <c r="B361" s="15" t="s">
        <v>9</v>
      </c>
      <c r="C361" s="16">
        <v>15</v>
      </c>
      <c r="D361" s="17" t="s">
        <v>102</v>
      </c>
      <c r="E361" s="5">
        <v>1.1318171296296295E-3</v>
      </c>
      <c r="F361" s="18">
        <v>41.89</v>
      </c>
    </row>
    <row r="362" spans="1:6" x14ac:dyDescent="0.25">
      <c r="A362" s="14">
        <v>1</v>
      </c>
      <c r="B362" s="15" t="s">
        <v>9</v>
      </c>
      <c r="C362" s="16">
        <v>15</v>
      </c>
      <c r="D362" s="17" t="s">
        <v>102</v>
      </c>
      <c r="E362" s="5">
        <v>1.1351736111111113E-3</v>
      </c>
      <c r="F362" s="18">
        <v>41.77</v>
      </c>
    </row>
    <row r="363" spans="1:6" x14ac:dyDescent="0.25">
      <c r="A363" s="14">
        <v>1</v>
      </c>
      <c r="B363" s="15" t="s">
        <v>9</v>
      </c>
      <c r="C363" s="16">
        <v>15</v>
      </c>
      <c r="D363" s="17" t="s">
        <v>102</v>
      </c>
      <c r="E363" s="5">
        <v>1.0976157407407408E-3</v>
      </c>
      <c r="F363" s="18">
        <v>43.2</v>
      </c>
    </row>
    <row r="364" spans="1:6" x14ac:dyDescent="0.25">
      <c r="A364" s="14">
        <v>1</v>
      </c>
      <c r="B364" s="15" t="s">
        <v>53</v>
      </c>
      <c r="C364" s="16">
        <v>10</v>
      </c>
      <c r="D364" s="17" t="s">
        <v>17</v>
      </c>
      <c r="E364" s="5">
        <v>1.1776388888888889E-3</v>
      </c>
      <c r="F364" s="18">
        <v>40.26</v>
      </c>
    </row>
    <row r="365" spans="1:6" x14ac:dyDescent="0.25">
      <c r="A365" s="14">
        <v>1</v>
      </c>
      <c r="B365" s="15" t="s">
        <v>53</v>
      </c>
      <c r="C365" s="16">
        <v>10</v>
      </c>
      <c r="D365" s="17" t="s">
        <v>17</v>
      </c>
      <c r="E365" s="5">
        <v>1.1674421296296296E-3</v>
      </c>
      <c r="F365" s="18">
        <v>40.619999999999997</v>
      </c>
    </row>
    <row r="366" spans="1:6" x14ac:dyDescent="0.25">
      <c r="A366" s="14">
        <v>1</v>
      </c>
      <c r="B366" s="15" t="s">
        <v>53</v>
      </c>
      <c r="C366" s="16">
        <v>10</v>
      </c>
      <c r="D366" s="17" t="s">
        <v>17</v>
      </c>
      <c r="E366" s="5">
        <v>1.1644791666666667E-3</v>
      </c>
      <c r="F366" s="18">
        <v>40.72</v>
      </c>
    </row>
    <row r="367" spans="1:6" x14ac:dyDescent="0.25">
      <c r="A367" s="14">
        <v>1</v>
      </c>
      <c r="B367" s="15" t="s">
        <v>53</v>
      </c>
      <c r="C367" s="16">
        <v>10</v>
      </c>
      <c r="D367" s="17" t="s">
        <v>17</v>
      </c>
      <c r="E367" s="5">
        <v>1.1563194444444444E-3</v>
      </c>
      <c r="F367" s="18">
        <v>41.01</v>
      </c>
    </row>
    <row r="368" spans="1:6" x14ac:dyDescent="0.25">
      <c r="A368" s="14">
        <v>1</v>
      </c>
      <c r="B368" s="15" t="s">
        <v>53</v>
      </c>
      <c r="C368" s="16">
        <v>10</v>
      </c>
      <c r="D368" s="17" t="s">
        <v>17</v>
      </c>
      <c r="E368" s="5">
        <v>1.1752662037037038E-3</v>
      </c>
      <c r="F368" s="18">
        <v>40.35</v>
      </c>
    </row>
    <row r="369" spans="1:6" x14ac:dyDescent="0.25">
      <c r="A369" s="14">
        <v>1</v>
      </c>
      <c r="B369" s="15" t="s">
        <v>53</v>
      </c>
      <c r="C369" s="16">
        <v>10</v>
      </c>
      <c r="D369" s="17" t="s">
        <v>17</v>
      </c>
      <c r="E369" s="5">
        <v>1.3389351851851852E-3</v>
      </c>
      <c r="F369" s="18">
        <v>35.409999999999997</v>
      </c>
    </row>
    <row r="370" spans="1:6" x14ac:dyDescent="0.25">
      <c r="A370" s="14">
        <v>1</v>
      </c>
      <c r="B370" s="15" t="s">
        <v>53</v>
      </c>
      <c r="C370" s="16">
        <v>10</v>
      </c>
      <c r="D370" s="17" t="s">
        <v>17</v>
      </c>
      <c r="E370" s="5">
        <v>1.240289351851852E-3</v>
      </c>
      <c r="F370" s="18">
        <v>38.229999999999997</v>
      </c>
    </row>
    <row r="371" spans="1:6" x14ac:dyDescent="0.25">
      <c r="A371" s="14">
        <v>1</v>
      </c>
      <c r="B371" s="15" t="s">
        <v>53</v>
      </c>
      <c r="C371" s="16">
        <v>10</v>
      </c>
      <c r="D371" s="17" t="s">
        <v>17</v>
      </c>
      <c r="E371" s="5">
        <v>1.3168402777777779E-3</v>
      </c>
      <c r="F371" s="18">
        <v>36.01</v>
      </c>
    </row>
    <row r="372" spans="1:6" x14ac:dyDescent="0.25">
      <c r="A372" s="14">
        <v>1</v>
      </c>
      <c r="B372" s="15" t="s">
        <v>53</v>
      </c>
      <c r="C372" s="16">
        <v>10</v>
      </c>
      <c r="D372" s="17" t="s">
        <v>17</v>
      </c>
      <c r="E372" s="5">
        <v>2.690810185185185E-3</v>
      </c>
      <c r="F372" s="18">
        <v>17.62</v>
      </c>
    </row>
    <row r="373" spans="1:6" x14ac:dyDescent="0.25">
      <c r="A373" s="14">
        <v>1</v>
      </c>
      <c r="B373" s="15" t="s">
        <v>53</v>
      </c>
      <c r="C373" s="16">
        <v>10</v>
      </c>
      <c r="D373" s="17" t="s">
        <v>17</v>
      </c>
      <c r="E373" s="5">
        <v>1.864490740740741E-3</v>
      </c>
      <c r="F373" s="18">
        <v>25.43</v>
      </c>
    </row>
    <row r="374" spans="1:6" x14ac:dyDescent="0.25">
      <c r="A374" s="14">
        <v>1</v>
      </c>
      <c r="B374" s="15" t="s">
        <v>54</v>
      </c>
      <c r="C374" s="16">
        <v>9</v>
      </c>
      <c r="D374" s="17" t="s">
        <v>43</v>
      </c>
      <c r="E374" s="5">
        <v>1.1827662037037039E-3</v>
      </c>
      <c r="F374" s="18">
        <v>40.090000000000003</v>
      </c>
    </row>
    <row r="375" spans="1:6" x14ac:dyDescent="0.25">
      <c r="A375" s="14">
        <v>1</v>
      </c>
      <c r="B375" s="15" t="s">
        <v>54</v>
      </c>
      <c r="C375" s="16">
        <v>9</v>
      </c>
      <c r="D375" s="17" t="s">
        <v>43</v>
      </c>
      <c r="E375" s="5">
        <v>1.076701388888889E-3</v>
      </c>
      <c r="F375" s="18">
        <v>44.04</v>
      </c>
    </row>
    <row r="376" spans="1:6" x14ac:dyDescent="0.25">
      <c r="A376" s="14">
        <v>1</v>
      </c>
      <c r="B376" s="15" t="s">
        <v>54</v>
      </c>
      <c r="C376" s="16">
        <v>9</v>
      </c>
      <c r="D376" s="17" t="s">
        <v>43</v>
      </c>
      <c r="E376" s="5">
        <v>1.317511574074074E-3</v>
      </c>
      <c r="F376" s="18">
        <v>35.99</v>
      </c>
    </row>
    <row r="377" spans="1:6" x14ac:dyDescent="0.25">
      <c r="A377" s="14">
        <v>1</v>
      </c>
      <c r="B377" s="15" t="s">
        <v>54</v>
      </c>
      <c r="C377" s="16">
        <v>9</v>
      </c>
      <c r="D377" s="17" t="s">
        <v>43</v>
      </c>
      <c r="E377" s="5">
        <v>1.1563078703703705E-3</v>
      </c>
      <c r="F377" s="18">
        <v>41.01</v>
      </c>
    </row>
    <row r="378" spans="1:6" x14ac:dyDescent="0.25">
      <c r="A378" s="14">
        <v>1</v>
      </c>
      <c r="B378" s="15" t="s">
        <v>54</v>
      </c>
      <c r="C378" s="16">
        <v>9</v>
      </c>
      <c r="D378" s="17" t="s">
        <v>43</v>
      </c>
      <c r="E378" s="5">
        <v>1.1749421296296297E-3</v>
      </c>
      <c r="F378" s="18">
        <v>40.36</v>
      </c>
    </row>
    <row r="379" spans="1:6" x14ac:dyDescent="0.25">
      <c r="A379" s="14">
        <v>1</v>
      </c>
      <c r="B379" s="15" t="s">
        <v>54</v>
      </c>
      <c r="C379" s="16">
        <v>9</v>
      </c>
      <c r="D379" s="17" t="s">
        <v>43</v>
      </c>
      <c r="E379" s="5">
        <v>1.099814814814815E-3</v>
      </c>
      <c r="F379" s="18">
        <v>43.11</v>
      </c>
    </row>
    <row r="380" spans="1:6" x14ac:dyDescent="0.25">
      <c r="A380" s="14">
        <v>1</v>
      </c>
      <c r="B380" s="15" t="s">
        <v>54</v>
      </c>
      <c r="C380" s="16">
        <v>9</v>
      </c>
      <c r="D380" s="17" t="s">
        <v>43</v>
      </c>
      <c r="E380" s="5">
        <v>1.1468287037037037E-3</v>
      </c>
      <c r="F380" s="18">
        <v>41.35</v>
      </c>
    </row>
    <row r="381" spans="1:6" x14ac:dyDescent="0.25">
      <c r="A381" s="14">
        <v>1</v>
      </c>
      <c r="B381" s="15" t="s">
        <v>54</v>
      </c>
      <c r="C381" s="16">
        <v>9</v>
      </c>
      <c r="D381" s="17" t="s">
        <v>43</v>
      </c>
      <c r="E381" s="5">
        <v>1.2417476851851854E-3</v>
      </c>
      <c r="F381" s="18">
        <v>38.19</v>
      </c>
    </row>
    <row r="382" spans="1:6" x14ac:dyDescent="0.25">
      <c r="A382" s="14">
        <v>1</v>
      </c>
      <c r="B382" s="15" t="s">
        <v>54</v>
      </c>
      <c r="C382" s="16">
        <v>9</v>
      </c>
      <c r="D382" s="17" t="s">
        <v>43</v>
      </c>
      <c r="E382" s="5">
        <v>1.9899074074074072E-3</v>
      </c>
      <c r="F382" s="18">
        <v>23.83</v>
      </c>
    </row>
    <row r="383" spans="1:6" x14ac:dyDescent="0.25">
      <c r="A383" s="14">
        <v>1</v>
      </c>
      <c r="B383" s="15" t="s">
        <v>39</v>
      </c>
      <c r="C383" s="16">
        <v>8</v>
      </c>
      <c r="D383" s="17" t="s">
        <v>19</v>
      </c>
      <c r="E383" s="5">
        <v>1.1073842592592591E-3</v>
      </c>
      <c r="F383" s="18">
        <v>42.82</v>
      </c>
    </row>
    <row r="384" spans="1:6" x14ac:dyDescent="0.25">
      <c r="A384" s="14">
        <v>1</v>
      </c>
      <c r="B384" s="15" t="s">
        <v>39</v>
      </c>
      <c r="C384" s="16">
        <v>8</v>
      </c>
      <c r="D384" s="17" t="s">
        <v>19</v>
      </c>
      <c r="E384" s="5">
        <v>1.0696412037037037E-3</v>
      </c>
      <c r="F384" s="18">
        <v>44.33</v>
      </c>
    </row>
    <row r="385" spans="1:6" x14ac:dyDescent="0.25">
      <c r="A385" s="14">
        <v>1</v>
      </c>
      <c r="B385" s="15" t="s">
        <v>39</v>
      </c>
      <c r="C385" s="16">
        <v>8</v>
      </c>
      <c r="D385" s="17" t="s">
        <v>19</v>
      </c>
      <c r="E385" s="5">
        <v>1.0688773148148148E-3</v>
      </c>
      <c r="F385" s="18">
        <v>44.36</v>
      </c>
    </row>
    <row r="386" spans="1:6" x14ac:dyDescent="0.25">
      <c r="A386" s="14">
        <v>1</v>
      </c>
      <c r="B386" s="15" t="s">
        <v>39</v>
      </c>
      <c r="C386" s="16">
        <v>8</v>
      </c>
      <c r="D386" s="17" t="s">
        <v>19</v>
      </c>
      <c r="E386" s="5">
        <v>1.0611458333333332E-3</v>
      </c>
      <c r="F386" s="18">
        <v>44.68</v>
      </c>
    </row>
    <row r="387" spans="1:6" x14ac:dyDescent="0.25">
      <c r="A387" s="14">
        <v>1</v>
      </c>
      <c r="B387" s="15" t="s">
        <v>39</v>
      </c>
      <c r="C387" s="16">
        <v>8</v>
      </c>
      <c r="D387" s="17" t="s">
        <v>19</v>
      </c>
      <c r="E387" s="5">
        <v>1.0682060185185185E-3</v>
      </c>
      <c r="F387" s="18">
        <v>44.39</v>
      </c>
    </row>
    <row r="388" spans="1:6" x14ac:dyDescent="0.25">
      <c r="A388" s="14">
        <v>1</v>
      </c>
      <c r="B388" s="15" t="s">
        <v>39</v>
      </c>
      <c r="C388" s="16">
        <v>8</v>
      </c>
      <c r="D388" s="17" t="s">
        <v>19</v>
      </c>
      <c r="E388" s="5">
        <v>1.0626041666666666E-3</v>
      </c>
      <c r="F388" s="18">
        <v>44.62</v>
      </c>
    </row>
    <row r="389" spans="1:6" x14ac:dyDescent="0.25">
      <c r="A389" s="14">
        <v>1</v>
      </c>
      <c r="B389" s="15" t="s">
        <v>39</v>
      </c>
      <c r="C389" s="16">
        <v>8</v>
      </c>
      <c r="D389" s="17" t="s">
        <v>19</v>
      </c>
      <c r="E389" s="5">
        <v>1.1091435185185184E-3</v>
      </c>
      <c r="F389" s="18">
        <v>42.75</v>
      </c>
    </row>
    <row r="390" spans="1:6" x14ac:dyDescent="0.25">
      <c r="A390" s="14">
        <v>1</v>
      </c>
      <c r="B390" s="15" t="s">
        <v>39</v>
      </c>
      <c r="C390" s="16">
        <v>8</v>
      </c>
      <c r="D390" s="17" t="s">
        <v>19</v>
      </c>
      <c r="E390" s="5">
        <v>1.6509027777777778E-3</v>
      </c>
      <c r="F390" s="18">
        <v>28.72</v>
      </c>
    </row>
    <row r="391" spans="1:6" x14ac:dyDescent="0.25">
      <c r="A391" s="14">
        <v>1</v>
      </c>
      <c r="B391" s="15" t="s">
        <v>33</v>
      </c>
      <c r="C391" s="16">
        <v>6</v>
      </c>
      <c r="D391" s="17" t="s">
        <v>29</v>
      </c>
      <c r="E391" s="5">
        <v>1.0831944444444446E-3</v>
      </c>
      <c r="F391" s="18">
        <v>43.77</v>
      </c>
    </row>
    <row r="392" spans="1:6" x14ac:dyDescent="0.25">
      <c r="A392" s="14">
        <v>1</v>
      </c>
      <c r="B392" s="15" t="s">
        <v>33</v>
      </c>
      <c r="C392" s="16">
        <v>6</v>
      </c>
      <c r="D392" s="17" t="s">
        <v>29</v>
      </c>
      <c r="E392" s="5">
        <v>1.0654745370370369E-3</v>
      </c>
      <c r="F392" s="18">
        <v>44.5</v>
      </c>
    </row>
    <row r="393" spans="1:6" x14ac:dyDescent="0.25">
      <c r="A393" s="14">
        <v>1</v>
      </c>
      <c r="B393" s="15" t="s">
        <v>33</v>
      </c>
      <c r="C393" s="16">
        <v>6</v>
      </c>
      <c r="D393" s="17" t="s">
        <v>29</v>
      </c>
      <c r="E393" s="5">
        <v>1.0668171296296296E-3</v>
      </c>
      <c r="F393" s="18">
        <v>44.45</v>
      </c>
    </row>
    <row r="394" spans="1:6" x14ac:dyDescent="0.25">
      <c r="A394" s="14">
        <v>1</v>
      </c>
      <c r="B394" s="15" t="s">
        <v>33</v>
      </c>
      <c r="C394" s="16">
        <v>6</v>
      </c>
      <c r="D394" s="17" t="s">
        <v>29</v>
      </c>
      <c r="E394" s="5">
        <v>1.8981828703703704E-3</v>
      </c>
      <c r="F394" s="18">
        <v>24.98</v>
      </c>
    </row>
    <row r="395" spans="1:6" x14ac:dyDescent="0.25">
      <c r="A395" s="14">
        <v>1</v>
      </c>
      <c r="B395" s="15" t="s">
        <v>33</v>
      </c>
      <c r="C395" s="16">
        <v>6</v>
      </c>
      <c r="D395" s="17" t="s">
        <v>29</v>
      </c>
      <c r="E395" s="5">
        <v>1.064988425925926E-3</v>
      </c>
      <c r="F395" s="18">
        <v>44.52</v>
      </c>
    </row>
    <row r="396" spans="1:6" x14ac:dyDescent="0.25">
      <c r="A396" s="14">
        <v>1</v>
      </c>
      <c r="B396" s="15" t="s">
        <v>33</v>
      </c>
      <c r="C396" s="16">
        <v>6</v>
      </c>
      <c r="D396" s="17" t="s">
        <v>29</v>
      </c>
      <c r="E396" s="5">
        <v>1.170462962962963E-3</v>
      </c>
      <c r="F396" s="18">
        <v>40.51</v>
      </c>
    </row>
    <row r="397" spans="1:6" x14ac:dyDescent="0.25">
      <c r="A397" s="14"/>
      <c r="B397" s="15"/>
      <c r="C397" s="16"/>
      <c r="D397" s="17"/>
      <c r="E397" s="5"/>
      <c r="F397" s="18"/>
    </row>
    <row r="398" spans="1:6" x14ac:dyDescent="0.25">
      <c r="A398" s="14"/>
      <c r="B398" s="15"/>
      <c r="C398" s="16"/>
      <c r="D398" s="17"/>
      <c r="E398" s="5"/>
      <c r="F398" s="18"/>
    </row>
    <row r="399" spans="1:6" x14ac:dyDescent="0.25">
      <c r="A399" s="14"/>
      <c r="B399" s="15"/>
      <c r="C399" s="16"/>
      <c r="D399" s="17"/>
      <c r="E399" s="5"/>
      <c r="F399" s="18"/>
    </row>
    <row r="400" spans="1:6" x14ac:dyDescent="0.25">
      <c r="A400" s="14"/>
      <c r="B400" s="15"/>
      <c r="C400" s="16"/>
      <c r="D400" s="17"/>
      <c r="E400" s="5"/>
      <c r="F400" s="18"/>
    </row>
    <row r="401" spans="1:6" x14ac:dyDescent="0.25">
      <c r="A401" s="14"/>
      <c r="B401" s="15"/>
      <c r="C401" s="16"/>
      <c r="D401" s="17"/>
      <c r="E401" s="5"/>
      <c r="F401" s="18"/>
    </row>
    <row r="402" spans="1:6" x14ac:dyDescent="0.25">
      <c r="A402" s="14"/>
      <c r="B402" s="15"/>
      <c r="C402" s="16"/>
      <c r="D402" s="17"/>
      <c r="E402" s="5"/>
      <c r="F402" s="18"/>
    </row>
    <row r="403" spans="1:6" x14ac:dyDescent="0.25">
      <c r="A403" s="14"/>
      <c r="C403" s="16"/>
      <c r="D403" s="17"/>
      <c r="E403" s="5"/>
      <c r="F403" s="18"/>
    </row>
    <row r="404" spans="1:6" x14ac:dyDescent="0.25">
      <c r="A404" s="14"/>
      <c r="C404" s="16"/>
      <c r="D404" s="17"/>
      <c r="E404" s="5"/>
      <c r="F404" s="18"/>
    </row>
    <row r="405" spans="1:6" x14ac:dyDescent="0.25">
      <c r="A405" s="14"/>
      <c r="C405" s="16"/>
      <c r="D405" s="17"/>
      <c r="E405" s="5"/>
      <c r="F405" s="18"/>
    </row>
    <row r="406" spans="1:6" x14ac:dyDescent="0.25">
      <c r="A406" s="14"/>
      <c r="C406" s="16"/>
      <c r="D406" s="17"/>
      <c r="E406" s="5"/>
      <c r="F406" s="18"/>
    </row>
    <row r="407" spans="1:6" x14ac:dyDescent="0.25">
      <c r="A407" s="14"/>
      <c r="C407" s="16"/>
      <c r="D407" s="17"/>
      <c r="E407" s="5"/>
      <c r="F407" s="18"/>
    </row>
    <row r="408" spans="1:6" x14ac:dyDescent="0.25">
      <c r="A408" s="14"/>
      <c r="C408" s="16"/>
      <c r="D408" s="17"/>
      <c r="E408" s="5"/>
      <c r="F408" s="18"/>
    </row>
    <row r="409" spans="1:6" x14ac:dyDescent="0.25">
      <c r="A409" s="14"/>
      <c r="C409" s="16"/>
      <c r="D409" s="17"/>
      <c r="E409" s="5"/>
      <c r="F409" s="18"/>
    </row>
    <row r="410" spans="1:6" x14ac:dyDescent="0.25">
      <c r="A410" s="14"/>
      <c r="C410" s="16"/>
      <c r="D410" s="17"/>
      <c r="E410" s="5"/>
      <c r="F410" s="18"/>
    </row>
    <row r="411" spans="1:6" x14ac:dyDescent="0.25">
      <c r="A411" s="14"/>
      <c r="C411" s="16"/>
      <c r="D411" s="17"/>
      <c r="E411" s="5"/>
      <c r="F411" s="18"/>
    </row>
    <row r="412" spans="1:6" x14ac:dyDescent="0.25">
      <c r="A412" s="14"/>
      <c r="C412" s="16"/>
      <c r="D412" s="17"/>
      <c r="E412" s="5"/>
      <c r="F412" s="18"/>
    </row>
    <row r="413" spans="1:6" x14ac:dyDescent="0.25">
      <c r="A413" s="14"/>
      <c r="C413" s="16"/>
      <c r="D413" s="17"/>
      <c r="E413" s="5"/>
      <c r="F413" s="18"/>
    </row>
    <row r="414" spans="1:6" x14ac:dyDescent="0.25">
      <c r="A414" s="14"/>
      <c r="C414" s="16"/>
      <c r="D414" s="17"/>
      <c r="E414" s="5"/>
      <c r="F414" s="18"/>
    </row>
    <row r="415" spans="1:6" x14ac:dyDescent="0.25">
      <c r="A415" s="14"/>
      <c r="C415" s="16"/>
      <c r="D415" s="17"/>
      <c r="E415" s="5"/>
      <c r="F415" s="18"/>
    </row>
    <row r="416" spans="1:6" x14ac:dyDescent="0.25">
      <c r="A416" s="14"/>
      <c r="C416" s="16"/>
      <c r="D416" s="17"/>
      <c r="E416" s="5"/>
      <c r="F416" s="18"/>
    </row>
    <row r="417" spans="1:6" x14ac:dyDescent="0.25">
      <c r="A417" s="14"/>
      <c r="C417" s="16"/>
      <c r="D417" s="17"/>
      <c r="E417" s="5"/>
      <c r="F417" s="18"/>
    </row>
    <row r="418" spans="1:6" x14ac:dyDescent="0.25">
      <c r="A418" s="14"/>
      <c r="C418" s="16"/>
      <c r="D418" s="17"/>
      <c r="E418" s="5"/>
      <c r="F418" s="18"/>
    </row>
    <row r="419" spans="1:6" x14ac:dyDescent="0.25">
      <c r="A419" s="14"/>
      <c r="C419" s="16"/>
      <c r="D419" s="17"/>
      <c r="E419" s="5"/>
      <c r="F419" s="18"/>
    </row>
    <row r="420" spans="1:6" x14ac:dyDescent="0.25">
      <c r="A420" s="14"/>
      <c r="C420" s="16"/>
      <c r="D420" s="17"/>
      <c r="E420" s="5"/>
      <c r="F420" s="18"/>
    </row>
    <row r="421" spans="1:6" x14ac:dyDescent="0.25">
      <c r="A421" s="14"/>
      <c r="C421" s="16"/>
      <c r="D421" s="17"/>
      <c r="E421" s="5"/>
      <c r="F421" s="18"/>
    </row>
    <row r="422" spans="1:6" x14ac:dyDescent="0.25">
      <c r="A422" s="14"/>
      <c r="C422" s="16"/>
      <c r="D422" s="17"/>
      <c r="E422" s="5"/>
      <c r="F422" s="18"/>
    </row>
    <row r="423" spans="1:6" x14ac:dyDescent="0.25">
      <c r="A423" s="14"/>
      <c r="C423" s="16"/>
      <c r="D423" s="17"/>
      <c r="E423" s="5"/>
      <c r="F423" s="18"/>
    </row>
    <row r="424" spans="1:6" x14ac:dyDescent="0.25">
      <c r="A424" s="14"/>
      <c r="C424" s="16"/>
      <c r="D424" s="17"/>
      <c r="E424" s="5"/>
      <c r="F424" s="18"/>
    </row>
    <row r="425" spans="1:6" x14ac:dyDescent="0.25">
      <c r="A425" s="14"/>
      <c r="C425" s="16"/>
      <c r="D425" s="17"/>
      <c r="E425" s="5"/>
      <c r="F425" s="18"/>
    </row>
    <row r="426" spans="1:6" x14ac:dyDescent="0.25">
      <c r="A426" s="14"/>
      <c r="C426" s="16"/>
      <c r="D426" s="17"/>
      <c r="E426" s="5"/>
      <c r="F426" s="18"/>
    </row>
    <row r="427" spans="1:6" x14ac:dyDescent="0.25">
      <c r="A427" s="14"/>
      <c r="C427" s="16"/>
      <c r="D427" s="17"/>
      <c r="E427" s="5"/>
      <c r="F427" s="18"/>
    </row>
    <row r="428" spans="1:6" x14ac:dyDescent="0.25">
      <c r="A428" s="14"/>
      <c r="C428" s="16"/>
      <c r="D428" s="17"/>
      <c r="E428" s="5"/>
      <c r="F428" s="18"/>
    </row>
    <row r="429" spans="1:6" x14ac:dyDescent="0.25">
      <c r="A429" s="14"/>
      <c r="C429" s="16"/>
      <c r="D429" s="17"/>
      <c r="E429" s="5"/>
      <c r="F429" s="18"/>
    </row>
    <row r="430" spans="1:6" x14ac:dyDescent="0.25">
      <c r="A430" s="14"/>
      <c r="C430" s="16"/>
      <c r="D430" s="17"/>
      <c r="E430" s="5"/>
      <c r="F430" s="18"/>
    </row>
    <row r="431" spans="1:6" x14ac:dyDescent="0.25">
      <c r="A431" s="14"/>
      <c r="C431" s="16"/>
      <c r="D431" s="17"/>
      <c r="E431" s="5"/>
      <c r="F431" s="18"/>
    </row>
    <row r="432" spans="1:6" x14ac:dyDescent="0.25">
      <c r="A432" s="14"/>
      <c r="C432" s="16"/>
      <c r="D432" s="17"/>
      <c r="E432" s="5"/>
      <c r="F432" s="18"/>
    </row>
    <row r="433" spans="1:6" x14ac:dyDescent="0.25">
      <c r="A433" s="14"/>
      <c r="C433" s="16"/>
      <c r="D433" s="17"/>
      <c r="E433" s="5"/>
      <c r="F433" s="18"/>
    </row>
    <row r="434" spans="1:6" x14ac:dyDescent="0.25">
      <c r="A434" s="14"/>
      <c r="C434" s="16"/>
      <c r="D434" s="17"/>
      <c r="E434" s="5"/>
      <c r="F434" s="18"/>
    </row>
    <row r="435" spans="1:6" x14ac:dyDescent="0.25">
      <c r="A435" s="14"/>
      <c r="C435" s="16"/>
      <c r="D435" s="17"/>
      <c r="E435" s="5"/>
      <c r="F435" s="18"/>
    </row>
    <row r="436" spans="1:6" x14ac:dyDescent="0.25">
      <c r="A436" s="14"/>
      <c r="C436" s="16"/>
      <c r="D436" s="17"/>
      <c r="E436" s="5"/>
      <c r="F436" s="18"/>
    </row>
    <row r="437" spans="1:6" x14ac:dyDescent="0.25">
      <c r="A437" s="14"/>
      <c r="C437" s="16"/>
      <c r="D437" s="17"/>
      <c r="E437" s="5"/>
      <c r="F437" s="18"/>
    </row>
    <row r="438" spans="1:6" x14ac:dyDescent="0.25">
      <c r="A438" s="14"/>
      <c r="C438" s="16"/>
      <c r="D438" s="17"/>
      <c r="E438" s="5"/>
      <c r="F438" s="18"/>
    </row>
    <row r="439" spans="1:6" x14ac:dyDescent="0.25">
      <c r="A439" s="14"/>
      <c r="C439" s="16"/>
      <c r="D439" s="17"/>
      <c r="E439" s="5"/>
      <c r="F439" s="18"/>
    </row>
    <row r="440" spans="1:6" x14ac:dyDescent="0.25">
      <c r="A440" s="14"/>
      <c r="C440" s="16"/>
      <c r="D440" s="17"/>
      <c r="E440" s="5"/>
      <c r="F440" s="18"/>
    </row>
    <row r="441" spans="1:6" x14ac:dyDescent="0.25">
      <c r="A441" s="14"/>
      <c r="C441" s="16"/>
      <c r="D441" s="17"/>
      <c r="E441" s="5"/>
      <c r="F441" s="18"/>
    </row>
    <row r="442" spans="1:6" x14ac:dyDescent="0.25">
      <c r="A442" s="14"/>
      <c r="C442" s="16"/>
      <c r="D442" s="17"/>
      <c r="E442" s="5"/>
      <c r="F442" s="18"/>
    </row>
    <row r="443" spans="1:6" x14ac:dyDescent="0.25">
      <c r="A443" s="14"/>
      <c r="C443" s="16"/>
      <c r="D443" s="17"/>
      <c r="E443" s="5"/>
      <c r="F443" s="18"/>
    </row>
    <row r="444" spans="1:6" x14ac:dyDescent="0.25">
      <c r="A444" s="14"/>
      <c r="C444" s="16"/>
      <c r="D444" s="17"/>
      <c r="E444" s="5"/>
      <c r="F444" s="18"/>
    </row>
    <row r="445" spans="1:6" x14ac:dyDescent="0.25">
      <c r="A445" s="14"/>
      <c r="C445" s="16"/>
      <c r="D445" s="17"/>
      <c r="E445" s="5"/>
      <c r="F445" s="18"/>
    </row>
    <row r="446" spans="1:6" x14ac:dyDescent="0.25">
      <c r="A446" s="14"/>
      <c r="C446" s="16"/>
      <c r="D446" s="17"/>
      <c r="E446" s="5"/>
      <c r="F446" s="18"/>
    </row>
    <row r="447" spans="1:6" x14ac:dyDescent="0.25">
      <c r="A447" s="14"/>
      <c r="C447" s="16"/>
      <c r="D447" s="17"/>
      <c r="E447" s="5"/>
      <c r="F447" s="18"/>
    </row>
    <row r="448" spans="1:6" x14ac:dyDescent="0.25">
      <c r="A448" s="14"/>
      <c r="C448" s="16"/>
      <c r="D448" s="17"/>
      <c r="E448" s="5"/>
      <c r="F448" s="18"/>
    </row>
    <row r="449" spans="1:6" x14ac:dyDescent="0.25">
      <c r="A449" s="14"/>
      <c r="C449" s="16"/>
      <c r="D449" s="17"/>
      <c r="E449" s="5"/>
      <c r="F449" s="18"/>
    </row>
    <row r="450" spans="1:6" x14ac:dyDescent="0.25">
      <c r="A450" s="14"/>
      <c r="C450" s="16"/>
      <c r="D450" s="17"/>
      <c r="E450" s="5"/>
      <c r="F450" s="18"/>
    </row>
    <row r="451" spans="1:6" x14ac:dyDescent="0.25">
      <c r="A451" s="14"/>
      <c r="C451" s="16"/>
      <c r="D451" s="17"/>
      <c r="E451" s="5"/>
      <c r="F451" s="18"/>
    </row>
    <row r="452" spans="1:6" x14ac:dyDescent="0.25">
      <c r="A452" s="14"/>
      <c r="C452" s="16"/>
      <c r="D452" s="17"/>
      <c r="E452" s="5"/>
      <c r="F452" s="18"/>
    </row>
    <row r="453" spans="1:6" x14ac:dyDescent="0.25">
      <c r="A453" s="14"/>
      <c r="C453" s="16"/>
      <c r="D453" s="17"/>
      <c r="E453" s="5"/>
      <c r="F453" s="18"/>
    </row>
    <row r="454" spans="1:6" x14ac:dyDescent="0.25">
      <c r="A454" s="14"/>
      <c r="C454" s="16"/>
      <c r="D454" s="17"/>
      <c r="E454" s="5"/>
      <c r="F454" s="18"/>
    </row>
    <row r="455" spans="1:6" x14ac:dyDescent="0.25">
      <c r="A455" s="14"/>
      <c r="C455" s="16"/>
      <c r="D455" s="17"/>
      <c r="E455" s="5"/>
      <c r="F455" s="18"/>
    </row>
    <row r="456" spans="1:6" x14ac:dyDescent="0.25">
      <c r="A456" s="14"/>
      <c r="C456" s="16"/>
      <c r="D456" s="17"/>
      <c r="E456" s="5"/>
      <c r="F456" s="18"/>
    </row>
    <row r="457" spans="1:6" x14ac:dyDescent="0.25">
      <c r="A457" s="14"/>
      <c r="C457" s="16"/>
      <c r="D457" s="17"/>
      <c r="E457" s="5"/>
      <c r="F457" s="18"/>
    </row>
    <row r="458" spans="1:6" x14ac:dyDescent="0.25">
      <c r="A458" s="14"/>
      <c r="C458" s="16"/>
      <c r="D458" s="17"/>
      <c r="E458" s="5"/>
      <c r="F458" s="18"/>
    </row>
    <row r="459" spans="1:6" x14ac:dyDescent="0.25">
      <c r="A459" s="14"/>
      <c r="C459" s="16"/>
      <c r="D459" s="17"/>
      <c r="E459" s="5"/>
      <c r="F459" s="18"/>
    </row>
    <row r="460" spans="1:6" x14ac:dyDescent="0.25">
      <c r="A460" s="14"/>
      <c r="C460" s="16"/>
      <c r="D460" s="17"/>
      <c r="E460" s="5"/>
      <c r="F460" s="18"/>
    </row>
    <row r="461" spans="1:6" x14ac:dyDescent="0.25">
      <c r="A461" s="14"/>
      <c r="C461" s="16"/>
      <c r="D461" s="17"/>
      <c r="E461" s="5"/>
      <c r="F461" s="18"/>
    </row>
    <row r="462" spans="1:6" x14ac:dyDescent="0.25">
      <c r="A462" s="14"/>
      <c r="C462" s="16"/>
      <c r="D462" s="17"/>
      <c r="E462" s="5"/>
      <c r="F462" s="18"/>
    </row>
    <row r="463" spans="1:6" x14ac:dyDescent="0.25">
      <c r="A463" s="14"/>
      <c r="C463" s="16"/>
      <c r="D463" s="17"/>
      <c r="E463" s="5"/>
      <c r="F463" s="18"/>
    </row>
    <row r="464" spans="1:6" x14ac:dyDescent="0.25">
      <c r="A464" s="14"/>
      <c r="C464" s="16"/>
      <c r="D464" s="17"/>
      <c r="E464" s="5"/>
      <c r="F464" s="18"/>
    </row>
    <row r="465" spans="1:6" x14ac:dyDescent="0.25">
      <c r="A465" s="14"/>
      <c r="C465" s="16"/>
      <c r="D465" s="17"/>
      <c r="E465" s="5"/>
      <c r="F465" s="18"/>
    </row>
    <row r="466" spans="1:6" x14ac:dyDescent="0.25">
      <c r="A466" s="14"/>
      <c r="C466" s="16"/>
      <c r="D466" s="17"/>
      <c r="E466" s="5"/>
      <c r="F466" s="18"/>
    </row>
    <row r="467" spans="1:6" x14ac:dyDescent="0.25">
      <c r="A467" s="14"/>
      <c r="C467" s="16"/>
      <c r="D467" s="17"/>
      <c r="E467" s="5"/>
      <c r="F467" s="18"/>
    </row>
    <row r="468" spans="1:6" x14ac:dyDescent="0.25">
      <c r="A468" s="14"/>
      <c r="C468" s="16"/>
      <c r="D468" s="17"/>
      <c r="E468" s="5"/>
      <c r="F468" s="18"/>
    </row>
    <row r="469" spans="1:6" x14ac:dyDescent="0.25">
      <c r="A469" s="14"/>
      <c r="C469" s="16"/>
      <c r="D469" s="17"/>
      <c r="E469" s="5"/>
      <c r="F469" s="18"/>
    </row>
    <row r="470" spans="1:6" x14ac:dyDescent="0.25">
      <c r="A470" s="14"/>
      <c r="C470" s="16"/>
      <c r="D470" s="17"/>
      <c r="E470" s="5"/>
      <c r="F470" s="18"/>
    </row>
    <row r="471" spans="1:6" x14ac:dyDescent="0.25">
      <c r="A471" s="14"/>
      <c r="C471" s="16"/>
      <c r="D471" s="17"/>
      <c r="E471" s="5"/>
      <c r="F471" s="18"/>
    </row>
    <row r="472" spans="1:6" x14ac:dyDescent="0.25">
      <c r="A472" s="14"/>
      <c r="C472" s="16"/>
      <c r="D472" s="17"/>
      <c r="E472" s="5"/>
      <c r="F472" s="18"/>
    </row>
    <row r="473" spans="1:6" x14ac:dyDescent="0.25">
      <c r="A473" s="14"/>
      <c r="C473" s="16"/>
      <c r="D473" s="17"/>
      <c r="E473" s="5"/>
      <c r="F473" s="18"/>
    </row>
    <row r="474" spans="1:6" x14ac:dyDescent="0.25">
      <c r="A474" s="14"/>
      <c r="C474" s="16"/>
      <c r="D474" s="17"/>
      <c r="E474" s="5"/>
      <c r="F474" s="18"/>
    </row>
    <row r="475" spans="1:6" x14ac:dyDescent="0.25">
      <c r="A475" s="14"/>
      <c r="C475" s="16"/>
      <c r="D475" s="17"/>
      <c r="E475" s="5"/>
      <c r="F475" s="18"/>
    </row>
    <row r="476" spans="1:6" x14ac:dyDescent="0.25">
      <c r="A476" s="14"/>
      <c r="C476" s="16"/>
      <c r="D476" s="17"/>
      <c r="E476" s="5"/>
      <c r="F476" s="18"/>
    </row>
    <row r="477" spans="1:6" x14ac:dyDescent="0.25">
      <c r="A477" s="14"/>
      <c r="C477" s="16"/>
      <c r="D477" s="17"/>
      <c r="E477" s="5"/>
      <c r="F477" s="18"/>
    </row>
    <row r="478" spans="1:6" x14ac:dyDescent="0.25">
      <c r="A478" s="14"/>
      <c r="C478" s="16"/>
      <c r="D478" s="17"/>
      <c r="E478" s="5"/>
      <c r="F478" s="18"/>
    </row>
    <row r="479" spans="1:6" x14ac:dyDescent="0.25">
      <c r="A479" s="14"/>
      <c r="C479" s="16"/>
      <c r="D479" s="17"/>
      <c r="E479" s="5"/>
      <c r="F479" s="18"/>
    </row>
    <row r="480" spans="1:6" x14ac:dyDescent="0.25">
      <c r="A480" s="14"/>
      <c r="C480" s="16"/>
      <c r="D480" s="17"/>
      <c r="E480" s="5"/>
      <c r="F480" s="18"/>
    </row>
    <row r="481" spans="1:6" x14ac:dyDescent="0.25">
      <c r="A481" s="14"/>
      <c r="C481" s="16"/>
      <c r="D481" s="17"/>
      <c r="E481" s="5"/>
      <c r="F481" s="18"/>
    </row>
    <row r="482" spans="1:6" x14ac:dyDescent="0.25">
      <c r="A482" s="14"/>
      <c r="C482" s="16"/>
      <c r="D482" s="17"/>
      <c r="E482" s="5"/>
      <c r="F482" s="18"/>
    </row>
    <row r="483" spans="1:6" x14ac:dyDescent="0.25">
      <c r="A483" s="14"/>
      <c r="C483" s="16"/>
      <c r="D483" s="17"/>
      <c r="E483" s="5"/>
      <c r="F483" s="18"/>
    </row>
    <row r="484" spans="1:6" x14ac:dyDescent="0.25">
      <c r="A484" s="14"/>
      <c r="C484" s="16"/>
      <c r="D484" s="17"/>
      <c r="E484" s="5"/>
      <c r="F484" s="18"/>
    </row>
    <row r="485" spans="1:6" x14ac:dyDescent="0.25">
      <c r="A485" s="14"/>
      <c r="C485" s="16"/>
      <c r="D485" s="17"/>
      <c r="E485" s="5"/>
      <c r="F485" s="18"/>
    </row>
    <row r="486" spans="1:6" x14ac:dyDescent="0.25">
      <c r="A486" s="14"/>
      <c r="C486" s="16"/>
      <c r="D486" s="17"/>
      <c r="E486" s="5"/>
      <c r="F486" s="18"/>
    </row>
    <row r="487" spans="1:6" x14ac:dyDescent="0.25">
      <c r="A487" s="14"/>
      <c r="C487" s="16"/>
      <c r="D487" s="17"/>
      <c r="E487" s="5"/>
      <c r="F487" s="18"/>
    </row>
    <row r="488" spans="1:6" x14ac:dyDescent="0.25">
      <c r="A488" s="14"/>
      <c r="C488" s="16"/>
      <c r="D488" s="17"/>
      <c r="E488" s="5"/>
      <c r="F488" s="18"/>
    </row>
    <row r="489" spans="1:6" x14ac:dyDescent="0.25">
      <c r="A489" s="14"/>
      <c r="C489" s="16"/>
      <c r="D489" s="17"/>
      <c r="E489" s="5"/>
      <c r="F489" s="18"/>
    </row>
    <row r="490" spans="1:6" x14ac:dyDescent="0.25">
      <c r="A490" s="14"/>
      <c r="C490" s="16"/>
      <c r="D490" s="17"/>
      <c r="E490" s="5"/>
      <c r="F490" s="18"/>
    </row>
    <row r="491" spans="1:6" x14ac:dyDescent="0.25">
      <c r="A491" s="14"/>
      <c r="C491" s="16"/>
      <c r="D491" s="17"/>
      <c r="E491" s="5"/>
      <c r="F491" s="18"/>
    </row>
    <row r="492" spans="1:6" x14ac:dyDescent="0.25">
      <c r="A492" s="14"/>
      <c r="C492" s="16"/>
      <c r="D492" s="17"/>
      <c r="E492" s="5"/>
      <c r="F492" s="18"/>
    </row>
    <row r="493" spans="1:6" x14ac:dyDescent="0.25">
      <c r="A493" s="14"/>
      <c r="C493" s="16"/>
      <c r="D493" s="17"/>
      <c r="E493" s="5"/>
      <c r="F493" s="18"/>
    </row>
    <row r="494" spans="1:6" x14ac:dyDescent="0.25">
      <c r="A494" s="14"/>
      <c r="C494" s="16"/>
      <c r="D494" s="17"/>
      <c r="E494" s="5"/>
      <c r="F494" s="18"/>
    </row>
    <row r="495" spans="1:6" x14ac:dyDescent="0.25">
      <c r="A495" s="14"/>
      <c r="C495" s="16"/>
      <c r="D495" s="17"/>
      <c r="E495" s="5"/>
      <c r="F495" s="18"/>
    </row>
    <row r="496" spans="1:6" x14ac:dyDescent="0.25">
      <c r="A496" s="14"/>
      <c r="C496" s="16"/>
      <c r="D496" s="17"/>
      <c r="E496" s="5"/>
      <c r="F496" s="18"/>
    </row>
    <row r="497" spans="1:6" x14ac:dyDescent="0.25">
      <c r="A497" s="14"/>
      <c r="C497" s="16"/>
      <c r="D497" s="17"/>
      <c r="E497" s="5"/>
      <c r="F497" s="18"/>
    </row>
    <row r="498" spans="1:6" x14ac:dyDescent="0.25">
      <c r="A498" s="14"/>
      <c r="C498" s="16"/>
      <c r="D498" s="17"/>
      <c r="E498" s="5"/>
      <c r="F498" s="18"/>
    </row>
    <row r="499" spans="1:6" x14ac:dyDescent="0.25">
      <c r="A499" s="14"/>
      <c r="C499" s="16"/>
      <c r="D499" s="17"/>
      <c r="E499" s="5"/>
      <c r="F499" s="18"/>
    </row>
    <row r="500" spans="1:6" x14ac:dyDescent="0.25">
      <c r="A500" s="14"/>
      <c r="C500" s="16"/>
      <c r="D500" s="17"/>
      <c r="E500" s="5"/>
      <c r="F500" s="18"/>
    </row>
    <row r="501" spans="1:6" x14ac:dyDescent="0.25">
      <c r="A501" s="14"/>
      <c r="C501" s="16"/>
      <c r="D501" s="17"/>
      <c r="E501" s="5"/>
      <c r="F501" s="18"/>
    </row>
    <row r="502" spans="1:6" x14ac:dyDescent="0.25">
      <c r="A502" s="14"/>
      <c r="C502" s="16"/>
      <c r="D502" s="17"/>
      <c r="E502" s="5"/>
      <c r="F502" s="18"/>
    </row>
    <row r="503" spans="1:6" x14ac:dyDescent="0.25">
      <c r="A503" s="14"/>
      <c r="C503" s="16"/>
      <c r="D503" s="17"/>
      <c r="E503" s="5"/>
      <c r="F503" s="18"/>
    </row>
    <row r="504" spans="1:6" x14ac:dyDescent="0.25">
      <c r="A504" s="14"/>
      <c r="C504" s="16"/>
      <c r="D504" s="17"/>
      <c r="E504" s="5"/>
      <c r="F504" s="18"/>
    </row>
    <row r="505" spans="1:6" x14ac:dyDescent="0.25">
      <c r="A505" s="14"/>
      <c r="C505" s="16"/>
      <c r="D505" s="17"/>
      <c r="E505" s="5"/>
      <c r="F505" s="18"/>
    </row>
    <row r="506" spans="1:6" x14ac:dyDescent="0.25">
      <c r="A506" s="14"/>
      <c r="C506" s="16"/>
      <c r="D506" s="17"/>
      <c r="E506" s="5"/>
      <c r="F506" s="18"/>
    </row>
    <row r="507" spans="1:6" x14ac:dyDescent="0.25">
      <c r="A507" s="14"/>
      <c r="C507" s="16"/>
      <c r="D507" s="17"/>
      <c r="E507" s="5"/>
      <c r="F507" s="18"/>
    </row>
    <row r="508" spans="1:6" x14ac:dyDescent="0.25">
      <c r="A508" s="14"/>
      <c r="C508" s="16"/>
      <c r="D508" s="17"/>
      <c r="E508" s="5"/>
      <c r="F508" s="18"/>
    </row>
    <row r="509" spans="1:6" x14ac:dyDescent="0.25">
      <c r="A509" s="14"/>
      <c r="C509" s="16"/>
      <c r="D509" s="17"/>
      <c r="E509" s="5"/>
      <c r="F509" s="18"/>
    </row>
    <row r="510" spans="1:6" x14ac:dyDescent="0.25">
      <c r="A510" s="14"/>
      <c r="C510" s="16"/>
      <c r="D510" s="17"/>
      <c r="E510" s="5"/>
      <c r="F510" s="18"/>
    </row>
    <row r="511" spans="1:6" x14ac:dyDescent="0.25">
      <c r="A511" s="14"/>
      <c r="C511" s="16"/>
      <c r="D511" s="17"/>
      <c r="E511" s="5"/>
      <c r="F511" s="18"/>
    </row>
    <row r="512" spans="1:6" x14ac:dyDescent="0.25">
      <c r="A512" s="14"/>
      <c r="C512" s="16"/>
      <c r="D512" s="17"/>
      <c r="E512" s="5"/>
      <c r="F512" s="18"/>
    </row>
    <row r="513" spans="1:6" x14ac:dyDescent="0.25">
      <c r="A513" s="14"/>
      <c r="C513" s="16"/>
      <c r="D513" s="17"/>
      <c r="E513" s="5"/>
      <c r="F513" s="18"/>
    </row>
    <row r="514" spans="1:6" x14ac:dyDescent="0.25">
      <c r="A514" s="14"/>
      <c r="C514" s="16"/>
      <c r="D514" s="17"/>
      <c r="E514" s="5"/>
      <c r="F514" s="18"/>
    </row>
    <row r="515" spans="1:6" x14ac:dyDescent="0.25">
      <c r="A515" s="14"/>
      <c r="C515" s="16"/>
      <c r="D515" s="17"/>
      <c r="E515" s="5"/>
      <c r="F515" s="18"/>
    </row>
    <row r="516" spans="1:6" x14ac:dyDescent="0.25">
      <c r="A516" s="14"/>
      <c r="C516" s="16"/>
      <c r="D516" s="17"/>
      <c r="E516" s="5"/>
      <c r="F516" s="18"/>
    </row>
    <row r="517" spans="1:6" x14ac:dyDescent="0.25">
      <c r="A517" s="14"/>
      <c r="C517" s="16"/>
      <c r="D517" s="17"/>
      <c r="E517" s="5"/>
      <c r="F517" s="18"/>
    </row>
    <row r="518" spans="1:6" x14ac:dyDescent="0.25">
      <c r="A518" s="14"/>
      <c r="C518" s="16"/>
      <c r="D518" s="17"/>
      <c r="E518" s="5"/>
      <c r="F518" s="18"/>
    </row>
    <row r="519" spans="1:6" x14ac:dyDescent="0.25">
      <c r="A519" s="14"/>
      <c r="C519" s="16"/>
      <c r="D519" s="17"/>
      <c r="E519" s="5"/>
      <c r="F519" s="18"/>
    </row>
    <row r="520" spans="1:6" x14ac:dyDescent="0.25">
      <c r="A520" s="14"/>
      <c r="C520" s="16"/>
      <c r="D520" s="17"/>
      <c r="E520" s="5"/>
      <c r="F520" s="18"/>
    </row>
    <row r="521" spans="1:6" x14ac:dyDescent="0.25">
      <c r="A521" s="14"/>
      <c r="C521" s="16"/>
      <c r="D521" s="17"/>
      <c r="E521" s="5"/>
      <c r="F521" s="18"/>
    </row>
    <row r="522" spans="1:6" x14ac:dyDescent="0.25">
      <c r="A522" s="14"/>
      <c r="C522" s="16"/>
      <c r="D522" s="17"/>
      <c r="E522" s="5"/>
      <c r="F522" s="18"/>
    </row>
    <row r="523" spans="1:6" x14ac:dyDescent="0.25">
      <c r="A523" s="14"/>
      <c r="C523" s="16"/>
      <c r="D523" s="17"/>
      <c r="E523" s="5"/>
      <c r="F523" s="18"/>
    </row>
    <row r="524" spans="1:6" x14ac:dyDescent="0.25">
      <c r="A524" s="14"/>
      <c r="C524" s="16"/>
      <c r="D524" s="17"/>
      <c r="E524" s="5"/>
      <c r="F524" s="18"/>
    </row>
    <row r="525" spans="1:6" x14ac:dyDescent="0.25">
      <c r="A525" s="14"/>
      <c r="C525" s="16"/>
      <c r="D525" s="17"/>
      <c r="E525" s="5"/>
      <c r="F525" s="18"/>
    </row>
    <row r="526" spans="1:6" x14ac:dyDescent="0.25">
      <c r="A526" s="14"/>
      <c r="C526" s="16"/>
      <c r="D526" s="17"/>
      <c r="E526" s="5"/>
      <c r="F526" s="18"/>
    </row>
    <row r="527" spans="1:6" x14ac:dyDescent="0.25">
      <c r="A527" s="14"/>
      <c r="C527" s="16"/>
      <c r="D527" s="17"/>
      <c r="E527" s="5"/>
      <c r="F527" s="18"/>
    </row>
    <row r="528" spans="1:6" x14ac:dyDescent="0.25">
      <c r="A528" s="14"/>
      <c r="C528" s="16"/>
      <c r="D528" s="17"/>
      <c r="E528" s="5"/>
      <c r="F528" s="18"/>
    </row>
    <row r="529" spans="1:6" x14ac:dyDescent="0.25">
      <c r="A529" s="14"/>
      <c r="C529" s="16"/>
      <c r="D529" s="17"/>
      <c r="E529" s="5"/>
      <c r="F529" s="18"/>
    </row>
    <row r="530" spans="1:6" x14ac:dyDescent="0.25">
      <c r="A530" s="14"/>
      <c r="C530" s="16"/>
      <c r="D530" s="17"/>
      <c r="E530" s="5"/>
      <c r="F530" s="18"/>
    </row>
    <row r="531" spans="1:6" x14ac:dyDescent="0.25">
      <c r="A531" s="14"/>
      <c r="C531" s="16"/>
      <c r="D531" s="17"/>
      <c r="E531" s="5"/>
      <c r="F531" s="18"/>
    </row>
    <row r="532" spans="1:6" x14ac:dyDescent="0.25">
      <c r="A532" s="14"/>
      <c r="C532" s="16"/>
      <c r="D532" s="17"/>
      <c r="E532" s="5"/>
      <c r="F532" s="18"/>
    </row>
    <row r="533" spans="1:6" x14ac:dyDescent="0.25">
      <c r="A533" s="14"/>
      <c r="C533" s="16"/>
      <c r="D533" s="17"/>
      <c r="E533" s="5"/>
      <c r="F533" s="18"/>
    </row>
    <row r="534" spans="1:6" x14ac:dyDescent="0.25">
      <c r="A534" s="14"/>
      <c r="C534" s="16"/>
      <c r="D534" s="17"/>
      <c r="E534" s="5"/>
      <c r="F534" s="18"/>
    </row>
    <row r="535" spans="1:6" x14ac:dyDescent="0.25">
      <c r="A535" s="14"/>
      <c r="C535" s="16"/>
      <c r="D535" s="17"/>
      <c r="E535" s="5"/>
      <c r="F535" s="18"/>
    </row>
    <row r="536" spans="1:6" x14ac:dyDescent="0.25">
      <c r="A536" s="14"/>
      <c r="C536" s="16"/>
      <c r="D536" s="17"/>
      <c r="E536" s="5"/>
      <c r="F536" s="18"/>
    </row>
    <row r="537" spans="1:6" x14ac:dyDescent="0.25">
      <c r="A537" s="14"/>
      <c r="C537" s="16"/>
      <c r="D537" s="17"/>
      <c r="E537" s="5"/>
      <c r="F537" s="18"/>
    </row>
    <row r="538" spans="1:6" x14ac:dyDescent="0.25">
      <c r="A538" s="14"/>
      <c r="C538" s="16"/>
      <c r="D538" s="17"/>
      <c r="E538" s="5"/>
      <c r="F538" s="18"/>
    </row>
    <row r="539" spans="1:6" x14ac:dyDescent="0.25">
      <c r="A539" s="14"/>
      <c r="C539" s="16"/>
      <c r="D539" s="17"/>
      <c r="E539" s="5"/>
      <c r="F539" s="18"/>
    </row>
    <row r="540" spans="1:6" x14ac:dyDescent="0.25">
      <c r="A540" s="14"/>
      <c r="C540" s="16"/>
      <c r="D540" s="17"/>
      <c r="E540" s="5"/>
      <c r="F540" s="18"/>
    </row>
    <row r="541" spans="1:6" x14ac:dyDescent="0.25">
      <c r="A541" s="14"/>
      <c r="C541" s="16"/>
      <c r="D541" s="17"/>
      <c r="E541" s="5"/>
      <c r="F541" s="18"/>
    </row>
    <row r="542" spans="1:6" x14ac:dyDescent="0.25">
      <c r="A542" s="14"/>
      <c r="C542" s="16"/>
      <c r="D542" s="17"/>
      <c r="E542" s="5"/>
      <c r="F542" s="18"/>
    </row>
    <row r="543" spans="1:6" x14ac:dyDescent="0.25">
      <c r="A543" s="14"/>
      <c r="C543" s="16"/>
      <c r="D543" s="17"/>
      <c r="E543" s="5"/>
      <c r="F543" s="18"/>
    </row>
    <row r="544" spans="1:6" x14ac:dyDescent="0.25">
      <c r="A544" s="14"/>
      <c r="C544" s="16"/>
      <c r="D544" s="17"/>
      <c r="E544" s="5"/>
      <c r="F544" s="18"/>
    </row>
    <row r="545" spans="1:6" x14ac:dyDescent="0.25">
      <c r="A545" s="14"/>
      <c r="C545" s="16"/>
      <c r="D545" s="17"/>
      <c r="E545" s="5"/>
      <c r="F545" s="18"/>
    </row>
    <row r="546" spans="1:6" x14ac:dyDescent="0.25">
      <c r="A546" s="14"/>
      <c r="C546" s="16"/>
      <c r="D546" s="17"/>
      <c r="E546" s="5"/>
      <c r="F546" s="18"/>
    </row>
    <row r="547" spans="1:6" x14ac:dyDescent="0.25">
      <c r="A547" s="14"/>
      <c r="C547" s="16"/>
      <c r="D547" s="17"/>
      <c r="E547" s="5"/>
      <c r="F547" s="18"/>
    </row>
    <row r="548" spans="1:6" x14ac:dyDescent="0.25">
      <c r="A548" s="14"/>
      <c r="C548" s="16"/>
      <c r="D548" s="17"/>
      <c r="E548" s="5"/>
      <c r="F548" s="18"/>
    </row>
    <row r="549" spans="1:6" x14ac:dyDescent="0.25">
      <c r="A549" s="14"/>
      <c r="C549" s="16"/>
      <c r="D549" s="17"/>
      <c r="E549" s="5"/>
      <c r="F549" s="18"/>
    </row>
    <row r="550" spans="1:6" x14ac:dyDescent="0.25">
      <c r="A550" s="14"/>
      <c r="C550" s="16"/>
      <c r="D550" s="17"/>
      <c r="E550" s="5"/>
      <c r="F550" s="18"/>
    </row>
    <row r="551" spans="1:6" x14ac:dyDescent="0.25">
      <c r="A551" s="14"/>
      <c r="C551" s="16"/>
      <c r="D551" s="17"/>
      <c r="E551" s="5"/>
      <c r="F551" s="18"/>
    </row>
    <row r="552" spans="1:6" x14ac:dyDescent="0.25">
      <c r="A552" s="14"/>
      <c r="C552" s="16"/>
      <c r="D552" s="17"/>
      <c r="E552" s="5"/>
      <c r="F552" s="18"/>
    </row>
    <row r="553" spans="1:6" x14ac:dyDescent="0.25">
      <c r="A553" s="14"/>
      <c r="C553" s="16"/>
      <c r="D553" s="17"/>
      <c r="E553" s="5"/>
      <c r="F553" s="18"/>
    </row>
    <row r="554" spans="1:6" x14ac:dyDescent="0.25">
      <c r="A554" s="14"/>
      <c r="C554" s="16"/>
      <c r="D554" s="17"/>
      <c r="E554" s="5"/>
      <c r="F554" s="18"/>
    </row>
    <row r="555" spans="1:6" x14ac:dyDescent="0.25">
      <c r="A555" s="14"/>
      <c r="C555" s="16"/>
      <c r="D555" s="17"/>
      <c r="E555" s="5"/>
      <c r="F555" s="18"/>
    </row>
    <row r="556" spans="1:6" x14ac:dyDescent="0.25">
      <c r="A556" s="14"/>
      <c r="C556" s="16"/>
      <c r="D556" s="17"/>
      <c r="E556" s="5"/>
      <c r="F556" s="18"/>
    </row>
    <row r="557" spans="1:6" x14ac:dyDescent="0.25">
      <c r="A557" s="14"/>
      <c r="C557" s="16"/>
      <c r="D557" s="17"/>
      <c r="E557" s="5"/>
      <c r="F557" s="18"/>
    </row>
    <row r="558" spans="1:6" x14ac:dyDescent="0.25">
      <c r="A558" s="14"/>
      <c r="C558" s="16"/>
      <c r="D558" s="17"/>
      <c r="E558" s="5"/>
      <c r="F558" s="18"/>
    </row>
    <row r="559" spans="1:6" x14ac:dyDescent="0.25">
      <c r="A559" s="14"/>
      <c r="C559" s="16"/>
      <c r="D559" s="17"/>
      <c r="E559" s="5"/>
      <c r="F559" s="18"/>
    </row>
    <row r="560" spans="1:6" x14ac:dyDescent="0.25">
      <c r="A560" s="14"/>
      <c r="C560" s="16"/>
      <c r="D560" s="17"/>
      <c r="E560" s="5"/>
      <c r="F560" s="18"/>
    </row>
    <row r="561" spans="1:6" x14ac:dyDescent="0.25">
      <c r="A561" s="14"/>
      <c r="C561" s="16"/>
      <c r="D561" s="17"/>
      <c r="E561" s="5"/>
      <c r="F561" s="18"/>
    </row>
    <row r="562" spans="1:6" x14ac:dyDescent="0.25">
      <c r="A562" s="14"/>
      <c r="C562" s="16"/>
      <c r="D562" s="17"/>
      <c r="E562" s="5"/>
      <c r="F562" s="18"/>
    </row>
    <row r="563" spans="1:6" x14ac:dyDescent="0.25">
      <c r="A563" s="14"/>
      <c r="C563" s="16"/>
      <c r="D563" s="17"/>
      <c r="E563" s="5"/>
      <c r="F563" s="18"/>
    </row>
    <row r="564" spans="1:6" x14ac:dyDescent="0.25">
      <c r="A564" s="14"/>
      <c r="C564" s="16"/>
      <c r="D564" s="17"/>
      <c r="E564" s="5"/>
      <c r="F564" s="18"/>
    </row>
    <row r="565" spans="1:6" x14ac:dyDescent="0.25">
      <c r="A565" s="14"/>
      <c r="C565" s="16"/>
      <c r="D565" s="17"/>
      <c r="E565" s="5"/>
      <c r="F565" s="18"/>
    </row>
    <row r="566" spans="1:6" x14ac:dyDescent="0.25">
      <c r="A566" s="14"/>
      <c r="C566" s="16"/>
      <c r="D566" s="17"/>
      <c r="E566" s="5"/>
      <c r="F566" s="18"/>
    </row>
    <row r="567" spans="1:6" x14ac:dyDescent="0.25">
      <c r="A567" s="14"/>
      <c r="C567" s="16"/>
      <c r="D567" s="17"/>
      <c r="E567" s="5"/>
      <c r="F567" s="18"/>
    </row>
    <row r="568" spans="1:6" x14ac:dyDescent="0.25">
      <c r="A568" s="14"/>
      <c r="C568" s="16"/>
      <c r="D568" s="17"/>
      <c r="E568" s="5"/>
      <c r="F568" s="18"/>
    </row>
    <row r="569" spans="1:6" x14ac:dyDescent="0.25">
      <c r="A569" s="14"/>
      <c r="C569" s="16"/>
      <c r="D569" s="17"/>
      <c r="E569" s="5"/>
      <c r="F569" s="18"/>
    </row>
    <row r="570" spans="1:6" x14ac:dyDescent="0.25">
      <c r="A570" s="14"/>
      <c r="C570" s="16"/>
      <c r="D570" s="17"/>
      <c r="E570" s="5"/>
      <c r="F570" s="18"/>
    </row>
    <row r="571" spans="1:6" x14ac:dyDescent="0.25">
      <c r="A571" s="14"/>
      <c r="C571" s="16"/>
      <c r="D571" s="17"/>
      <c r="E571" s="5"/>
      <c r="F571" s="18"/>
    </row>
    <row r="572" spans="1:6" x14ac:dyDescent="0.25">
      <c r="A572" s="14"/>
      <c r="C572" s="16"/>
      <c r="D572" s="17"/>
      <c r="E572" s="5"/>
      <c r="F572" s="18"/>
    </row>
    <row r="573" spans="1:6" x14ac:dyDescent="0.25">
      <c r="A573" s="14"/>
      <c r="C573" s="16"/>
      <c r="D573" s="17"/>
      <c r="E573" s="5"/>
      <c r="F573" s="18"/>
    </row>
    <row r="574" spans="1:6" x14ac:dyDescent="0.25">
      <c r="A574" s="14"/>
      <c r="C574" s="16"/>
      <c r="D574" s="17"/>
      <c r="E574" s="5"/>
      <c r="F574" s="18"/>
    </row>
    <row r="575" spans="1:6" x14ac:dyDescent="0.25">
      <c r="A575" s="14"/>
      <c r="C575" s="16"/>
      <c r="D575" s="17"/>
      <c r="E575" s="5"/>
      <c r="F575" s="18"/>
    </row>
    <row r="576" spans="1:6" x14ac:dyDescent="0.25">
      <c r="A576" s="14"/>
      <c r="C576" s="16"/>
      <c r="D576" s="17"/>
      <c r="E576" s="5"/>
      <c r="F576" s="18"/>
    </row>
    <row r="577" spans="1:6" x14ac:dyDescent="0.25">
      <c r="A577" s="14"/>
      <c r="C577" s="16"/>
      <c r="D577" s="17"/>
      <c r="E577" s="5"/>
      <c r="F577" s="18"/>
    </row>
    <row r="578" spans="1:6" x14ac:dyDescent="0.25">
      <c r="A578" s="14"/>
      <c r="C578" s="16"/>
      <c r="D578" s="17"/>
      <c r="E578" s="5"/>
      <c r="F578" s="18"/>
    </row>
    <row r="579" spans="1:6" x14ac:dyDescent="0.25">
      <c r="A579" s="14"/>
      <c r="C579" s="16"/>
      <c r="D579" s="17"/>
      <c r="E579" s="5"/>
      <c r="F579" s="18"/>
    </row>
    <row r="580" spans="1:6" x14ac:dyDescent="0.25">
      <c r="A580" s="14"/>
      <c r="C580" s="16"/>
      <c r="D580" s="17"/>
      <c r="E580" s="5"/>
      <c r="F580" s="18"/>
    </row>
    <row r="581" spans="1:6" x14ac:dyDescent="0.25">
      <c r="A581" s="14"/>
      <c r="C581" s="16"/>
      <c r="D581" s="17"/>
      <c r="E581" s="5"/>
      <c r="F581" s="18"/>
    </row>
    <row r="582" spans="1:6" x14ac:dyDescent="0.25">
      <c r="A582" s="14"/>
      <c r="C582" s="16"/>
      <c r="D582" s="17"/>
      <c r="E582" s="5"/>
      <c r="F582" s="18"/>
    </row>
    <row r="583" spans="1:6" x14ac:dyDescent="0.25">
      <c r="A583" s="14"/>
      <c r="C583" s="16"/>
      <c r="D583" s="17"/>
      <c r="E583" s="5"/>
      <c r="F583" s="18"/>
    </row>
    <row r="584" spans="1:6" x14ac:dyDescent="0.25">
      <c r="A584" s="14"/>
      <c r="C584" s="16"/>
      <c r="D584" s="17"/>
      <c r="E584" s="5"/>
      <c r="F584" s="18"/>
    </row>
    <row r="585" spans="1:6" x14ac:dyDescent="0.25">
      <c r="A585" s="14"/>
      <c r="C585" s="16"/>
      <c r="D585" s="17"/>
      <c r="E585" s="5"/>
      <c r="F585" s="18"/>
    </row>
    <row r="586" spans="1:6" x14ac:dyDescent="0.25">
      <c r="A586" s="14"/>
      <c r="C586" s="16"/>
      <c r="D586" s="17"/>
      <c r="E586" s="5"/>
      <c r="F586" s="18"/>
    </row>
    <row r="587" spans="1:6" x14ac:dyDescent="0.25">
      <c r="A587" s="14"/>
      <c r="C587" s="16"/>
      <c r="D587" s="17"/>
      <c r="E587" s="5"/>
      <c r="F587" s="18"/>
    </row>
    <row r="588" spans="1:6" x14ac:dyDescent="0.25">
      <c r="A588" s="14"/>
      <c r="C588" s="16"/>
      <c r="D588" s="17"/>
      <c r="E588" s="5"/>
      <c r="F588" s="18"/>
    </row>
    <row r="589" spans="1:6" x14ac:dyDescent="0.25">
      <c r="A589" s="14"/>
      <c r="C589" s="16"/>
      <c r="D589" s="17"/>
      <c r="E589" s="5"/>
      <c r="F589" s="18"/>
    </row>
    <row r="590" spans="1:6" x14ac:dyDescent="0.25">
      <c r="A590" s="14"/>
      <c r="C590" s="16"/>
      <c r="D590" s="17"/>
      <c r="E590" s="5"/>
      <c r="F590" s="18"/>
    </row>
    <row r="591" spans="1:6" x14ac:dyDescent="0.25">
      <c r="A591" s="14"/>
      <c r="C591" s="16"/>
      <c r="D591" s="17"/>
      <c r="E591" s="5"/>
      <c r="F591" s="18"/>
    </row>
    <row r="592" spans="1:6" x14ac:dyDescent="0.25">
      <c r="A592" s="14"/>
      <c r="C592" s="16"/>
      <c r="D592" s="17"/>
      <c r="E592" s="5"/>
      <c r="F592" s="18"/>
    </row>
    <row r="593" spans="1:6" x14ac:dyDescent="0.25">
      <c r="A593" s="14"/>
      <c r="C593" s="16"/>
      <c r="D593" s="17"/>
      <c r="E593" s="5"/>
      <c r="F593" s="18"/>
    </row>
    <row r="594" spans="1:6" x14ac:dyDescent="0.25">
      <c r="A594" s="14"/>
      <c r="C594" s="16"/>
      <c r="D594" s="17"/>
      <c r="E594" s="5"/>
      <c r="F594" s="18"/>
    </row>
    <row r="595" spans="1:6" x14ac:dyDescent="0.25">
      <c r="A595" s="14"/>
      <c r="C595" s="16"/>
      <c r="D595" s="17"/>
      <c r="E595" s="5"/>
      <c r="F595" s="18"/>
    </row>
    <row r="596" spans="1:6" x14ac:dyDescent="0.25">
      <c r="A596" s="14"/>
      <c r="C596" s="16"/>
      <c r="D596" s="17"/>
      <c r="E596" s="5"/>
      <c r="F596" s="18"/>
    </row>
    <row r="597" spans="1:6" x14ac:dyDescent="0.25">
      <c r="A597" s="14"/>
      <c r="C597" s="16"/>
      <c r="D597" s="17"/>
      <c r="E597" s="5"/>
      <c r="F597" s="18"/>
    </row>
    <row r="598" spans="1:6" x14ac:dyDescent="0.25">
      <c r="A598" s="14"/>
      <c r="C598" s="16"/>
      <c r="D598" s="17"/>
      <c r="E598" s="5"/>
      <c r="F598" s="18"/>
    </row>
    <row r="599" spans="1:6" x14ac:dyDescent="0.25">
      <c r="A599" s="14"/>
      <c r="C599" s="16"/>
      <c r="D599" s="17"/>
      <c r="E599" s="5"/>
      <c r="F599" s="18"/>
    </row>
    <row r="600" spans="1:6" x14ac:dyDescent="0.25">
      <c r="A600" s="14"/>
      <c r="C600" s="16"/>
      <c r="D600" s="17"/>
      <c r="E600" s="5"/>
      <c r="F600" s="18"/>
    </row>
    <row r="601" spans="1:6" x14ac:dyDescent="0.25">
      <c r="A601" s="14"/>
      <c r="C601" s="16"/>
      <c r="D601" s="17"/>
      <c r="E601" s="5"/>
      <c r="F601" s="18"/>
    </row>
    <row r="602" spans="1:6" x14ac:dyDescent="0.25">
      <c r="A602" s="14"/>
      <c r="C602" s="16"/>
      <c r="D602" s="17"/>
      <c r="E602" s="5"/>
      <c r="F602" s="18"/>
    </row>
    <row r="603" spans="1:6" x14ac:dyDescent="0.25">
      <c r="A603" s="14"/>
      <c r="C603" s="16"/>
      <c r="D603" s="17"/>
      <c r="E603" s="5"/>
      <c r="F603" s="18"/>
    </row>
    <row r="604" spans="1:6" x14ac:dyDescent="0.25">
      <c r="A604" s="14"/>
      <c r="C604" s="16"/>
      <c r="D604" s="17"/>
      <c r="E604" s="5"/>
      <c r="F604" s="18"/>
    </row>
    <row r="605" spans="1:6" x14ac:dyDescent="0.25">
      <c r="A605" s="14"/>
      <c r="C605" s="16"/>
      <c r="D605" s="17"/>
      <c r="E605" s="5"/>
      <c r="F605" s="18"/>
    </row>
    <row r="606" spans="1:6" x14ac:dyDescent="0.25">
      <c r="A606" s="14"/>
      <c r="C606" s="16"/>
      <c r="D606" s="17"/>
      <c r="E606" s="5"/>
      <c r="F606" s="18"/>
    </row>
    <row r="607" spans="1:6" x14ac:dyDescent="0.25">
      <c r="A607" s="14"/>
      <c r="C607" s="16"/>
      <c r="D607" s="17"/>
      <c r="E607" s="5"/>
      <c r="F607" s="18"/>
    </row>
    <row r="608" spans="1:6" x14ac:dyDescent="0.25">
      <c r="A608" s="14"/>
      <c r="C608" s="16"/>
      <c r="D608" s="17"/>
      <c r="E608" s="5"/>
      <c r="F608" s="18"/>
    </row>
    <row r="609" spans="1:6" x14ac:dyDescent="0.25">
      <c r="A609" s="14"/>
      <c r="C609" s="16"/>
      <c r="D609" s="17"/>
      <c r="E609" s="5"/>
      <c r="F609" s="18"/>
    </row>
    <row r="610" spans="1:6" x14ac:dyDescent="0.25">
      <c r="A610" s="14"/>
      <c r="C610" s="16"/>
      <c r="D610" s="17"/>
      <c r="E610" s="5"/>
      <c r="F610" s="18"/>
    </row>
    <row r="611" spans="1:6" x14ac:dyDescent="0.25">
      <c r="A611" s="14"/>
      <c r="C611" s="16"/>
      <c r="D611" s="17"/>
      <c r="E611" s="5"/>
      <c r="F611" s="18"/>
    </row>
    <row r="612" spans="1:6" x14ac:dyDescent="0.25">
      <c r="A612" s="14"/>
      <c r="C612" s="16"/>
      <c r="D612" s="17"/>
      <c r="E612" s="5"/>
      <c r="F612" s="18"/>
    </row>
    <row r="613" spans="1:6" x14ac:dyDescent="0.25">
      <c r="A613" s="14"/>
      <c r="C613" s="16"/>
      <c r="D613" s="17"/>
      <c r="E613" s="5"/>
      <c r="F613" s="18"/>
    </row>
    <row r="614" spans="1:6" x14ac:dyDescent="0.25">
      <c r="A614" s="14"/>
      <c r="C614" s="16"/>
      <c r="D614" s="17"/>
      <c r="E614" s="5"/>
      <c r="F614" s="18"/>
    </row>
    <row r="615" spans="1:6" x14ac:dyDescent="0.25">
      <c r="A615" s="14"/>
      <c r="C615" s="16"/>
      <c r="D615" s="17"/>
      <c r="E615" s="5"/>
      <c r="F615" s="18"/>
    </row>
    <row r="616" spans="1:6" x14ac:dyDescent="0.25">
      <c r="A616" s="14"/>
      <c r="C616" s="16"/>
      <c r="D616" s="17"/>
      <c r="E616" s="5"/>
      <c r="F616" s="18"/>
    </row>
    <row r="617" spans="1:6" x14ac:dyDescent="0.25">
      <c r="A617" s="14"/>
      <c r="C617" s="16"/>
      <c r="D617" s="17"/>
      <c r="E617" s="5"/>
      <c r="F617" s="18"/>
    </row>
    <row r="618" spans="1:6" x14ac:dyDescent="0.25">
      <c r="A618" s="14"/>
      <c r="C618" s="16"/>
      <c r="D618" s="17"/>
      <c r="E618" s="5"/>
      <c r="F618" s="18"/>
    </row>
    <row r="619" spans="1:6" x14ac:dyDescent="0.25">
      <c r="A619" s="14"/>
      <c r="C619" s="16"/>
      <c r="D619" s="17"/>
      <c r="E619" s="5"/>
      <c r="F619" s="18"/>
    </row>
    <row r="620" spans="1:6" x14ac:dyDescent="0.25">
      <c r="A620" s="14"/>
      <c r="C620" s="16"/>
      <c r="D620" s="17"/>
      <c r="E620" s="5"/>
      <c r="F620" s="18"/>
    </row>
    <row r="621" spans="1:6" x14ac:dyDescent="0.25">
      <c r="A621" s="14"/>
      <c r="C621" s="16"/>
      <c r="D621" s="17"/>
      <c r="E621" s="5"/>
      <c r="F621" s="18"/>
    </row>
    <row r="622" spans="1:6" x14ac:dyDescent="0.25">
      <c r="A622" s="14"/>
      <c r="C622" s="16"/>
      <c r="D622" s="17"/>
      <c r="E622" s="5"/>
      <c r="F622" s="18"/>
    </row>
    <row r="623" spans="1:6" x14ac:dyDescent="0.25">
      <c r="A623" s="14"/>
      <c r="C623" s="16"/>
      <c r="D623" s="17"/>
      <c r="E623" s="5"/>
      <c r="F623" s="18"/>
    </row>
    <row r="624" spans="1:6" x14ac:dyDescent="0.25">
      <c r="A624" s="14"/>
      <c r="C624" s="16"/>
      <c r="D624" s="17"/>
      <c r="E624" s="5"/>
      <c r="F624" s="18"/>
    </row>
    <row r="625" spans="1:6" x14ac:dyDescent="0.25">
      <c r="A625" s="14"/>
      <c r="C625" s="16"/>
      <c r="D625" s="17"/>
      <c r="E625" s="5"/>
      <c r="F625" s="18"/>
    </row>
    <row r="626" spans="1:6" x14ac:dyDescent="0.25">
      <c r="A626" s="14"/>
      <c r="C626" s="16"/>
      <c r="D626" s="17"/>
      <c r="E626" s="5"/>
      <c r="F626" s="18"/>
    </row>
    <row r="627" spans="1:6" x14ac:dyDescent="0.25">
      <c r="A627" s="14"/>
      <c r="C627" s="16"/>
      <c r="D627" s="17"/>
      <c r="E627" s="5"/>
      <c r="F627" s="18"/>
    </row>
    <row r="628" spans="1:6" x14ac:dyDescent="0.25">
      <c r="A628" s="14"/>
      <c r="C628" s="16"/>
      <c r="D628" s="17"/>
      <c r="E628" s="5"/>
      <c r="F628" s="18"/>
    </row>
    <row r="629" spans="1:6" x14ac:dyDescent="0.25">
      <c r="A629" s="14"/>
      <c r="C629" s="16"/>
      <c r="D629" s="17"/>
      <c r="E629" s="5"/>
      <c r="F629" s="18"/>
    </row>
    <row r="630" spans="1:6" x14ac:dyDescent="0.25">
      <c r="A630" s="14"/>
      <c r="C630" s="16"/>
      <c r="D630" s="17"/>
      <c r="E630" s="5"/>
      <c r="F630" s="18"/>
    </row>
    <row r="631" spans="1:6" x14ac:dyDescent="0.25">
      <c r="A631" s="14"/>
      <c r="C631" s="16"/>
      <c r="D631" s="17"/>
      <c r="E631" s="5"/>
      <c r="F631" s="18"/>
    </row>
    <row r="632" spans="1:6" x14ac:dyDescent="0.25">
      <c r="A632" s="14"/>
      <c r="C632" s="16"/>
      <c r="D632" s="17"/>
      <c r="E632" s="5"/>
      <c r="F632" s="18"/>
    </row>
    <row r="633" spans="1:6" x14ac:dyDescent="0.25">
      <c r="A633" s="14"/>
      <c r="C633" s="16"/>
      <c r="D633" s="17"/>
      <c r="E633" s="5"/>
      <c r="F633" s="18"/>
    </row>
    <row r="634" spans="1:6" x14ac:dyDescent="0.25">
      <c r="A634" s="14"/>
      <c r="C634" s="16"/>
      <c r="D634" s="17"/>
      <c r="E634" s="5"/>
      <c r="F634" s="18"/>
    </row>
    <row r="635" spans="1:6" x14ac:dyDescent="0.25">
      <c r="A635" s="14"/>
      <c r="C635" s="16"/>
      <c r="D635" s="17"/>
      <c r="E635" s="5"/>
      <c r="F635" s="18"/>
    </row>
    <row r="636" spans="1:6" x14ac:dyDescent="0.25">
      <c r="A636" s="14"/>
      <c r="C636" s="16"/>
      <c r="D636" s="17"/>
      <c r="E636" s="5"/>
      <c r="F636" s="18"/>
    </row>
    <row r="637" spans="1:6" x14ac:dyDescent="0.25">
      <c r="A637" s="14"/>
      <c r="C637" s="16"/>
      <c r="D637" s="17"/>
      <c r="E637" s="5"/>
      <c r="F637" s="18"/>
    </row>
    <row r="638" spans="1:6" x14ac:dyDescent="0.25">
      <c r="A638" s="14"/>
      <c r="C638" s="16"/>
      <c r="D638" s="17"/>
      <c r="E638" s="5"/>
      <c r="F638" s="18"/>
    </row>
    <row r="639" spans="1:6" x14ac:dyDescent="0.25">
      <c r="A639" s="14"/>
      <c r="C639" s="16"/>
      <c r="D639" s="17"/>
      <c r="E639" s="5"/>
      <c r="F639" s="18"/>
    </row>
    <row r="640" spans="1:6" x14ac:dyDescent="0.25">
      <c r="A640" s="14"/>
      <c r="C640" s="16"/>
      <c r="D640" s="17"/>
      <c r="E640" s="5"/>
      <c r="F640" s="18"/>
    </row>
    <row r="641" spans="1:6" x14ac:dyDescent="0.25">
      <c r="A641" s="14"/>
      <c r="C641" s="16"/>
      <c r="D641" s="17"/>
      <c r="E641" s="5"/>
      <c r="F641" s="18"/>
    </row>
    <row r="642" spans="1:6" x14ac:dyDescent="0.25">
      <c r="A642" s="14"/>
      <c r="C642" s="16"/>
      <c r="D642" s="17"/>
      <c r="E642" s="5"/>
      <c r="F642" s="18"/>
    </row>
    <row r="643" spans="1:6" x14ac:dyDescent="0.25">
      <c r="A643" s="14"/>
      <c r="C643" s="16"/>
      <c r="D643" s="17"/>
      <c r="E643" s="5"/>
      <c r="F643" s="18"/>
    </row>
    <row r="644" spans="1:6" x14ac:dyDescent="0.25">
      <c r="A644" s="14"/>
      <c r="C644" s="16"/>
      <c r="D644" s="17"/>
      <c r="E644" s="5"/>
      <c r="F644" s="18"/>
    </row>
    <row r="645" spans="1:6" x14ac:dyDescent="0.25">
      <c r="A645" s="14"/>
      <c r="C645" s="16"/>
      <c r="D645" s="17"/>
      <c r="E645" s="5"/>
      <c r="F645" s="18"/>
    </row>
    <row r="646" spans="1:6" x14ac:dyDescent="0.25">
      <c r="A646" s="14"/>
      <c r="C646" s="16"/>
      <c r="D646" s="17"/>
      <c r="E646" s="5"/>
      <c r="F646" s="18"/>
    </row>
    <row r="647" spans="1:6" x14ac:dyDescent="0.25">
      <c r="A647" s="14"/>
      <c r="C647" s="16"/>
      <c r="D647" s="17"/>
      <c r="E647" s="5"/>
      <c r="F647" s="18"/>
    </row>
    <row r="648" spans="1:6" x14ac:dyDescent="0.25">
      <c r="A648" s="14"/>
      <c r="C648" s="16"/>
      <c r="D648" s="17"/>
      <c r="E648" s="5"/>
      <c r="F648" s="18"/>
    </row>
    <row r="649" spans="1:6" x14ac:dyDescent="0.25">
      <c r="A649" s="14"/>
      <c r="C649" s="16"/>
      <c r="D649" s="17"/>
      <c r="E649" s="5"/>
      <c r="F649" s="18"/>
    </row>
    <row r="650" spans="1:6" x14ac:dyDescent="0.25">
      <c r="A650" s="14"/>
      <c r="C650" s="16"/>
      <c r="D650" s="17"/>
      <c r="E650" s="5"/>
      <c r="F650" s="18"/>
    </row>
    <row r="651" spans="1:6" x14ac:dyDescent="0.25">
      <c r="A651" s="14"/>
      <c r="C651" s="16"/>
      <c r="D651" s="17"/>
      <c r="E651" s="5"/>
      <c r="F651" s="18"/>
    </row>
    <row r="652" spans="1:6" x14ac:dyDescent="0.25">
      <c r="A652" s="14"/>
      <c r="C652" s="16"/>
      <c r="D652" s="17"/>
      <c r="E652" s="5"/>
      <c r="F652" s="18"/>
    </row>
    <row r="653" spans="1:6" x14ac:dyDescent="0.25">
      <c r="A653" s="14"/>
      <c r="C653" s="16"/>
      <c r="D653" s="17"/>
      <c r="E653" s="5"/>
      <c r="F653" s="18"/>
    </row>
    <row r="654" spans="1:6" x14ac:dyDescent="0.25">
      <c r="A654" s="14"/>
      <c r="C654" s="16"/>
      <c r="D654" s="17"/>
      <c r="E654" s="5"/>
      <c r="F654" s="18"/>
    </row>
    <row r="655" spans="1:6" x14ac:dyDescent="0.25">
      <c r="A655" s="14"/>
      <c r="C655" s="16"/>
      <c r="D655" s="17"/>
      <c r="E655" s="5"/>
      <c r="F655" s="18"/>
    </row>
    <row r="656" spans="1:6" x14ac:dyDescent="0.25">
      <c r="A656" s="14"/>
      <c r="C656" s="16"/>
      <c r="D656" s="17"/>
      <c r="E656" s="5"/>
      <c r="F656" s="18"/>
    </row>
    <row r="657" spans="1:6" x14ac:dyDescent="0.25">
      <c r="A657" s="14"/>
      <c r="C657" s="16"/>
      <c r="D657" s="17"/>
      <c r="E657" s="5"/>
      <c r="F657" s="18"/>
    </row>
    <row r="658" spans="1:6" x14ac:dyDescent="0.25">
      <c r="A658" s="14"/>
      <c r="C658" s="16"/>
      <c r="D658" s="17"/>
      <c r="E658" s="5"/>
      <c r="F658" s="18"/>
    </row>
    <row r="659" spans="1:6" x14ac:dyDescent="0.25">
      <c r="A659" s="14"/>
      <c r="C659" s="16"/>
      <c r="D659" s="17"/>
      <c r="E659" s="5"/>
      <c r="F659" s="18"/>
    </row>
    <row r="660" spans="1:6" x14ac:dyDescent="0.25">
      <c r="A660" s="14"/>
      <c r="C660" s="16"/>
      <c r="D660" s="17"/>
      <c r="E660" s="5"/>
      <c r="F660" s="18"/>
    </row>
    <row r="661" spans="1:6" x14ac:dyDescent="0.25">
      <c r="A661" s="14"/>
      <c r="C661" s="16"/>
      <c r="D661" s="17"/>
      <c r="E661" s="5"/>
      <c r="F661" s="18"/>
    </row>
    <row r="662" spans="1:6" x14ac:dyDescent="0.25">
      <c r="A662" s="14"/>
      <c r="C662" s="16"/>
      <c r="D662" s="17"/>
      <c r="E662" s="5"/>
      <c r="F662" s="18"/>
    </row>
    <row r="663" spans="1:6" x14ac:dyDescent="0.25">
      <c r="A663" s="14"/>
      <c r="C663" s="16"/>
      <c r="D663" s="17"/>
      <c r="E663" s="5"/>
      <c r="F663" s="18"/>
    </row>
    <row r="664" spans="1:6" x14ac:dyDescent="0.25">
      <c r="A664" s="14"/>
      <c r="C664" s="16"/>
      <c r="D664" s="17"/>
      <c r="E664" s="5"/>
      <c r="F664" s="18"/>
    </row>
    <row r="665" spans="1:6" x14ac:dyDescent="0.25">
      <c r="A665" s="14"/>
      <c r="C665" s="16"/>
      <c r="D665" s="17"/>
      <c r="E665" s="5"/>
      <c r="F665" s="18"/>
    </row>
    <row r="666" spans="1:6" x14ac:dyDescent="0.25">
      <c r="A666" s="14"/>
      <c r="C666" s="16"/>
      <c r="D666" s="17"/>
      <c r="E666" s="5"/>
      <c r="F666" s="18"/>
    </row>
    <row r="667" spans="1:6" x14ac:dyDescent="0.25">
      <c r="A667" s="14"/>
      <c r="C667" s="16"/>
      <c r="D667" s="17"/>
      <c r="E667" s="5"/>
      <c r="F667" s="18"/>
    </row>
    <row r="668" spans="1:6" x14ac:dyDescent="0.25">
      <c r="A668" s="14"/>
      <c r="C668" s="16"/>
      <c r="D668" s="17"/>
      <c r="E668" s="5"/>
      <c r="F668" s="18"/>
    </row>
    <row r="669" spans="1:6" x14ac:dyDescent="0.25">
      <c r="A669" s="14"/>
      <c r="C669" s="16"/>
      <c r="D669" s="17"/>
      <c r="E669" s="5"/>
      <c r="F669" s="18"/>
    </row>
    <row r="670" spans="1:6" x14ac:dyDescent="0.25">
      <c r="A670" s="14"/>
      <c r="C670" s="16"/>
      <c r="D670" s="17"/>
      <c r="E670" s="5"/>
      <c r="F670" s="18"/>
    </row>
    <row r="671" spans="1:6" x14ac:dyDescent="0.25">
      <c r="A671" s="14"/>
      <c r="C671" s="16"/>
      <c r="D671" s="17"/>
      <c r="E671" s="5"/>
      <c r="F671" s="18"/>
    </row>
    <row r="672" spans="1:6" x14ac:dyDescent="0.25">
      <c r="A672" s="14"/>
      <c r="C672" s="16"/>
      <c r="D672" s="17"/>
      <c r="E672" s="5"/>
      <c r="F672" s="18"/>
    </row>
    <row r="673" spans="1:6" x14ac:dyDescent="0.25">
      <c r="A673" s="14"/>
      <c r="C673" s="16"/>
      <c r="D673" s="17"/>
      <c r="E673" s="5"/>
      <c r="F673" s="18"/>
    </row>
    <row r="674" spans="1:6" x14ac:dyDescent="0.25">
      <c r="A674" s="14"/>
      <c r="C674" s="16"/>
      <c r="D674" s="17"/>
      <c r="E674" s="5"/>
      <c r="F674" s="18"/>
    </row>
    <row r="675" spans="1:6" x14ac:dyDescent="0.25">
      <c r="A675" s="14"/>
      <c r="C675" s="16"/>
      <c r="D675" s="17"/>
      <c r="E675" s="5"/>
      <c r="F675" s="18"/>
    </row>
    <row r="676" spans="1:6" x14ac:dyDescent="0.25">
      <c r="A676" s="14"/>
      <c r="C676" s="16"/>
      <c r="D676" s="17"/>
      <c r="E676" s="5"/>
      <c r="F676" s="18"/>
    </row>
    <row r="677" spans="1:6" x14ac:dyDescent="0.25">
      <c r="A677" s="14"/>
      <c r="C677" s="16"/>
      <c r="D677" s="17"/>
      <c r="E677" s="5"/>
      <c r="F677" s="18"/>
    </row>
    <row r="678" spans="1:6" x14ac:dyDescent="0.25">
      <c r="A678" s="14"/>
      <c r="C678" s="16"/>
      <c r="D678" s="17"/>
      <c r="E678" s="5"/>
      <c r="F678" s="18"/>
    </row>
    <row r="679" spans="1:6" x14ac:dyDescent="0.25">
      <c r="A679" s="14"/>
      <c r="C679" s="16"/>
      <c r="D679" s="17"/>
      <c r="E679" s="5"/>
      <c r="F679" s="18"/>
    </row>
    <row r="680" spans="1:6" x14ac:dyDescent="0.25">
      <c r="A680" s="14"/>
      <c r="C680" s="16"/>
      <c r="D680" s="17"/>
      <c r="E680" s="5"/>
      <c r="F680" s="18"/>
    </row>
    <row r="681" spans="1:6" x14ac:dyDescent="0.25">
      <c r="A681" s="14"/>
      <c r="C681" s="16"/>
      <c r="D681" s="17"/>
      <c r="E681" s="5"/>
      <c r="F681" s="18"/>
    </row>
    <row r="682" spans="1:6" x14ac:dyDescent="0.25">
      <c r="A682" s="14"/>
      <c r="C682" s="16"/>
      <c r="D682" s="17"/>
      <c r="E682" s="5"/>
      <c r="F682" s="18"/>
    </row>
    <row r="683" spans="1:6" x14ac:dyDescent="0.25">
      <c r="A683" s="14"/>
      <c r="B683" s="15"/>
      <c r="C683" s="16"/>
      <c r="D683" s="17"/>
      <c r="E683" s="5"/>
      <c r="F683" s="18"/>
    </row>
    <row r="684" spans="1:6" x14ac:dyDescent="0.25">
      <c r="A684" s="14"/>
      <c r="B684" s="15"/>
      <c r="C684" s="16"/>
      <c r="D684" s="17"/>
      <c r="E684" s="5"/>
      <c r="F684" s="18"/>
    </row>
    <row r="685" spans="1:6" x14ac:dyDescent="0.25">
      <c r="A685" s="14"/>
      <c r="B685" s="15"/>
      <c r="C685" s="16"/>
      <c r="D685" s="17"/>
      <c r="E685" s="5"/>
      <c r="F685" s="18"/>
    </row>
    <row r="686" spans="1:6" x14ac:dyDescent="0.25">
      <c r="A686" s="14"/>
      <c r="B686" s="15"/>
      <c r="C686" s="16"/>
      <c r="D686" s="17"/>
      <c r="E686" s="5"/>
      <c r="F686" s="18"/>
    </row>
    <row r="687" spans="1:6" x14ac:dyDescent="0.25">
      <c r="A687" s="14"/>
      <c r="B687" s="15"/>
      <c r="C687" s="16"/>
      <c r="D687" s="17"/>
      <c r="E687" s="5"/>
      <c r="F687" s="18"/>
    </row>
    <row r="688" spans="1:6" x14ac:dyDescent="0.25">
      <c r="A688" s="14"/>
      <c r="B688" s="15"/>
      <c r="C688" s="16"/>
      <c r="D688" s="17"/>
      <c r="E688" s="5"/>
      <c r="F688" s="18"/>
    </row>
    <row r="689" spans="1:6" x14ac:dyDescent="0.25">
      <c r="A689" s="14"/>
      <c r="B689" s="15"/>
      <c r="C689" s="16"/>
      <c r="D689" s="17"/>
      <c r="E689" s="5"/>
      <c r="F689" s="18"/>
    </row>
    <row r="690" spans="1:6" x14ac:dyDescent="0.25">
      <c r="A690" s="14"/>
      <c r="B690" s="15"/>
      <c r="C690" s="16"/>
      <c r="D690" s="17"/>
      <c r="E690" s="5"/>
      <c r="F690" s="18"/>
    </row>
    <row r="691" spans="1:6" x14ac:dyDescent="0.25">
      <c r="A691" s="14"/>
      <c r="B691" s="15"/>
      <c r="C691" s="16"/>
      <c r="D691" s="17"/>
      <c r="E691" s="5"/>
      <c r="F691" s="18"/>
    </row>
    <row r="692" spans="1:6" x14ac:dyDescent="0.25">
      <c r="A692" s="14"/>
      <c r="B692" s="15"/>
      <c r="C692" s="16"/>
      <c r="D692" s="17"/>
      <c r="E692" s="5"/>
      <c r="F692" s="18"/>
    </row>
    <row r="693" spans="1:6" x14ac:dyDescent="0.25">
      <c r="A693" s="14"/>
      <c r="B693" s="15"/>
      <c r="C693" s="16"/>
      <c r="D693" s="17"/>
      <c r="E693" s="5"/>
      <c r="F693" s="18"/>
    </row>
    <row r="694" spans="1:6" x14ac:dyDescent="0.25">
      <c r="A694" s="14"/>
      <c r="B694" s="15"/>
      <c r="C694" s="16"/>
      <c r="D694" s="17"/>
      <c r="E694" s="5"/>
      <c r="F694" s="18"/>
    </row>
    <row r="695" spans="1:6" x14ac:dyDescent="0.25">
      <c r="A695" s="14"/>
      <c r="B695" s="15"/>
      <c r="C695" s="16"/>
      <c r="D695" s="17"/>
      <c r="E695" s="5"/>
      <c r="F695" s="18"/>
    </row>
    <row r="696" spans="1:6" x14ac:dyDescent="0.25">
      <c r="A696" s="14"/>
      <c r="B696" s="15"/>
      <c r="C696" s="16"/>
      <c r="D696" s="17"/>
      <c r="E696" s="5"/>
      <c r="F696" s="18"/>
    </row>
    <row r="697" spans="1:6" x14ac:dyDescent="0.25">
      <c r="A697" s="14"/>
      <c r="B697" s="15"/>
      <c r="C697" s="16"/>
      <c r="D697" s="17"/>
      <c r="E697" s="5"/>
      <c r="F697" s="18"/>
    </row>
    <row r="698" spans="1:6" x14ac:dyDescent="0.25">
      <c r="A698" s="14"/>
      <c r="B698" s="15"/>
      <c r="C698" s="16"/>
      <c r="D698" s="17"/>
      <c r="E698" s="5"/>
      <c r="F698" s="18"/>
    </row>
    <row r="699" spans="1:6" x14ac:dyDescent="0.25">
      <c r="A699" s="14"/>
      <c r="B699" s="15"/>
      <c r="C699" s="16"/>
      <c r="D699" s="17"/>
      <c r="E699" s="5"/>
      <c r="F699" s="18"/>
    </row>
    <row r="700" spans="1:6" x14ac:dyDescent="0.25">
      <c r="A700" s="14"/>
      <c r="B700" s="15"/>
      <c r="C700" s="16"/>
      <c r="D700" s="17"/>
      <c r="E700" s="5"/>
      <c r="F700" s="18"/>
    </row>
    <row r="701" spans="1:6" x14ac:dyDescent="0.25">
      <c r="A701" s="14"/>
      <c r="B701" s="15"/>
      <c r="C701" s="16"/>
      <c r="D701" s="17"/>
      <c r="E701" s="5"/>
      <c r="F701" s="18"/>
    </row>
    <row r="702" spans="1:6" x14ac:dyDescent="0.25">
      <c r="A702" s="14"/>
      <c r="B702" s="15"/>
      <c r="C702" s="16"/>
      <c r="D702" s="17"/>
      <c r="E702" s="5"/>
      <c r="F702" s="18"/>
    </row>
    <row r="703" spans="1:6" x14ac:dyDescent="0.25">
      <c r="A703" s="14"/>
      <c r="B703" s="15"/>
      <c r="C703" s="16"/>
      <c r="D703" s="17"/>
      <c r="E703" s="5"/>
      <c r="F703" s="18"/>
    </row>
    <row r="704" spans="1:6" x14ac:dyDescent="0.25">
      <c r="A704" s="14"/>
      <c r="B704" s="15"/>
      <c r="C704" s="16"/>
      <c r="D704" s="17"/>
      <c r="E704" s="5"/>
      <c r="F704" s="18"/>
    </row>
    <row r="705" spans="1:6" x14ac:dyDescent="0.25">
      <c r="A705" s="14"/>
      <c r="B705" s="15"/>
      <c r="C705" s="16"/>
      <c r="D705" s="17"/>
      <c r="E705" s="5"/>
      <c r="F705" s="18"/>
    </row>
    <row r="706" spans="1:6" x14ac:dyDescent="0.25">
      <c r="A706" s="14"/>
      <c r="B706" s="15"/>
      <c r="C706" s="16"/>
      <c r="D706" s="17"/>
      <c r="E706" s="5"/>
      <c r="F706" s="18"/>
    </row>
    <row r="707" spans="1:6" x14ac:dyDescent="0.25">
      <c r="A707" s="14"/>
      <c r="B707" s="15"/>
      <c r="C707" s="16"/>
      <c r="D707" s="17"/>
      <c r="E707" s="5"/>
      <c r="F707" s="18"/>
    </row>
    <row r="708" spans="1:6" x14ac:dyDescent="0.25">
      <c r="A708" s="14"/>
      <c r="B708" s="15"/>
      <c r="C708" s="16"/>
      <c r="D708" s="17"/>
      <c r="E708" s="5"/>
      <c r="F708" s="18"/>
    </row>
    <row r="709" spans="1:6" x14ac:dyDescent="0.25">
      <c r="A709" s="14"/>
      <c r="B709" s="15"/>
      <c r="C709" s="16"/>
      <c r="D709" s="17"/>
      <c r="E709" s="5"/>
      <c r="F709" s="18"/>
    </row>
    <row r="710" spans="1:6" x14ac:dyDescent="0.25">
      <c r="A710" s="14"/>
      <c r="B710" s="15"/>
      <c r="C710" s="16"/>
      <c r="D710" s="17"/>
      <c r="E710" s="5"/>
      <c r="F710" s="18"/>
    </row>
    <row r="711" spans="1:6" x14ac:dyDescent="0.25">
      <c r="A711" s="14"/>
      <c r="B711" s="15"/>
      <c r="C711" s="16"/>
      <c r="D711" s="17"/>
      <c r="E711" s="5"/>
      <c r="F711" s="18"/>
    </row>
    <row r="712" spans="1:6" x14ac:dyDescent="0.25">
      <c r="A712" s="14"/>
      <c r="B712" s="15"/>
      <c r="C712" s="16"/>
      <c r="D712" s="17"/>
      <c r="E712" s="5"/>
      <c r="F712" s="18"/>
    </row>
    <row r="713" spans="1:6" x14ac:dyDescent="0.25">
      <c r="A713" s="14"/>
      <c r="B713" s="15"/>
      <c r="C713" s="16"/>
      <c r="D713" s="17"/>
      <c r="E713" s="5"/>
      <c r="F713" s="18"/>
    </row>
    <row r="714" spans="1:6" x14ac:dyDescent="0.25">
      <c r="A714" s="14"/>
      <c r="B714" s="15"/>
      <c r="C714" s="16"/>
      <c r="D714" s="17"/>
      <c r="E714" s="5"/>
      <c r="F714" s="18"/>
    </row>
    <row r="715" spans="1:6" x14ac:dyDescent="0.25">
      <c r="A715" s="14"/>
      <c r="B715" s="15"/>
      <c r="C715" s="16"/>
      <c r="D715" s="17"/>
      <c r="E715" s="5"/>
      <c r="F715" s="18"/>
    </row>
    <row r="716" spans="1:6" x14ac:dyDescent="0.25">
      <c r="A716" s="14"/>
      <c r="B716" s="15"/>
      <c r="C716" s="16"/>
      <c r="D716" s="17"/>
      <c r="E716" s="5"/>
      <c r="F716" s="18"/>
    </row>
    <row r="717" spans="1:6" x14ac:dyDescent="0.25">
      <c r="A717" s="14"/>
      <c r="B717" s="15"/>
      <c r="C717" s="16"/>
      <c r="D717" s="17"/>
      <c r="E717" s="5"/>
      <c r="F717" s="18"/>
    </row>
    <row r="718" spans="1:6" x14ac:dyDescent="0.25">
      <c r="A718" s="14"/>
      <c r="B718" s="15"/>
      <c r="C718" s="16"/>
      <c r="D718" s="17"/>
      <c r="E718" s="5"/>
      <c r="F718" s="18"/>
    </row>
    <row r="719" spans="1:6" x14ac:dyDescent="0.25">
      <c r="A719" s="14"/>
      <c r="B719" s="15"/>
      <c r="C719" s="16"/>
      <c r="D719" s="17"/>
      <c r="E719" s="5"/>
      <c r="F719" s="18"/>
    </row>
    <row r="720" spans="1:6" x14ac:dyDescent="0.25">
      <c r="A720" s="14"/>
      <c r="B720" s="15"/>
      <c r="C720" s="16"/>
      <c r="D720" s="17"/>
      <c r="E720" s="5"/>
      <c r="F720" s="18"/>
    </row>
    <row r="721" spans="1:6" x14ac:dyDescent="0.25">
      <c r="A721" s="14"/>
      <c r="B721" s="15"/>
      <c r="C721" s="16"/>
      <c r="D721" s="17"/>
      <c r="E721" s="5"/>
      <c r="F721" s="18"/>
    </row>
    <row r="722" spans="1:6" x14ac:dyDescent="0.25">
      <c r="A722" s="14"/>
      <c r="B722" s="15"/>
      <c r="C722" s="16"/>
      <c r="D722" s="17"/>
      <c r="E722" s="5"/>
      <c r="F722" s="18"/>
    </row>
    <row r="723" spans="1:6" x14ac:dyDescent="0.25">
      <c r="A723" s="14"/>
      <c r="B723" s="15"/>
      <c r="C723" s="16"/>
      <c r="D723" s="17"/>
      <c r="E723" s="5"/>
      <c r="F723" s="18"/>
    </row>
    <row r="724" spans="1:6" x14ac:dyDescent="0.25">
      <c r="A724" s="14"/>
      <c r="B724" s="15"/>
      <c r="C724" s="16"/>
      <c r="D724" s="17"/>
      <c r="E724" s="5"/>
      <c r="F724" s="18"/>
    </row>
    <row r="725" spans="1:6" x14ac:dyDescent="0.25">
      <c r="A725" s="14"/>
      <c r="B725" s="15"/>
      <c r="C725" s="16"/>
      <c r="D725" s="17"/>
      <c r="E725" s="5"/>
      <c r="F725" s="18"/>
    </row>
    <row r="726" spans="1:6" x14ac:dyDescent="0.25">
      <c r="A726" s="14"/>
      <c r="B726" s="15"/>
      <c r="C726" s="16"/>
      <c r="D726" s="17"/>
      <c r="E726" s="5"/>
      <c r="F726" s="18"/>
    </row>
    <row r="727" spans="1:6" x14ac:dyDescent="0.25">
      <c r="A727" s="14"/>
      <c r="B727" s="15"/>
      <c r="C727" s="16"/>
      <c r="D727" s="17"/>
      <c r="E727" s="5"/>
      <c r="F727" s="18"/>
    </row>
    <row r="728" spans="1:6" x14ac:dyDescent="0.25">
      <c r="A728" s="14"/>
      <c r="B728" s="15"/>
      <c r="C728" s="16"/>
      <c r="D728" s="17"/>
      <c r="E728" s="5"/>
      <c r="F728" s="18"/>
    </row>
    <row r="729" spans="1:6" x14ac:dyDescent="0.25">
      <c r="A729" s="14"/>
      <c r="B729" s="15"/>
      <c r="C729" s="16"/>
      <c r="D729" s="17"/>
      <c r="E729" s="5"/>
      <c r="F729" s="18"/>
    </row>
    <row r="730" spans="1:6" x14ac:dyDescent="0.25">
      <c r="A730" s="14"/>
      <c r="B730" s="15"/>
      <c r="C730" s="16"/>
      <c r="D730" s="17"/>
      <c r="E730" s="5"/>
      <c r="F730" s="18"/>
    </row>
    <row r="731" spans="1:6" x14ac:dyDescent="0.25">
      <c r="A731" s="14"/>
      <c r="B731" s="15"/>
      <c r="C731" s="16"/>
      <c r="D731" s="17"/>
      <c r="E731" s="5"/>
      <c r="F731" s="18"/>
    </row>
    <row r="732" spans="1:6" x14ac:dyDescent="0.25">
      <c r="A732" s="14"/>
      <c r="B732" s="15"/>
      <c r="C732" s="16"/>
      <c r="D732" s="17"/>
      <c r="E732" s="5"/>
      <c r="F732" s="18"/>
    </row>
    <row r="733" spans="1:6" x14ac:dyDescent="0.25">
      <c r="A733" s="14"/>
      <c r="B733" s="15"/>
      <c r="C733" s="16"/>
      <c r="D733" s="17"/>
      <c r="E733" s="5"/>
      <c r="F733" s="18"/>
    </row>
    <row r="734" spans="1:6" x14ac:dyDescent="0.25">
      <c r="A734" s="14"/>
      <c r="B734" s="15"/>
      <c r="C734" s="16"/>
      <c r="D734" s="17"/>
      <c r="E734" s="5"/>
      <c r="F734" s="18"/>
    </row>
    <row r="735" spans="1:6" x14ac:dyDescent="0.25">
      <c r="A735" s="14"/>
      <c r="B735" s="15"/>
      <c r="C735" s="16"/>
      <c r="D735" s="17"/>
      <c r="E735" s="5"/>
      <c r="F735" s="18"/>
    </row>
    <row r="736" spans="1:6" x14ac:dyDescent="0.25">
      <c r="A736" s="14"/>
      <c r="B736" s="15"/>
      <c r="C736" s="16"/>
      <c r="D736" s="17"/>
      <c r="E736" s="5"/>
      <c r="F736" s="18"/>
    </row>
    <row r="737" spans="1:6" x14ac:dyDescent="0.25">
      <c r="A737" s="14"/>
      <c r="B737" s="15"/>
      <c r="C737" s="16"/>
      <c r="D737" s="17"/>
      <c r="E737" s="5"/>
      <c r="F737" s="18"/>
    </row>
    <row r="738" spans="1:6" x14ac:dyDescent="0.25">
      <c r="A738" s="14"/>
      <c r="B738" s="15"/>
      <c r="C738" s="16"/>
      <c r="D738" s="17"/>
      <c r="E738" s="5"/>
      <c r="F738" s="18"/>
    </row>
    <row r="739" spans="1:6" x14ac:dyDescent="0.25">
      <c r="A739" s="14"/>
      <c r="B739" s="15"/>
      <c r="C739" s="16"/>
      <c r="D739" s="17"/>
      <c r="E739" s="5"/>
      <c r="F739" s="18"/>
    </row>
    <row r="740" spans="1:6" x14ac:dyDescent="0.25">
      <c r="A740" s="14"/>
      <c r="B740" s="15"/>
      <c r="C740" s="16"/>
      <c r="D740" s="17"/>
      <c r="E740" s="5"/>
      <c r="F740" s="18"/>
    </row>
    <row r="741" spans="1:6" x14ac:dyDescent="0.25">
      <c r="A741" s="14"/>
      <c r="B741" s="15"/>
      <c r="C741" s="16"/>
      <c r="D741" s="17"/>
      <c r="E741" s="5"/>
      <c r="F741" s="18"/>
    </row>
    <row r="742" spans="1:6" x14ac:dyDescent="0.25">
      <c r="A742" s="14"/>
      <c r="B742" s="15"/>
      <c r="C742" s="16"/>
      <c r="D742" s="17"/>
      <c r="E742" s="5"/>
      <c r="F742" s="18"/>
    </row>
    <row r="743" spans="1:6" x14ac:dyDescent="0.25">
      <c r="A743" s="14"/>
      <c r="B743" s="15"/>
      <c r="C743" s="16"/>
      <c r="D743" s="17"/>
      <c r="E743" s="5"/>
      <c r="F743" s="18"/>
    </row>
    <row r="744" spans="1:6" x14ac:dyDescent="0.25">
      <c r="A744" s="14"/>
      <c r="B744" s="15"/>
      <c r="C744" s="16"/>
      <c r="D744" s="17"/>
      <c r="E744" s="5"/>
      <c r="F744" s="18"/>
    </row>
    <row r="745" spans="1:6" x14ac:dyDescent="0.25">
      <c r="A745" s="14"/>
      <c r="B745" s="15"/>
      <c r="C745" s="16"/>
      <c r="D745" s="17"/>
      <c r="E745" s="5"/>
      <c r="F745" s="18"/>
    </row>
    <row r="746" spans="1:6" x14ac:dyDescent="0.25">
      <c r="A746" s="14"/>
      <c r="B746" s="15"/>
      <c r="C746" s="16"/>
      <c r="D746" s="17"/>
      <c r="E746" s="5"/>
      <c r="F746" s="18"/>
    </row>
    <row r="747" spans="1:6" x14ac:dyDescent="0.25">
      <c r="A747" s="14"/>
      <c r="B747" s="15"/>
      <c r="C747" s="16"/>
      <c r="D747" s="17"/>
      <c r="E747" s="5"/>
      <c r="F747" s="18"/>
    </row>
    <row r="748" spans="1:6" x14ac:dyDescent="0.25">
      <c r="A748" s="14"/>
      <c r="B748" s="15"/>
      <c r="C748" s="16"/>
      <c r="D748" s="17"/>
      <c r="E748" s="5"/>
      <c r="F748" s="18"/>
    </row>
    <row r="749" spans="1:6" x14ac:dyDescent="0.25">
      <c r="A749" s="14"/>
      <c r="B749" s="15"/>
      <c r="C749" s="16"/>
      <c r="D749" s="17"/>
      <c r="E749" s="5"/>
      <c r="F749" s="18"/>
    </row>
    <row r="750" spans="1:6" x14ac:dyDescent="0.25">
      <c r="A750" s="14"/>
      <c r="B750" s="15"/>
      <c r="C750" s="16"/>
      <c r="D750" s="17"/>
      <c r="E750" s="5"/>
      <c r="F750" s="18"/>
    </row>
    <row r="751" spans="1:6" x14ac:dyDescent="0.25">
      <c r="A751" s="14"/>
      <c r="B751" s="15"/>
      <c r="C751" s="16"/>
      <c r="D751" s="17"/>
      <c r="E751" s="5"/>
      <c r="F751" s="18"/>
    </row>
    <row r="752" spans="1:6" x14ac:dyDescent="0.25">
      <c r="A752" s="14"/>
      <c r="B752" s="15"/>
      <c r="C752" s="16"/>
      <c r="D752" s="17"/>
      <c r="E752" s="5"/>
      <c r="F752" s="18"/>
    </row>
    <row r="753" spans="1:6" x14ac:dyDescent="0.25">
      <c r="A753" s="14"/>
      <c r="B753" s="15"/>
      <c r="C753" s="16"/>
      <c r="D753" s="17"/>
      <c r="E753" s="5"/>
      <c r="F753" s="18"/>
    </row>
    <row r="754" spans="1:6" x14ac:dyDescent="0.25">
      <c r="A754" s="14"/>
      <c r="B754" s="15"/>
      <c r="C754" s="16"/>
      <c r="D754" s="17"/>
      <c r="E754" s="5"/>
      <c r="F754" s="18"/>
    </row>
    <row r="755" spans="1:6" x14ac:dyDescent="0.25">
      <c r="A755" s="14"/>
      <c r="B755" s="15"/>
      <c r="C755" s="16"/>
      <c r="D755" s="17"/>
      <c r="E755" s="5"/>
      <c r="F755" s="18"/>
    </row>
    <row r="756" spans="1:6" x14ac:dyDescent="0.25">
      <c r="A756" s="14"/>
      <c r="B756" s="15"/>
      <c r="C756" s="16"/>
      <c r="D756" s="17"/>
      <c r="E756" s="5"/>
      <c r="F756" s="18"/>
    </row>
    <row r="757" spans="1:6" x14ac:dyDescent="0.25">
      <c r="A757" s="14"/>
      <c r="B757" s="15"/>
      <c r="C757" s="16"/>
      <c r="D757" s="17"/>
      <c r="E757" s="5"/>
      <c r="F757" s="18"/>
    </row>
    <row r="758" spans="1:6" x14ac:dyDescent="0.25">
      <c r="A758" s="14"/>
      <c r="B758" s="15"/>
      <c r="C758" s="16"/>
      <c r="D758" s="17"/>
      <c r="E758" s="5"/>
      <c r="F758" s="18"/>
    </row>
    <row r="759" spans="1:6" x14ac:dyDescent="0.25">
      <c r="A759" s="14"/>
      <c r="B759" s="15"/>
      <c r="C759" s="16"/>
      <c r="D759" s="17"/>
      <c r="E759" s="5"/>
      <c r="F759" s="18"/>
    </row>
    <row r="760" spans="1:6" x14ac:dyDescent="0.25">
      <c r="A760" s="14"/>
      <c r="B760" s="15"/>
      <c r="C760" s="16"/>
      <c r="D760" s="17"/>
      <c r="E760" s="5"/>
      <c r="F760" s="18"/>
    </row>
    <row r="761" spans="1:6" x14ac:dyDescent="0.25">
      <c r="A761" s="14"/>
      <c r="B761" s="15"/>
      <c r="C761" s="16"/>
      <c r="D761" s="17"/>
      <c r="E761" s="5"/>
      <c r="F761" s="18"/>
    </row>
    <row r="762" spans="1:6" x14ac:dyDescent="0.25">
      <c r="A762" s="14"/>
      <c r="B762" s="15"/>
      <c r="C762" s="16"/>
      <c r="D762" s="17"/>
      <c r="E762" s="5"/>
      <c r="F762" s="18"/>
    </row>
    <row r="763" spans="1:6" x14ac:dyDescent="0.25">
      <c r="A763" s="14"/>
      <c r="B763" s="15"/>
      <c r="C763" s="16"/>
      <c r="D763" s="17"/>
      <c r="E763" s="5"/>
      <c r="F763" s="18"/>
    </row>
    <row r="764" spans="1:6" x14ac:dyDescent="0.25">
      <c r="A764" s="14"/>
      <c r="B764" s="15"/>
      <c r="C764" s="16"/>
      <c r="D764" s="17"/>
      <c r="E764" s="5"/>
      <c r="F764" s="18"/>
    </row>
    <row r="765" spans="1:6" x14ac:dyDescent="0.25">
      <c r="A765" s="14"/>
      <c r="B765" s="15"/>
      <c r="C765" s="16"/>
      <c r="D765" s="17"/>
      <c r="E765" s="5"/>
      <c r="F765" s="18"/>
    </row>
    <row r="766" spans="1:6" x14ac:dyDescent="0.25">
      <c r="A766" s="14"/>
      <c r="B766" s="15"/>
      <c r="C766" s="16"/>
      <c r="D766" s="17"/>
      <c r="E766" s="5"/>
      <c r="F766" s="18"/>
    </row>
    <row r="767" spans="1:6" x14ac:dyDescent="0.25">
      <c r="A767" s="14"/>
      <c r="B767" s="15"/>
      <c r="C767" s="16"/>
      <c r="D767" s="17"/>
      <c r="E767" s="5"/>
      <c r="F767" s="18"/>
    </row>
    <row r="768" spans="1:6" x14ac:dyDescent="0.25">
      <c r="A768" s="14"/>
      <c r="B768" s="15"/>
      <c r="C768" s="16"/>
      <c r="D768" s="17"/>
      <c r="E768" s="5"/>
      <c r="F768" s="18"/>
    </row>
    <row r="769" spans="1:6" x14ac:dyDescent="0.25">
      <c r="A769" s="14"/>
      <c r="B769" s="15"/>
      <c r="C769" s="16"/>
      <c r="D769" s="17"/>
      <c r="E769" s="5"/>
      <c r="F769" s="18"/>
    </row>
    <row r="770" spans="1:6" x14ac:dyDescent="0.25">
      <c r="A770" s="14"/>
      <c r="B770" s="15"/>
      <c r="C770" s="16"/>
      <c r="D770" s="17"/>
      <c r="E770" s="5"/>
      <c r="F770" s="18"/>
    </row>
    <row r="771" spans="1:6" x14ac:dyDescent="0.25">
      <c r="A771" s="14"/>
      <c r="B771" s="15"/>
      <c r="C771" s="16"/>
      <c r="D771" s="17"/>
      <c r="E771" s="5"/>
      <c r="F771" s="18"/>
    </row>
    <row r="772" spans="1:6" x14ac:dyDescent="0.25">
      <c r="A772" s="14"/>
      <c r="B772" s="15"/>
      <c r="C772" s="16"/>
      <c r="D772" s="17"/>
      <c r="E772" s="5"/>
      <c r="F772" s="18"/>
    </row>
    <row r="773" spans="1:6" x14ac:dyDescent="0.25">
      <c r="A773" s="14"/>
      <c r="B773" s="15"/>
      <c r="C773" s="16"/>
      <c r="D773" s="17"/>
      <c r="E773" s="5"/>
      <c r="F773" s="18"/>
    </row>
    <row r="774" spans="1:6" x14ac:dyDescent="0.25">
      <c r="A774" s="14"/>
      <c r="B774" s="15"/>
      <c r="C774" s="16"/>
      <c r="D774" s="17"/>
      <c r="E774" s="5"/>
      <c r="F774" s="18"/>
    </row>
    <row r="775" spans="1:6" x14ac:dyDescent="0.25">
      <c r="A775" s="14"/>
      <c r="B775" s="15"/>
      <c r="C775" s="16"/>
      <c r="D775" s="17"/>
      <c r="E775" s="5"/>
      <c r="F775" s="18"/>
    </row>
    <row r="776" spans="1:6" x14ac:dyDescent="0.25">
      <c r="A776" s="14"/>
      <c r="B776" s="15"/>
      <c r="C776" s="16"/>
      <c r="D776" s="17"/>
      <c r="E776" s="5"/>
      <c r="F776" s="18"/>
    </row>
    <row r="777" spans="1:6" x14ac:dyDescent="0.25">
      <c r="A777" s="14"/>
      <c r="B777" s="15"/>
      <c r="C777" s="16"/>
      <c r="D777" s="17"/>
      <c r="E777" s="5"/>
      <c r="F777" s="18"/>
    </row>
    <row r="778" spans="1:6" x14ac:dyDescent="0.25">
      <c r="A778" s="14"/>
      <c r="B778" s="15"/>
      <c r="C778" s="16"/>
      <c r="D778" s="17"/>
      <c r="E778" s="5"/>
      <c r="F778" s="18"/>
    </row>
    <row r="779" spans="1:6" x14ac:dyDescent="0.25">
      <c r="A779" s="14"/>
      <c r="B779" s="15"/>
      <c r="C779" s="16"/>
      <c r="D779" s="17"/>
      <c r="E779" s="5"/>
      <c r="F779" s="18"/>
    </row>
    <row r="780" spans="1:6" x14ac:dyDescent="0.25">
      <c r="A780" s="14"/>
      <c r="B780" s="15"/>
      <c r="C780" s="16"/>
      <c r="D780" s="17"/>
      <c r="E780" s="5"/>
      <c r="F780" s="18"/>
    </row>
    <row r="781" spans="1:6" x14ac:dyDescent="0.25">
      <c r="A781" s="14"/>
      <c r="B781" s="15"/>
      <c r="C781" s="16"/>
      <c r="D781" s="17"/>
      <c r="E781" s="5"/>
      <c r="F781" s="18"/>
    </row>
    <row r="782" spans="1:6" x14ac:dyDescent="0.25">
      <c r="A782" s="14"/>
      <c r="B782" s="15"/>
      <c r="C782" s="16"/>
      <c r="D782" s="17"/>
      <c r="E782" s="5"/>
      <c r="F782" s="18"/>
    </row>
    <row r="783" spans="1:6" x14ac:dyDescent="0.25">
      <c r="A783" s="14"/>
      <c r="B783" s="15"/>
      <c r="C783" s="16"/>
      <c r="D783" s="17"/>
      <c r="E783" s="5"/>
      <c r="F783" s="18"/>
    </row>
    <row r="784" spans="1:6" x14ac:dyDescent="0.25">
      <c r="A784" s="14"/>
      <c r="B784" s="15"/>
      <c r="C784" s="16"/>
      <c r="D784" s="17"/>
      <c r="E784" s="5"/>
      <c r="F784" s="18"/>
    </row>
    <row r="785" spans="1:6" x14ac:dyDescent="0.25">
      <c r="A785" s="14"/>
      <c r="B785" s="15"/>
      <c r="C785" s="16"/>
      <c r="D785" s="17"/>
      <c r="E785" s="5"/>
      <c r="F785" s="18"/>
    </row>
    <row r="786" spans="1:6" x14ac:dyDescent="0.25">
      <c r="A786" s="14"/>
      <c r="B786" s="15"/>
      <c r="C786" s="16"/>
      <c r="D786" s="17"/>
      <c r="E786" s="5"/>
      <c r="F786" s="18"/>
    </row>
    <row r="787" spans="1:6" x14ac:dyDescent="0.25">
      <c r="A787" s="14"/>
      <c r="B787" s="15"/>
      <c r="C787" s="16"/>
      <c r="D787" s="17"/>
      <c r="E787" s="5"/>
      <c r="F787" s="18"/>
    </row>
    <row r="788" spans="1:6" x14ac:dyDescent="0.25">
      <c r="A788" s="14"/>
      <c r="B788" s="15"/>
      <c r="C788" s="16"/>
      <c r="D788" s="17"/>
      <c r="E788" s="5"/>
      <c r="F788" s="18"/>
    </row>
    <row r="789" spans="1:6" x14ac:dyDescent="0.25">
      <c r="A789" s="14"/>
      <c r="B789" s="15"/>
      <c r="C789" s="16"/>
      <c r="D789" s="17"/>
      <c r="E789" s="5"/>
      <c r="F789" s="18"/>
    </row>
    <row r="790" spans="1:6" x14ac:dyDescent="0.25">
      <c r="A790" s="14"/>
      <c r="B790" s="15"/>
      <c r="C790" s="16"/>
      <c r="D790" s="17"/>
      <c r="E790" s="5"/>
      <c r="F790" s="18"/>
    </row>
    <row r="791" spans="1:6" x14ac:dyDescent="0.25">
      <c r="A791" s="14"/>
      <c r="B791" s="15"/>
      <c r="C791" s="16"/>
      <c r="D791" s="17"/>
      <c r="E791" s="5"/>
      <c r="F791" s="18"/>
    </row>
    <row r="792" spans="1:6" x14ac:dyDescent="0.25">
      <c r="A792" s="14"/>
      <c r="B792" s="15"/>
      <c r="C792" s="16"/>
      <c r="D792" s="17"/>
      <c r="E792" s="5"/>
      <c r="F792" s="18"/>
    </row>
    <row r="793" spans="1:6" x14ac:dyDescent="0.25">
      <c r="A793" s="14"/>
      <c r="B793" s="15"/>
      <c r="C793" s="16"/>
      <c r="D793" s="17"/>
      <c r="E793" s="5"/>
      <c r="F793" s="18"/>
    </row>
    <row r="794" spans="1:6" x14ac:dyDescent="0.25">
      <c r="A794" s="14"/>
      <c r="B794" s="15"/>
      <c r="C794" s="16"/>
      <c r="D794" s="17"/>
      <c r="E794" s="5"/>
      <c r="F794" s="18"/>
    </row>
    <row r="795" spans="1:6" x14ac:dyDescent="0.25">
      <c r="A795" s="14"/>
      <c r="B795" s="15"/>
      <c r="C795" s="16"/>
      <c r="D795" s="17"/>
      <c r="E795" s="5"/>
      <c r="F795" s="18"/>
    </row>
    <row r="796" spans="1:6" x14ac:dyDescent="0.25">
      <c r="A796" s="14"/>
      <c r="B796" s="15"/>
      <c r="C796" s="16"/>
      <c r="D796" s="17"/>
      <c r="E796" s="5"/>
      <c r="F796" s="18"/>
    </row>
    <row r="797" spans="1:6" x14ac:dyDescent="0.25">
      <c r="A797" s="14"/>
      <c r="B797" s="15"/>
      <c r="C797" s="16"/>
      <c r="D797" s="17"/>
      <c r="E797" s="5"/>
      <c r="F797" s="18"/>
    </row>
    <row r="798" spans="1:6" x14ac:dyDescent="0.25">
      <c r="A798" s="14"/>
      <c r="B798" s="15"/>
      <c r="C798" s="16"/>
      <c r="D798" s="17"/>
      <c r="E798" s="5"/>
      <c r="F798" s="18"/>
    </row>
    <row r="799" spans="1:6" x14ac:dyDescent="0.25">
      <c r="A799" s="14"/>
      <c r="B799" s="15"/>
      <c r="C799" s="16"/>
      <c r="D799" s="17"/>
      <c r="E799" s="5"/>
      <c r="F799" s="18"/>
    </row>
    <row r="800" spans="1:6" x14ac:dyDescent="0.25">
      <c r="A800" s="14"/>
      <c r="B800" s="15"/>
      <c r="C800" s="16"/>
      <c r="D800" s="17"/>
      <c r="E800" s="5"/>
      <c r="F800" s="18"/>
    </row>
    <row r="801" spans="1:6" x14ac:dyDescent="0.25">
      <c r="A801" s="14"/>
      <c r="B801" s="15"/>
      <c r="C801" s="16"/>
      <c r="D801" s="17"/>
      <c r="E801" s="5"/>
      <c r="F801" s="18"/>
    </row>
    <row r="802" spans="1:6" x14ac:dyDescent="0.25">
      <c r="A802" s="14"/>
      <c r="B802" s="15"/>
      <c r="C802" s="16"/>
      <c r="D802" s="17"/>
      <c r="E802" s="5"/>
      <c r="F802" s="18"/>
    </row>
    <row r="803" spans="1:6" x14ac:dyDescent="0.25">
      <c r="A803" s="14"/>
      <c r="B803" s="15"/>
      <c r="C803" s="16"/>
      <c r="D803" s="17"/>
      <c r="E803" s="5"/>
      <c r="F803" s="18"/>
    </row>
    <row r="804" spans="1:6" x14ac:dyDescent="0.25">
      <c r="A804" s="14"/>
      <c r="B804" s="15"/>
      <c r="C804" s="16"/>
      <c r="D804" s="17"/>
      <c r="E804" s="5"/>
      <c r="F804" s="18"/>
    </row>
    <row r="805" spans="1:6" x14ac:dyDescent="0.25">
      <c r="A805" s="14"/>
      <c r="B805" s="15"/>
      <c r="C805" s="16"/>
      <c r="D805" s="17"/>
      <c r="E805" s="5"/>
      <c r="F805" s="18"/>
    </row>
    <row r="806" spans="1:6" x14ac:dyDescent="0.25">
      <c r="A806" s="14"/>
      <c r="B806" s="15"/>
      <c r="C806" s="16"/>
      <c r="D806" s="17"/>
      <c r="E806" s="5"/>
      <c r="F806" s="18"/>
    </row>
    <row r="807" spans="1:6" x14ac:dyDescent="0.25">
      <c r="A807" s="14"/>
      <c r="B807" s="15"/>
      <c r="C807" s="16"/>
      <c r="D807" s="17"/>
      <c r="E807" s="5"/>
      <c r="F807" s="18"/>
    </row>
    <row r="808" spans="1:6" x14ac:dyDescent="0.25">
      <c r="A808" s="14"/>
      <c r="B808" s="15"/>
      <c r="C808" s="16"/>
      <c r="D808" s="17"/>
      <c r="E808" s="5"/>
      <c r="F808" s="18"/>
    </row>
    <row r="809" spans="1:6" x14ac:dyDescent="0.25">
      <c r="A809" s="14"/>
      <c r="B809" s="15"/>
      <c r="C809" s="16"/>
      <c r="D809" s="17"/>
      <c r="E809" s="5"/>
      <c r="F809" s="18"/>
    </row>
    <row r="810" spans="1:6" x14ac:dyDescent="0.25">
      <c r="A810" s="14"/>
      <c r="B810" s="15"/>
      <c r="C810" s="16"/>
      <c r="D810" s="17"/>
      <c r="E810" s="5"/>
      <c r="F810" s="18"/>
    </row>
    <row r="811" spans="1:6" x14ac:dyDescent="0.25">
      <c r="A811" s="14"/>
      <c r="B811" s="15"/>
      <c r="C811" s="16"/>
      <c r="D811" s="17"/>
      <c r="E811" s="5"/>
      <c r="F811" s="18"/>
    </row>
    <row r="812" spans="1:6" x14ac:dyDescent="0.25">
      <c r="A812" s="14"/>
      <c r="B812" s="15"/>
      <c r="C812" s="16"/>
      <c r="D812" s="17"/>
      <c r="E812" s="5"/>
      <c r="F812" s="18"/>
    </row>
    <row r="813" spans="1:6" x14ac:dyDescent="0.25">
      <c r="A813" s="14"/>
      <c r="B813" s="15"/>
      <c r="C813" s="16"/>
      <c r="D813" s="17"/>
      <c r="E813" s="5"/>
      <c r="F813" s="18"/>
    </row>
    <row r="814" spans="1:6" x14ac:dyDescent="0.25">
      <c r="A814" s="14"/>
      <c r="B814" s="15"/>
      <c r="C814" s="16"/>
      <c r="D814" s="17"/>
      <c r="E814" s="5"/>
      <c r="F814" s="18"/>
    </row>
    <row r="815" spans="1:6" x14ac:dyDescent="0.25">
      <c r="A815" s="14"/>
      <c r="B815" s="15"/>
      <c r="C815" s="16"/>
      <c r="D815" s="17"/>
      <c r="E815" s="5"/>
      <c r="F815" s="18"/>
    </row>
    <row r="816" spans="1:6" x14ac:dyDescent="0.25">
      <c r="A816" s="14"/>
      <c r="B816" s="15"/>
      <c r="C816" s="16"/>
      <c r="D816" s="17"/>
      <c r="E816" s="5"/>
      <c r="F816" s="18"/>
    </row>
    <row r="817" spans="1:6" x14ac:dyDescent="0.25">
      <c r="A817" s="14"/>
      <c r="B817" s="15"/>
      <c r="C817" s="16"/>
      <c r="D817" s="17"/>
      <c r="E817" s="5"/>
      <c r="F817" s="18"/>
    </row>
    <row r="818" spans="1:6" x14ac:dyDescent="0.25">
      <c r="A818" s="14"/>
      <c r="B818" s="15"/>
      <c r="C818" s="16"/>
      <c r="D818" s="17"/>
      <c r="E818" s="5"/>
      <c r="F818" s="18"/>
    </row>
    <row r="819" spans="1:6" x14ac:dyDescent="0.25">
      <c r="A819" s="14"/>
      <c r="B819" s="15"/>
      <c r="C819" s="16"/>
      <c r="D819" s="17"/>
      <c r="E819" s="5"/>
      <c r="F819" s="18"/>
    </row>
    <row r="820" spans="1:6" x14ac:dyDescent="0.25">
      <c r="A820" s="14"/>
      <c r="B820" s="15"/>
      <c r="C820" s="16"/>
      <c r="D820" s="17"/>
      <c r="E820" s="5"/>
      <c r="F820" s="18"/>
    </row>
    <row r="821" spans="1:6" x14ac:dyDescent="0.25">
      <c r="A821" s="14"/>
      <c r="B821" s="15"/>
      <c r="C821" s="16"/>
      <c r="D821" s="17"/>
      <c r="E821" s="5"/>
      <c r="F821" s="18"/>
    </row>
    <row r="822" spans="1:6" x14ac:dyDescent="0.25">
      <c r="A822" s="14"/>
      <c r="B822" s="15"/>
      <c r="C822" s="16"/>
      <c r="D822" s="17"/>
      <c r="E822" s="5"/>
      <c r="F822" s="18"/>
    </row>
    <row r="823" spans="1:6" x14ac:dyDescent="0.25">
      <c r="A823" s="14"/>
      <c r="B823" s="15"/>
      <c r="C823" s="16"/>
      <c r="D823" s="17"/>
      <c r="E823" s="5"/>
      <c r="F823" s="18"/>
    </row>
    <row r="824" spans="1:6" x14ac:dyDescent="0.25">
      <c r="A824" s="14"/>
      <c r="B824" s="15"/>
      <c r="C824" s="16"/>
      <c r="D824" s="17"/>
      <c r="E824" s="5"/>
      <c r="F824" s="18"/>
    </row>
    <row r="825" spans="1:6" x14ac:dyDescent="0.25">
      <c r="A825" s="14"/>
      <c r="B825" s="15"/>
      <c r="C825" s="16"/>
      <c r="D825" s="17"/>
      <c r="E825" s="5"/>
      <c r="F825" s="18"/>
    </row>
    <row r="826" spans="1:6" x14ac:dyDescent="0.25">
      <c r="A826" s="14"/>
      <c r="B826" s="15"/>
      <c r="C826" s="16"/>
      <c r="D826" s="17"/>
      <c r="E826" s="5"/>
      <c r="F826" s="18"/>
    </row>
    <row r="827" spans="1:6" x14ac:dyDescent="0.25">
      <c r="A827" s="14"/>
      <c r="B827" s="15"/>
      <c r="C827" s="16"/>
      <c r="D827" s="17"/>
      <c r="E827" s="5"/>
      <c r="F827" s="18"/>
    </row>
    <row r="828" spans="1:6" x14ac:dyDescent="0.25">
      <c r="A828" s="14"/>
      <c r="B828" s="15"/>
      <c r="C828" s="16"/>
      <c r="D828" s="17"/>
      <c r="E828" s="5"/>
      <c r="F828" s="18"/>
    </row>
    <row r="829" spans="1:6" x14ac:dyDescent="0.25">
      <c r="A829" s="14"/>
      <c r="B829" s="15"/>
      <c r="C829" s="16"/>
      <c r="D829" s="17"/>
      <c r="E829" s="5"/>
      <c r="F829" s="18"/>
    </row>
    <row r="830" spans="1:6" x14ac:dyDescent="0.25">
      <c r="A830" s="14"/>
      <c r="B830" s="15"/>
      <c r="C830" s="16"/>
      <c r="D830" s="17"/>
      <c r="E830" s="5"/>
      <c r="F830" s="18"/>
    </row>
    <row r="831" spans="1:6" x14ac:dyDescent="0.25">
      <c r="A831" s="14"/>
      <c r="B831" s="15"/>
      <c r="C831" s="16"/>
      <c r="D831" s="17"/>
      <c r="E831" s="5"/>
      <c r="F831" s="18"/>
    </row>
    <row r="832" spans="1:6" x14ac:dyDescent="0.25">
      <c r="A832" s="14"/>
      <c r="B832" s="15"/>
      <c r="C832" s="16"/>
      <c r="D832" s="17"/>
      <c r="E832" s="5"/>
      <c r="F832" s="18"/>
    </row>
    <row r="833" spans="1:6" x14ac:dyDescent="0.25">
      <c r="A833" s="14"/>
      <c r="B833" s="15"/>
      <c r="C833" s="16"/>
      <c r="D833" s="17"/>
      <c r="E833" s="5"/>
      <c r="F833" s="18"/>
    </row>
    <row r="834" spans="1:6" x14ac:dyDescent="0.25">
      <c r="A834" s="14"/>
      <c r="B834" s="15"/>
      <c r="C834" s="16"/>
      <c r="D834" s="17"/>
      <c r="E834" s="5"/>
      <c r="F834" s="18"/>
    </row>
    <row r="835" spans="1:6" x14ac:dyDescent="0.25">
      <c r="A835" s="14"/>
      <c r="B835" s="15"/>
      <c r="C835" s="16"/>
      <c r="D835" s="17"/>
      <c r="E835" s="5"/>
      <c r="F835" s="18"/>
    </row>
    <row r="836" spans="1:6" x14ac:dyDescent="0.25">
      <c r="A836" s="14"/>
      <c r="B836" s="15"/>
      <c r="C836" s="16"/>
      <c r="D836" s="17"/>
      <c r="E836" s="5"/>
      <c r="F836" s="18"/>
    </row>
    <row r="837" spans="1:6" x14ac:dyDescent="0.25">
      <c r="A837" s="14"/>
      <c r="B837" s="15"/>
      <c r="C837" s="16"/>
      <c r="D837" s="17"/>
      <c r="E837" s="5"/>
      <c r="F837" s="18"/>
    </row>
    <row r="838" spans="1:6" x14ac:dyDescent="0.25">
      <c r="A838" s="14"/>
      <c r="B838" s="15"/>
      <c r="C838" s="16"/>
      <c r="D838" s="17"/>
      <c r="E838" s="5"/>
      <c r="F838" s="18"/>
    </row>
    <row r="839" spans="1:6" x14ac:dyDescent="0.25">
      <c r="A839" s="14"/>
      <c r="B839" s="15"/>
      <c r="C839" s="16"/>
      <c r="D839" s="17"/>
      <c r="E839" s="5"/>
      <c r="F839" s="18"/>
    </row>
    <row r="840" spans="1:6" x14ac:dyDescent="0.25">
      <c r="A840" s="14"/>
      <c r="B840" s="15"/>
      <c r="C840" s="16"/>
      <c r="D840" s="17"/>
      <c r="E840" s="5"/>
      <c r="F840" s="18"/>
    </row>
    <row r="841" spans="1:6" x14ac:dyDescent="0.25">
      <c r="A841" s="14"/>
      <c r="B841" s="15"/>
      <c r="C841" s="16"/>
      <c r="D841" s="17"/>
      <c r="E841" s="5"/>
      <c r="F841" s="18"/>
    </row>
    <row r="842" spans="1:6" x14ac:dyDescent="0.25">
      <c r="A842" s="14"/>
      <c r="B842" s="15"/>
      <c r="C842" s="16"/>
      <c r="D842" s="17"/>
      <c r="E842" s="5"/>
      <c r="F842" s="18"/>
    </row>
    <row r="843" spans="1:6" x14ac:dyDescent="0.25">
      <c r="A843" s="14"/>
      <c r="B843" s="15"/>
      <c r="C843" s="16"/>
      <c r="D843" s="17"/>
      <c r="E843" s="5"/>
      <c r="F843" s="18"/>
    </row>
    <row r="844" spans="1:6" x14ac:dyDescent="0.25">
      <c r="A844" s="14"/>
      <c r="B844" s="15"/>
      <c r="C844" s="16"/>
      <c r="D844" s="17"/>
      <c r="E844" s="5"/>
      <c r="F844" s="18"/>
    </row>
    <row r="845" spans="1:6" x14ac:dyDescent="0.25">
      <c r="A845" s="14"/>
      <c r="B845" s="15"/>
      <c r="C845" s="16"/>
      <c r="D845" s="17"/>
      <c r="E845" s="5"/>
      <c r="F845" s="18"/>
    </row>
    <row r="846" spans="1:6" x14ac:dyDescent="0.25">
      <c r="A846" s="14"/>
      <c r="B846" s="15"/>
      <c r="C846" s="16"/>
      <c r="D846" s="17"/>
      <c r="E846" s="5"/>
      <c r="F846" s="18"/>
    </row>
    <row r="847" spans="1:6" x14ac:dyDescent="0.25">
      <c r="A847" s="14"/>
      <c r="B847" s="15"/>
      <c r="C847" s="16"/>
      <c r="D847" s="17"/>
      <c r="E847" s="5"/>
      <c r="F847" s="18"/>
    </row>
    <row r="848" spans="1:6" x14ac:dyDescent="0.25">
      <c r="A848" s="14"/>
      <c r="B848" s="15"/>
      <c r="C848" s="16"/>
      <c r="D848" s="17"/>
      <c r="E848" s="5"/>
      <c r="F848" s="18"/>
    </row>
    <row r="849" spans="1:6" x14ac:dyDescent="0.25">
      <c r="A849" s="14"/>
      <c r="B849" s="15"/>
      <c r="C849" s="16"/>
      <c r="D849" s="17"/>
      <c r="E849" s="5"/>
      <c r="F849" s="18"/>
    </row>
    <row r="850" spans="1:6" x14ac:dyDescent="0.25">
      <c r="A850" s="14"/>
      <c r="B850" s="15"/>
      <c r="C850" s="16"/>
      <c r="D850" s="17"/>
      <c r="E850" s="5"/>
      <c r="F850" s="18"/>
    </row>
    <row r="851" spans="1:6" x14ac:dyDescent="0.25">
      <c r="A851" s="14"/>
      <c r="B851" s="15"/>
      <c r="C851" s="16"/>
      <c r="D851" s="17"/>
      <c r="E851" s="5"/>
      <c r="F851" s="18"/>
    </row>
    <row r="852" spans="1:6" x14ac:dyDescent="0.25">
      <c r="A852" s="14"/>
      <c r="B852" s="15"/>
      <c r="C852" s="16"/>
      <c r="D852" s="17"/>
      <c r="E852" s="5"/>
      <c r="F852" s="18"/>
    </row>
    <row r="853" spans="1:6" x14ac:dyDescent="0.25">
      <c r="A853" s="14"/>
      <c r="B853" s="15"/>
      <c r="C853" s="16"/>
      <c r="D853" s="17"/>
      <c r="E853" s="5"/>
      <c r="F853" s="18"/>
    </row>
    <row r="854" spans="1:6" x14ac:dyDescent="0.25">
      <c r="A854" s="14"/>
      <c r="B854" s="15"/>
      <c r="C854" s="16"/>
      <c r="D854" s="17"/>
      <c r="E854" s="5"/>
      <c r="F854" s="18"/>
    </row>
    <row r="855" spans="1:6" x14ac:dyDescent="0.25">
      <c r="A855" s="14"/>
      <c r="B855" s="15"/>
      <c r="C855" s="16"/>
      <c r="D855" s="17"/>
      <c r="E855" s="5"/>
      <c r="F855" s="18"/>
    </row>
    <row r="856" spans="1:6" x14ac:dyDescent="0.25">
      <c r="A856" s="14"/>
      <c r="B856" s="15"/>
      <c r="C856" s="16"/>
      <c r="D856" s="17"/>
      <c r="E856" s="5"/>
      <c r="F856" s="18"/>
    </row>
    <row r="857" spans="1:6" x14ac:dyDescent="0.25">
      <c r="A857" s="14"/>
      <c r="B857" s="15"/>
      <c r="C857" s="16"/>
      <c r="D857" s="17"/>
      <c r="E857" s="5"/>
      <c r="F857" s="18"/>
    </row>
    <row r="858" spans="1:6" x14ac:dyDescent="0.25">
      <c r="A858" s="14"/>
      <c r="B858" s="15"/>
      <c r="C858" s="16"/>
      <c r="D858" s="17"/>
      <c r="E858" s="5"/>
      <c r="F858" s="18"/>
    </row>
    <row r="859" spans="1:6" x14ac:dyDescent="0.25">
      <c r="A859" s="14"/>
      <c r="B859" s="15"/>
      <c r="C859" s="16"/>
      <c r="D859" s="17"/>
      <c r="E859" s="5"/>
      <c r="F859" s="18"/>
    </row>
    <row r="860" spans="1:6" x14ac:dyDescent="0.25">
      <c r="A860" s="14"/>
      <c r="B860" s="15"/>
      <c r="C860" s="16"/>
      <c r="D860" s="17"/>
      <c r="E860" s="5"/>
      <c r="F860" s="18"/>
    </row>
    <row r="861" spans="1:6" x14ac:dyDescent="0.25">
      <c r="A861" s="14"/>
      <c r="B861" s="15"/>
      <c r="C861" s="16"/>
      <c r="D861" s="17"/>
      <c r="E861" s="5"/>
      <c r="F861" s="18"/>
    </row>
    <row r="862" spans="1:6" x14ac:dyDescent="0.25">
      <c r="A862" s="14"/>
      <c r="B862" s="15"/>
      <c r="C862" s="16"/>
      <c r="D862" s="17"/>
      <c r="E862" s="5"/>
      <c r="F862" s="18"/>
    </row>
    <row r="863" spans="1:6" x14ac:dyDescent="0.25">
      <c r="A863" s="14"/>
      <c r="B863" s="15"/>
      <c r="C863" s="16"/>
      <c r="D863" s="17"/>
      <c r="E863" s="5"/>
      <c r="F863" s="18"/>
    </row>
    <row r="864" spans="1:6" x14ac:dyDescent="0.25">
      <c r="A864" s="14"/>
      <c r="B864" s="15"/>
      <c r="C864" s="16"/>
      <c r="D864" s="17"/>
      <c r="E864" s="5"/>
      <c r="F864" s="18"/>
    </row>
    <row r="865" spans="1:6" x14ac:dyDescent="0.25">
      <c r="A865" s="14"/>
      <c r="B865" s="15"/>
      <c r="C865" s="16"/>
      <c r="D865" s="17"/>
      <c r="E865" s="5"/>
      <c r="F865" s="18"/>
    </row>
    <row r="866" spans="1:6" x14ac:dyDescent="0.25">
      <c r="A866" s="14"/>
      <c r="B866" s="15"/>
      <c r="C866" s="16"/>
      <c r="D866" s="17"/>
      <c r="E866" s="5"/>
      <c r="F866" s="18"/>
    </row>
    <row r="867" spans="1:6" x14ac:dyDescent="0.25">
      <c r="A867" s="14"/>
      <c r="B867" s="15"/>
      <c r="C867" s="16"/>
      <c r="D867" s="17"/>
      <c r="E867" s="5"/>
      <c r="F867" s="18"/>
    </row>
    <row r="868" spans="1:6" x14ac:dyDescent="0.25">
      <c r="A868" s="14"/>
      <c r="B868" s="15"/>
      <c r="C868" s="16"/>
      <c r="D868" s="17"/>
      <c r="E868" s="5"/>
      <c r="F868" s="18"/>
    </row>
    <row r="869" spans="1:6" x14ac:dyDescent="0.25">
      <c r="A869" s="14"/>
      <c r="B869" s="15"/>
      <c r="C869" s="16"/>
      <c r="D869" s="17"/>
      <c r="E869" s="5"/>
      <c r="F869" s="18"/>
    </row>
    <row r="870" spans="1:6" x14ac:dyDescent="0.25">
      <c r="A870" s="14"/>
      <c r="B870" s="15"/>
      <c r="C870" s="16"/>
      <c r="D870" s="17"/>
      <c r="E870" s="5"/>
      <c r="F870" s="18"/>
    </row>
    <row r="871" spans="1:6" x14ac:dyDescent="0.25">
      <c r="A871" s="14"/>
      <c r="B871" s="15"/>
      <c r="C871" s="16"/>
      <c r="D871" s="17"/>
      <c r="E871" s="5"/>
      <c r="F871" s="18"/>
    </row>
    <row r="872" spans="1:6" x14ac:dyDescent="0.25">
      <c r="A872" s="14"/>
      <c r="B872" s="15"/>
      <c r="C872" s="16"/>
      <c r="D872" s="17"/>
      <c r="E872" s="5"/>
      <c r="F872" s="18"/>
    </row>
    <row r="873" spans="1:6" x14ac:dyDescent="0.25">
      <c r="A873" s="14"/>
      <c r="B873" s="15"/>
      <c r="C873" s="16"/>
      <c r="D873" s="17"/>
      <c r="E873" s="5"/>
      <c r="F873" s="18"/>
    </row>
    <row r="874" spans="1:6" x14ac:dyDescent="0.25">
      <c r="A874" s="14"/>
      <c r="B874" s="15"/>
      <c r="C874" s="16"/>
      <c r="D874" s="17"/>
      <c r="E874" s="5"/>
      <c r="F874" s="18"/>
    </row>
    <row r="875" spans="1:6" x14ac:dyDescent="0.25">
      <c r="A875" s="14"/>
      <c r="B875" s="15"/>
      <c r="C875" s="16"/>
      <c r="D875" s="17"/>
      <c r="E875" s="5"/>
      <c r="F875" s="18"/>
    </row>
    <row r="876" spans="1:6" x14ac:dyDescent="0.25">
      <c r="A876" s="14"/>
      <c r="B876" s="15"/>
      <c r="C876" s="16"/>
      <c r="D876" s="17"/>
      <c r="E876" s="5"/>
      <c r="F876" s="18"/>
    </row>
    <row r="877" spans="1:6" x14ac:dyDescent="0.25">
      <c r="A877" s="14"/>
      <c r="B877" s="15"/>
      <c r="C877" s="16"/>
      <c r="D877" s="17"/>
      <c r="E877" s="5"/>
      <c r="F877" s="18"/>
    </row>
    <row r="878" spans="1:6" x14ac:dyDescent="0.25">
      <c r="A878" s="14"/>
      <c r="B878" s="15"/>
      <c r="C878" s="16"/>
      <c r="D878" s="17"/>
      <c r="E878" s="5"/>
      <c r="F878" s="18"/>
    </row>
    <row r="879" spans="1:6" x14ac:dyDescent="0.25">
      <c r="A879" s="14"/>
      <c r="B879" s="15"/>
      <c r="C879" s="16"/>
      <c r="D879" s="17"/>
      <c r="E879" s="5"/>
      <c r="F879" s="18"/>
    </row>
    <row r="880" spans="1:6" x14ac:dyDescent="0.25">
      <c r="A880" s="14"/>
      <c r="B880" s="15"/>
      <c r="C880" s="16"/>
      <c r="D880" s="17"/>
      <c r="E880" s="5"/>
      <c r="F880" s="18"/>
    </row>
    <row r="881" spans="1:6" x14ac:dyDescent="0.25">
      <c r="A881" s="14"/>
      <c r="B881" s="15"/>
      <c r="C881" s="16"/>
      <c r="D881" s="17"/>
      <c r="E881" s="5"/>
      <c r="F881" s="18"/>
    </row>
    <row r="882" spans="1:6" x14ac:dyDescent="0.25">
      <c r="A882" s="14"/>
      <c r="B882" s="15"/>
      <c r="C882" s="16"/>
      <c r="D882" s="17"/>
      <c r="E882" s="5"/>
      <c r="F882" s="18"/>
    </row>
    <row r="883" spans="1:6" x14ac:dyDescent="0.25">
      <c r="A883" s="14"/>
      <c r="B883" s="15"/>
      <c r="C883" s="16"/>
      <c r="D883" s="17"/>
      <c r="E883" s="5"/>
      <c r="F883" s="18"/>
    </row>
    <row r="884" spans="1:6" x14ac:dyDescent="0.25">
      <c r="A884" s="14"/>
      <c r="B884" s="15"/>
      <c r="C884" s="16"/>
      <c r="D884" s="17"/>
      <c r="E884" s="5"/>
      <c r="F884" s="18"/>
    </row>
    <row r="885" spans="1:6" x14ac:dyDescent="0.25">
      <c r="A885" s="14"/>
      <c r="B885" s="15"/>
      <c r="C885" s="16"/>
      <c r="D885" s="17"/>
      <c r="E885" s="5"/>
      <c r="F885" s="18"/>
    </row>
    <row r="886" spans="1:6" x14ac:dyDescent="0.25">
      <c r="A886" s="14"/>
      <c r="B886" s="15"/>
      <c r="C886" s="16"/>
      <c r="D886" s="17"/>
      <c r="E886" s="5"/>
      <c r="F886" s="18"/>
    </row>
    <row r="887" spans="1:6" x14ac:dyDescent="0.25">
      <c r="A887" s="14"/>
      <c r="B887" s="15"/>
      <c r="C887" s="16"/>
      <c r="D887" s="17"/>
      <c r="E887" s="5"/>
      <c r="F887" s="18"/>
    </row>
    <row r="888" spans="1:6" x14ac:dyDescent="0.25">
      <c r="A888" s="14"/>
      <c r="B888" s="15"/>
      <c r="C888" s="16"/>
      <c r="D888" s="17"/>
      <c r="E888" s="5"/>
      <c r="F888" s="18"/>
    </row>
    <row r="889" spans="1:6" x14ac:dyDescent="0.25">
      <c r="A889" s="14"/>
      <c r="B889" s="15"/>
      <c r="C889" s="16"/>
      <c r="D889" s="17"/>
      <c r="E889" s="5"/>
      <c r="F889" s="18"/>
    </row>
    <row r="890" spans="1:6" x14ac:dyDescent="0.25">
      <c r="A890" s="14"/>
      <c r="B890" s="15"/>
      <c r="C890" s="16"/>
      <c r="D890" s="17"/>
      <c r="E890" s="5"/>
      <c r="F890" s="18"/>
    </row>
    <row r="891" spans="1:6" x14ac:dyDescent="0.25">
      <c r="A891" s="14"/>
      <c r="B891" s="15"/>
      <c r="C891" s="16"/>
      <c r="D891" s="17"/>
      <c r="E891" s="5"/>
      <c r="F891" s="18"/>
    </row>
    <row r="892" spans="1:6" x14ac:dyDescent="0.25">
      <c r="A892" s="14"/>
      <c r="B892" s="15"/>
      <c r="C892" s="16"/>
      <c r="D892" s="17"/>
      <c r="E892" s="5"/>
      <c r="F892" s="18"/>
    </row>
    <row r="893" spans="1:6" x14ac:dyDescent="0.25">
      <c r="A893" s="14"/>
      <c r="B893" s="15"/>
      <c r="C893" s="16"/>
      <c r="D893" s="17"/>
      <c r="E893" s="5"/>
      <c r="F893" s="18"/>
    </row>
    <row r="894" spans="1:6" x14ac:dyDescent="0.25">
      <c r="A894" s="14"/>
      <c r="B894" s="15"/>
      <c r="C894" s="16"/>
      <c r="D894" s="17"/>
      <c r="E894" s="5"/>
      <c r="F894" s="18"/>
    </row>
    <row r="895" spans="1:6" x14ac:dyDescent="0.25">
      <c r="A895" s="14"/>
      <c r="B895" s="15"/>
      <c r="C895" s="16"/>
      <c r="D895" s="17"/>
      <c r="E895" s="5"/>
      <c r="F895" s="18"/>
    </row>
  </sheetData>
  <sheetProtection sheet="1" objects="1" selectLockedCells="1"/>
  <mergeCells count="1">
    <mergeCell ref="A1:G1"/>
  </mergeCells>
  <conditionalFormatting sqref="B2:B33">
    <cfRule type="cellIs" dxfId="1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C9F62-95CD-4092-9492-C52DFBE47150}">
  <dimension ref="A1:L1468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7" t="s">
        <v>103</v>
      </c>
      <c r="B1" s="28"/>
      <c r="C1" s="28"/>
      <c r="D1" s="28"/>
      <c r="E1" s="28"/>
      <c r="F1" s="28"/>
      <c r="G1" s="29"/>
      <c r="H1" s="1" t="s">
        <v>0</v>
      </c>
      <c r="I1" s="2" t="str">
        <f>J52</f>
        <v>Marcelo Clemente</v>
      </c>
      <c r="J1" s="2" t="str">
        <f>K52</f>
        <v>Guilherme Janot</v>
      </c>
      <c r="K1" s="2" t="str">
        <f>L52</f>
        <v>Marcelo Sant'anna</v>
      </c>
    </row>
    <row r="2" spans="1:11" x14ac:dyDescent="0.25">
      <c r="A2" s="23">
        <v>1</v>
      </c>
      <c r="B2" s="3" t="s">
        <v>25</v>
      </c>
      <c r="C2" s="4"/>
      <c r="D2" s="4"/>
      <c r="E2" s="4"/>
      <c r="F2" s="4"/>
      <c r="G2" s="4"/>
      <c r="H2" s="1" t="s">
        <v>8</v>
      </c>
      <c r="I2" s="5">
        <f ca="1">AVERAGE(J53:J97)</f>
        <v>7.7286608367626902E-4</v>
      </c>
      <c r="J2" s="5">
        <f ca="1">AVERAGE(K53:K97)</f>
        <v>7.7445601851851861E-4</v>
      </c>
      <c r="K2" s="5">
        <f ca="1">AVERAGE(L53:L97)</f>
        <v>7.8091435185185186E-4</v>
      </c>
    </row>
    <row r="3" spans="1:11" x14ac:dyDescent="0.25">
      <c r="A3" s="23">
        <v>2</v>
      </c>
      <c r="B3" s="6" t="s">
        <v>32</v>
      </c>
      <c r="C3" s="4"/>
      <c r="D3" s="4"/>
      <c r="E3" s="4"/>
      <c r="F3" s="4"/>
      <c r="G3" s="4"/>
      <c r="H3" s="1" t="s">
        <v>7</v>
      </c>
      <c r="I3" s="5">
        <f ca="1">LARGE(J53:J97,1)</f>
        <v>8.6754629629629638E-4</v>
      </c>
      <c r="J3" s="5">
        <f ca="1">LARGE(K53:K97,1)</f>
        <v>8.5093750000000002E-4</v>
      </c>
      <c r="K3" s="5">
        <f ca="1">LARGE(L53:L97,1)</f>
        <v>8.6733796296296288E-4</v>
      </c>
    </row>
    <row r="4" spans="1:11" x14ac:dyDescent="0.25">
      <c r="A4" s="23"/>
      <c r="B4" s="6" t="s">
        <v>9</v>
      </c>
      <c r="C4" s="4"/>
      <c r="D4" s="4"/>
      <c r="E4" s="4"/>
      <c r="F4" s="4"/>
      <c r="G4" s="4"/>
      <c r="H4" s="1" t="s">
        <v>6</v>
      </c>
      <c r="I4" s="5">
        <f ca="1">SMALL(J53:J97,1)</f>
        <v>7.6375E-4</v>
      </c>
      <c r="J4" s="5">
        <f ca="1">SMALL(K53:K97,1)</f>
        <v>7.6063657407407417E-4</v>
      </c>
      <c r="K4" s="5">
        <f ca="1">SMALL(L53:L97,1)</f>
        <v>7.7037037037037037E-4</v>
      </c>
    </row>
    <row r="5" spans="1:11" x14ac:dyDescent="0.25">
      <c r="A5" s="23"/>
      <c r="B5" s="6" t="s">
        <v>12</v>
      </c>
      <c r="C5" s="4"/>
      <c r="D5" s="4"/>
      <c r="E5" s="4"/>
      <c r="F5" s="4"/>
      <c r="G5" s="4"/>
      <c r="H5" s="7" t="s">
        <v>11</v>
      </c>
      <c r="I5" s="5">
        <f ca="1">_xlfn.STDEV.S(J53:J97)</f>
        <v>1.9855740266738644E-5</v>
      </c>
      <c r="J5" s="5">
        <f ca="1">_xlfn.STDEV.S(K53:K97)</f>
        <v>2.0992327427771899E-5</v>
      </c>
      <c r="K5" s="5">
        <f ca="1">_xlfn.STDEV.S(L53:L97)</f>
        <v>1.8386095318432427E-5</v>
      </c>
    </row>
    <row r="6" spans="1:11" x14ac:dyDescent="0.25">
      <c r="A6" s="23">
        <v>3</v>
      </c>
      <c r="B6" s="6" t="s">
        <v>15</v>
      </c>
      <c r="C6" s="4"/>
      <c r="D6" s="4"/>
      <c r="E6" s="4"/>
      <c r="F6" s="4"/>
      <c r="G6" s="4"/>
      <c r="H6" s="1" t="s">
        <v>10</v>
      </c>
      <c r="I6" s="5">
        <f ca="1">SUM(J53:J97,1)</f>
        <v>1.0208673842592593</v>
      </c>
      <c r="J6" s="5">
        <f ca="1">SUM(K53:K97,1)</f>
        <v>1.0209103125000001</v>
      </c>
      <c r="K6" s="5">
        <f ca="1">SUM(L53:L97,1)</f>
        <v>1.0210846874999999</v>
      </c>
    </row>
    <row r="7" spans="1:11" x14ac:dyDescent="0.25">
      <c r="A7" s="23"/>
      <c r="B7" s="6" t="s">
        <v>33</v>
      </c>
      <c r="C7" s="4"/>
      <c r="D7" s="4"/>
      <c r="E7" s="4"/>
      <c r="F7" s="4"/>
      <c r="G7" s="4"/>
      <c r="H7" s="4"/>
      <c r="I7" s="8"/>
      <c r="J7" s="8"/>
      <c r="K7" s="8"/>
    </row>
    <row r="8" spans="1:11" x14ac:dyDescent="0.25">
      <c r="A8" s="23"/>
      <c r="B8" s="6" t="s">
        <v>108</v>
      </c>
      <c r="C8" s="4"/>
      <c r="D8" s="4"/>
      <c r="E8" s="4"/>
      <c r="F8" s="4"/>
      <c r="G8" s="4"/>
      <c r="H8" s="4"/>
      <c r="I8" s="4"/>
      <c r="J8" s="4"/>
      <c r="K8" s="4"/>
    </row>
    <row r="9" spans="1:11" x14ac:dyDescent="0.25">
      <c r="A9" s="23"/>
      <c r="B9" s="6" t="s">
        <v>30</v>
      </c>
      <c r="C9" s="4"/>
      <c r="D9" s="4"/>
      <c r="E9" s="4"/>
      <c r="F9" s="4"/>
      <c r="G9" s="4"/>
      <c r="H9" s="4"/>
      <c r="I9" s="4"/>
      <c r="J9" s="4"/>
      <c r="K9" s="4"/>
    </row>
    <row r="10" spans="1:11" x14ac:dyDescent="0.25">
      <c r="A10" s="23"/>
      <c r="B10" s="6" t="s">
        <v>24</v>
      </c>
      <c r="C10" s="4"/>
      <c r="D10" s="4"/>
      <c r="E10" s="4"/>
      <c r="F10" s="4"/>
      <c r="G10" s="4"/>
      <c r="H10" s="4"/>
      <c r="I10" s="4"/>
      <c r="J10" s="4"/>
      <c r="K10" s="4"/>
    </row>
    <row r="11" spans="1:11" x14ac:dyDescent="0.25">
      <c r="A11" s="23"/>
      <c r="B11" s="6" t="s">
        <v>31</v>
      </c>
      <c r="C11" s="4"/>
      <c r="D11" s="4"/>
      <c r="E11" s="4"/>
      <c r="F11" s="4"/>
      <c r="G11" s="4"/>
      <c r="H11" s="4"/>
      <c r="I11" s="4"/>
      <c r="J11" s="4"/>
      <c r="K11" s="4"/>
    </row>
    <row r="12" spans="1:11" x14ac:dyDescent="0.25">
      <c r="A12" s="23"/>
      <c r="B12" s="6" t="s">
        <v>39</v>
      </c>
      <c r="C12" s="4"/>
      <c r="D12" s="4"/>
      <c r="E12" s="4"/>
      <c r="F12" s="4"/>
      <c r="G12" s="4"/>
      <c r="H12" s="4"/>
      <c r="I12" s="4"/>
      <c r="J12" s="4"/>
      <c r="K12" s="8"/>
    </row>
    <row r="13" spans="1:11" x14ac:dyDescent="0.25">
      <c r="A13" s="23"/>
      <c r="B13" s="6" t="s">
        <v>37</v>
      </c>
      <c r="C13" s="4"/>
      <c r="D13" s="4"/>
      <c r="E13" s="4"/>
      <c r="F13" s="4"/>
      <c r="G13" s="4"/>
      <c r="I13" s="4"/>
      <c r="J13" s="4"/>
      <c r="K13" s="9">
        <f ca="1">SMALL(I4:K4,1)-L13</f>
        <v>7.6063657407407417E-4</v>
      </c>
    </row>
    <row r="14" spans="1:11" x14ac:dyDescent="0.25">
      <c r="A14" s="23"/>
      <c r="B14" s="6" t="s">
        <v>54</v>
      </c>
      <c r="C14" s="4"/>
      <c r="D14" s="4"/>
      <c r="E14" s="4"/>
      <c r="F14" s="4"/>
      <c r="G14" s="4"/>
      <c r="I14" s="4"/>
      <c r="J14" s="4"/>
      <c r="K14" s="9">
        <f ca="1">LARGE(I3:K3,1)+L13</f>
        <v>8.6754629629629638E-4</v>
      </c>
    </row>
    <row r="15" spans="1:11" x14ac:dyDescent="0.25">
      <c r="A15" s="23"/>
      <c r="B15" s="6" t="s">
        <v>75</v>
      </c>
      <c r="C15" s="4"/>
      <c r="D15" s="4"/>
      <c r="E15" s="4"/>
      <c r="F15" s="4"/>
      <c r="G15" s="4"/>
      <c r="I15" s="4"/>
      <c r="J15" s="4"/>
      <c r="K15" s="8"/>
    </row>
    <row r="16" spans="1:11" x14ac:dyDescent="0.25">
      <c r="A16" s="23"/>
      <c r="B16" s="6" t="s">
        <v>89</v>
      </c>
      <c r="C16" s="4"/>
      <c r="D16" s="4"/>
      <c r="E16" s="4"/>
      <c r="F16" s="4"/>
      <c r="G16" s="4"/>
      <c r="I16" s="4"/>
      <c r="K16" s="4"/>
    </row>
    <row r="17" spans="1:11" x14ac:dyDescent="0.25">
      <c r="A17" s="23"/>
      <c r="B17" s="6" t="s">
        <v>70</v>
      </c>
      <c r="C17" s="4"/>
      <c r="D17" s="4"/>
      <c r="E17" s="4"/>
      <c r="F17" s="4"/>
      <c r="G17" s="4"/>
      <c r="I17" s="4"/>
      <c r="K17" s="4"/>
    </row>
    <row r="18" spans="1:11" x14ac:dyDescent="0.25">
      <c r="A18" s="23"/>
      <c r="B18" s="6" t="s">
        <v>62</v>
      </c>
      <c r="C18" s="4"/>
      <c r="D18" s="4"/>
      <c r="E18" s="4"/>
      <c r="F18" s="4"/>
      <c r="G18" s="4"/>
      <c r="K18" s="4"/>
    </row>
    <row r="19" spans="1:11" x14ac:dyDescent="0.25">
      <c r="A19" s="23"/>
      <c r="B19" s="6" t="s">
        <v>107</v>
      </c>
      <c r="C19" s="4"/>
      <c r="D19" s="4"/>
      <c r="E19" s="4"/>
      <c r="F19" s="4"/>
      <c r="G19" s="4"/>
      <c r="H19" s="4"/>
      <c r="I19" s="4"/>
      <c r="J19" s="4"/>
      <c r="K19" s="4"/>
    </row>
    <row r="20" spans="1:11" x14ac:dyDescent="0.25">
      <c r="A20" s="23"/>
      <c r="B20" s="6" t="s">
        <v>51</v>
      </c>
      <c r="C20" s="4"/>
      <c r="D20" s="4"/>
      <c r="E20" s="4"/>
      <c r="F20" s="4"/>
      <c r="G20" s="4"/>
      <c r="H20" s="4"/>
      <c r="I20" s="4"/>
      <c r="J20" s="4"/>
      <c r="K20" s="4"/>
    </row>
    <row r="21" spans="1:11" x14ac:dyDescent="0.25">
      <c r="A21" s="23"/>
      <c r="B21" s="6" t="s">
        <v>48</v>
      </c>
      <c r="C21" s="4"/>
      <c r="D21" s="4"/>
      <c r="E21" s="4"/>
      <c r="F21" s="4"/>
      <c r="G21" s="4"/>
      <c r="H21" s="4"/>
      <c r="I21" s="4"/>
      <c r="J21" s="4"/>
      <c r="K21" s="4"/>
    </row>
    <row r="22" spans="1:11" x14ac:dyDescent="0.25">
      <c r="A22" s="23"/>
      <c r="B22" s="6" t="s">
        <v>73</v>
      </c>
      <c r="C22" s="4"/>
      <c r="D22" s="4"/>
      <c r="E22" s="4"/>
      <c r="F22" s="4"/>
      <c r="G22" s="4"/>
      <c r="H22" s="4"/>
      <c r="I22" s="4"/>
      <c r="J22" s="4"/>
      <c r="K22" s="4"/>
    </row>
    <row r="23" spans="1:11" x14ac:dyDescent="0.25">
      <c r="A23" s="23"/>
      <c r="B23" s="6" t="s">
        <v>50</v>
      </c>
      <c r="C23" s="4"/>
      <c r="D23" s="4"/>
      <c r="E23" s="4"/>
      <c r="F23" s="4"/>
      <c r="G23" s="4"/>
      <c r="H23" s="4"/>
      <c r="I23" s="4"/>
      <c r="J23" s="4"/>
      <c r="K23" s="4"/>
    </row>
    <row r="24" spans="1:11" x14ac:dyDescent="0.25">
      <c r="A24" s="23"/>
      <c r="B24" s="6"/>
      <c r="C24" s="4"/>
      <c r="D24" s="4"/>
      <c r="E24" s="4"/>
      <c r="F24" s="4"/>
      <c r="G24" s="4"/>
      <c r="H24" s="4"/>
      <c r="I24" s="4"/>
      <c r="J24" s="4"/>
      <c r="K24" s="4"/>
    </row>
    <row r="25" spans="1:11" x14ac:dyDescent="0.25">
      <c r="A25" s="23"/>
      <c r="B25" s="6"/>
      <c r="C25" s="4"/>
      <c r="D25" s="4"/>
      <c r="E25" s="4"/>
      <c r="F25" s="4"/>
      <c r="G25" s="4"/>
      <c r="H25" s="4"/>
      <c r="I25" s="4"/>
      <c r="J25" s="4"/>
      <c r="K25" s="4"/>
    </row>
    <row r="26" spans="1:11" x14ac:dyDescent="0.25">
      <c r="A26" s="23"/>
      <c r="B26" s="6"/>
      <c r="C26" s="4"/>
      <c r="D26" s="4"/>
      <c r="E26" s="4"/>
      <c r="F26" s="4"/>
      <c r="G26" s="4"/>
      <c r="H26" s="4"/>
      <c r="I26" s="4"/>
      <c r="J26" s="4"/>
      <c r="K26" s="4"/>
    </row>
    <row r="27" spans="1:11" x14ac:dyDescent="0.25">
      <c r="A27" s="23"/>
      <c r="B27" s="6"/>
      <c r="C27" s="4"/>
      <c r="D27" s="4"/>
      <c r="E27" s="4"/>
      <c r="F27" s="4"/>
      <c r="G27" s="4"/>
      <c r="H27" s="4"/>
      <c r="I27" s="4"/>
      <c r="J27" s="4"/>
      <c r="K27" s="4"/>
    </row>
    <row r="28" spans="1:11" x14ac:dyDescent="0.25">
      <c r="A28" s="23"/>
      <c r="B28" s="6"/>
      <c r="C28" s="4"/>
      <c r="D28" s="4"/>
      <c r="E28" s="4"/>
      <c r="F28" s="4"/>
      <c r="G28" s="4"/>
      <c r="H28" s="4"/>
      <c r="I28" s="4"/>
      <c r="J28" s="4"/>
      <c r="K28" s="4"/>
    </row>
    <row r="29" spans="1:11" x14ac:dyDescent="0.25">
      <c r="A29" s="23"/>
      <c r="B29" s="6"/>
      <c r="C29" s="4"/>
      <c r="D29" s="4"/>
      <c r="E29" s="4"/>
      <c r="F29" s="4"/>
      <c r="G29" s="4"/>
      <c r="H29" s="4"/>
      <c r="I29" s="4"/>
      <c r="J29" s="4"/>
      <c r="K29" s="4"/>
    </row>
    <row r="30" spans="1:11" x14ac:dyDescent="0.25">
      <c r="A30" s="23"/>
      <c r="B30" s="6"/>
      <c r="C30" s="4"/>
      <c r="D30" s="4"/>
      <c r="E30" s="4"/>
      <c r="F30" s="4"/>
      <c r="G30" s="4"/>
      <c r="H30" s="4"/>
      <c r="I30" s="4"/>
      <c r="J30" s="4"/>
      <c r="K30" s="4"/>
    </row>
    <row r="31" spans="1:11" x14ac:dyDescent="0.25">
      <c r="A31" s="23"/>
      <c r="B31" s="6"/>
      <c r="C31" s="4"/>
      <c r="D31" s="4"/>
      <c r="E31" s="4"/>
      <c r="F31" s="4"/>
      <c r="G31" s="4"/>
      <c r="H31" s="4"/>
      <c r="I31" s="4"/>
      <c r="J31" s="4"/>
      <c r="K31" s="4"/>
    </row>
    <row r="32" spans="1:11" x14ac:dyDescent="0.25">
      <c r="A32" s="23"/>
      <c r="B32" s="6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5">
      <c r="A33" s="23"/>
      <c r="B33" s="6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5">
      <c r="A34" s="23"/>
      <c r="B34" s="6"/>
      <c r="C34" s="4"/>
      <c r="D34" s="4"/>
      <c r="E34" s="4"/>
      <c r="F34" s="4"/>
      <c r="G34" s="4"/>
      <c r="H34" s="4"/>
      <c r="I34" s="4"/>
      <c r="J34" s="4"/>
      <c r="K34" s="4"/>
    </row>
    <row r="35" spans="1:11" x14ac:dyDescent="0.25">
      <c r="A35" s="23"/>
      <c r="B35" s="6"/>
      <c r="C35" s="4"/>
      <c r="D35" s="4"/>
      <c r="E35" s="4"/>
      <c r="F35" s="4"/>
      <c r="G35" s="4"/>
      <c r="H35" s="4"/>
      <c r="I35" s="4"/>
      <c r="J35" s="4"/>
      <c r="K35" s="4"/>
    </row>
    <row r="36" spans="1:11" x14ac:dyDescent="0.25">
      <c r="A36" s="23"/>
      <c r="B36" s="6"/>
      <c r="C36" s="4"/>
      <c r="D36" s="4"/>
      <c r="E36" s="4"/>
      <c r="F36" s="4"/>
      <c r="G36" s="4"/>
      <c r="H36" s="4"/>
      <c r="I36" s="4"/>
      <c r="J36" s="4"/>
      <c r="K36" s="4"/>
    </row>
    <row r="37" spans="1:1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</row>
    <row r="38" spans="1:1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</row>
    <row r="39" spans="1:1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</row>
    <row r="40" spans="1:1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</row>
    <row r="41" spans="1:1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</row>
    <row r="42" spans="1:1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</row>
    <row r="43" spans="1:1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</row>
    <row r="44" spans="1:1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</row>
    <row r="45" spans="1:1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</row>
    <row r="46" spans="1:1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</row>
    <row r="47" spans="1:1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1:1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1:12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</row>
    <row r="50" spans="1:12" x14ac:dyDescent="0.25">
      <c r="A50" s="1" t="s">
        <v>1</v>
      </c>
      <c r="B50" s="1" t="s">
        <v>0</v>
      </c>
      <c r="C50" s="1" t="s">
        <v>5</v>
      </c>
      <c r="D50" s="10" t="s">
        <v>4</v>
      </c>
      <c r="E50" s="11" t="s">
        <v>3</v>
      </c>
      <c r="F50" s="1" t="s">
        <v>2</v>
      </c>
      <c r="G50" s="12"/>
      <c r="H50" s="12"/>
      <c r="I50" s="4"/>
      <c r="J50" s="13">
        <f>MATCH(J52,$B$51:$B$919,0)</f>
        <v>1</v>
      </c>
      <c r="K50" s="13">
        <f>MATCH(K52,$B$51:$B$919,0)</f>
        <v>28</v>
      </c>
      <c r="L50" s="13">
        <f>MATCH(L52,$B$51:$B$919,0)</f>
        <v>109</v>
      </c>
    </row>
    <row r="51" spans="1:12" x14ac:dyDescent="0.25">
      <c r="A51" s="14">
        <v>11</v>
      </c>
      <c r="B51" s="15" t="s">
        <v>25</v>
      </c>
      <c r="C51" s="16">
        <v>27</v>
      </c>
      <c r="D51" s="17">
        <v>116</v>
      </c>
      <c r="E51" s="5">
        <v>8.6754629629629638E-4</v>
      </c>
      <c r="F51" s="18">
        <v>52.69</v>
      </c>
      <c r="G51" s="12"/>
      <c r="H51" s="12"/>
      <c r="I51" s="4"/>
      <c r="J51" s="19">
        <f>VLOOKUP(J$52,$B$50:$F$1500,2,FALSE)</f>
        <v>27</v>
      </c>
      <c r="K51" s="19">
        <f>VLOOKUP(K$52,$B$50:$F$1500,2,FALSE)</f>
        <v>27</v>
      </c>
      <c r="L51" s="19">
        <f>VLOOKUP(L$52,$B$50:$F$1500,2,FALSE)</f>
        <v>27</v>
      </c>
    </row>
    <row r="52" spans="1:12" x14ac:dyDescent="0.25">
      <c r="A52" s="14">
        <v>11</v>
      </c>
      <c r="B52" s="15" t="s">
        <v>25</v>
      </c>
      <c r="C52" s="16">
        <v>27</v>
      </c>
      <c r="D52" s="17">
        <v>116</v>
      </c>
      <c r="E52" s="5">
        <v>7.8511574074074074E-4</v>
      </c>
      <c r="F52" s="18">
        <v>58.22</v>
      </c>
      <c r="G52" s="12"/>
      <c r="H52" s="12"/>
      <c r="I52" s="20" t="s">
        <v>100</v>
      </c>
      <c r="J52" s="20" t="str">
        <f>VLOOKUP(1,$A$2:$B$29,2,FALSE)</f>
        <v>Marcelo Clemente</v>
      </c>
      <c r="K52" s="20" t="str">
        <f>VLOOKUP(2,$A$2:$B$29,2,FALSE)</f>
        <v>Guilherme Janot</v>
      </c>
      <c r="L52" s="20" t="str">
        <f>VLOOKUP(3,$A$2:$B$29,2,FALSE)</f>
        <v>Marcelo Sant'anna</v>
      </c>
    </row>
    <row r="53" spans="1:12" x14ac:dyDescent="0.25">
      <c r="A53" s="14">
        <v>11</v>
      </c>
      <c r="B53" s="15" t="s">
        <v>25</v>
      </c>
      <c r="C53" s="16">
        <v>27</v>
      </c>
      <c r="D53" s="17">
        <v>116</v>
      </c>
      <c r="E53" s="5">
        <v>7.8998842592592586E-4</v>
      </c>
      <c r="F53" s="18">
        <v>57.86</v>
      </c>
      <c r="G53" s="12"/>
      <c r="H53" s="12"/>
      <c r="I53" s="21">
        <v>1</v>
      </c>
      <c r="J53" s="22" cm="1">
        <f t="array" aca="1" ref="J53:J79" ca="1">OFFSET($E$51:$E$919,J50-1,,J51)</f>
        <v>8.6754629629629638E-4</v>
      </c>
      <c r="K53" s="22" cm="1">
        <f t="array" aca="1" ref="K53:K79" ca="1">OFFSET($E$51:$E$919,K50-1,,K51)</f>
        <v>8.5093750000000002E-4</v>
      </c>
      <c r="L53" s="22" cm="1">
        <f t="array" aca="1" ref="L53:L79" ca="1">OFFSET($E$51:$E$919,L50-1,,L51)</f>
        <v>8.6733796296296288E-4</v>
      </c>
    </row>
    <row r="54" spans="1:12" x14ac:dyDescent="0.25">
      <c r="A54" s="14">
        <v>11</v>
      </c>
      <c r="B54" s="15" t="s">
        <v>25</v>
      </c>
      <c r="C54" s="16">
        <v>27</v>
      </c>
      <c r="D54" s="17">
        <v>116</v>
      </c>
      <c r="E54" s="5">
        <v>7.7835648148148143E-4</v>
      </c>
      <c r="F54" s="18">
        <v>58.72</v>
      </c>
      <c r="G54" s="12"/>
      <c r="H54" s="12"/>
      <c r="I54" s="21">
        <v>2</v>
      </c>
      <c r="J54" s="22">
        <f ca="1"/>
        <v>7.8511574074074074E-4</v>
      </c>
      <c r="K54" s="22">
        <f ca="1"/>
        <v>7.9603009259259254E-4</v>
      </c>
      <c r="L54" s="22">
        <f ca="1"/>
        <v>7.882638888888888E-4</v>
      </c>
    </row>
    <row r="55" spans="1:12" x14ac:dyDescent="0.25">
      <c r="A55" s="14">
        <v>11</v>
      </c>
      <c r="B55" s="15" t="s">
        <v>25</v>
      </c>
      <c r="C55" s="16">
        <v>27</v>
      </c>
      <c r="D55" s="17">
        <v>116</v>
      </c>
      <c r="E55" s="5">
        <v>7.6980324074074071E-4</v>
      </c>
      <c r="F55" s="18">
        <v>59.38</v>
      </c>
      <c r="G55" s="12"/>
      <c r="H55" s="12"/>
      <c r="I55" s="21">
        <v>3</v>
      </c>
      <c r="J55" s="22">
        <f ca="1"/>
        <v>7.8998842592592586E-4</v>
      </c>
      <c r="K55" s="22">
        <f ca="1"/>
        <v>8.3303240740740744E-4</v>
      </c>
      <c r="L55" s="22">
        <f ca="1"/>
        <v>7.9399305555555549E-4</v>
      </c>
    </row>
    <row r="56" spans="1:12" x14ac:dyDescent="0.25">
      <c r="A56" s="14">
        <v>11</v>
      </c>
      <c r="B56" s="15" t="s">
        <v>25</v>
      </c>
      <c r="C56" s="16">
        <v>27</v>
      </c>
      <c r="D56" s="17">
        <v>116</v>
      </c>
      <c r="E56" s="5">
        <v>7.6811342592592589E-4</v>
      </c>
      <c r="F56" s="18">
        <v>59.51</v>
      </c>
      <c r="G56" s="12"/>
      <c r="H56" s="12"/>
      <c r="I56" s="21">
        <v>4</v>
      </c>
      <c r="J56" s="22">
        <f ca="1"/>
        <v>7.7835648148148143E-4</v>
      </c>
      <c r="K56" s="22">
        <f ca="1"/>
        <v>7.7160879629629639E-4</v>
      </c>
      <c r="L56" s="22">
        <f ca="1"/>
        <v>7.8686342592592599E-4</v>
      </c>
    </row>
    <row r="57" spans="1:12" x14ac:dyDescent="0.25">
      <c r="A57" s="14">
        <v>11</v>
      </c>
      <c r="B57" s="15" t="s">
        <v>25</v>
      </c>
      <c r="C57" s="16">
        <v>27</v>
      </c>
      <c r="D57" s="17">
        <v>116</v>
      </c>
      <c r="E57" s="5">
        <v>7.6879629629629618E-4</v>
      </c>
      <c r="F57" s="18">
        <v>59.45</v>
      </c>
      <c r="G57" s="12"/>
      <c r="H57" s="12"/>
      <c r="I57" s="21">
        <v>5</v>
      </c>
      <c r="J57" s="22">
        <f ca="1"/>
        <v>7.6980324074074071E-4</v>
      </c>
      <c r="K57" s="22">
        <f ca="1"/>
        <v>7.6512731481481484E-4</v>
      </c>
      <c r="L57" s="22">
        <f ca="1"/>
        <v>7.8021990740740742E-4</v>
      </c>
    </row>
    <row r="58" spans="1:12" x14ac:dyDescent="0.25">
      <c r="A58" s="14">
        <v>11</v>
      </c>
      <c r="B58" s="15" t="s">
        <v>25</v>
      </c>
      <c r="C58" s="16">
        <v>27</v>
      </c>
      <c r="D58" s="17">
        <v>116</v>
      </c>
      <c r="E58" s="5">
        <v>7.6917824074074074E-4</v>
      </c>
      <c r="F58" s="18">
        <v>59.42</v>
      </c>
      <c r="G58" s="12"/>
      <c r="H58" s="12"/>
      <c r="I58" s="21">
        <v>6</v>
      </c>
      <c r="J58" s="22">
        <f ca="1"/>
        <v>7.6811342592592589E-4</v>
      </c>
      <c r="K58" s="22">
        <f ca="1"/>
        <v>7.7673611111111118E-4</v>
      </c>
      <c r="L58" s="22">
        <f ca="1"/>
        <v>7.8618055555555548E-4</v>
      </c>
    </row>
    <row r="59" spans="1:12" x14ac:dyDescent="0.25">
      <c r="A59" s="14">
        <v>11</v>
      </c>
      <c r="B59" s="15" t="s">
        <v>25</v>
      </c>
      <c r="C59" s="16">
        <v>27</v>
      </c>
      <c r="D59" s="17">
        <v>116</v>
      </c>
      <c r="E59" s="5">
        <v>7.6577546296296289E-4</v>
      </c>
      <c r="F59" s="18">
        <v>59.69</v>
      </c>
      <c r="G59" s="12"/>
      <c r="H59" s="12"/>
      <c r="I59" s="21">
        <v>7</v>
      </c>
      <c r="J59" s="22">
        <f ca="1"/>
        <v>7.6879629629629618E-4</v>
      </c>
      <c r="K59" s="22">
        <f ca="1"/>
        <v>7.6439814814814816E-4</v>
      </c>
      <c r="L59" s="22">
        <f ca="1"/>
        <v>7.8019675925925923E-4</v>
      </c>
    </row>
    <row r="60" spans="1:12" x14ac:dyDescent="0.25">
      <c r="A60" s="14">
        <v>11</v>
      </c>
      <c r="B60" s="15" t="s">
        <v>25</v>
      </c>
      <c r="C60" s="16">
        <v>27</v>
      </c>
      <c r="D60" s="17">
        <v>116</v>
      </c>
      <c r="E60" s="5">
        <v>7.6723379629629624E-4</v>
      </c>
      <c r="F60" s="18">
        <v>59.58</v>
      </c>
      <c r="G60" s="12"/>
      <c r="H60" s="12"/>
      <c r="I60" s="21">
        <v>8</v>
      </c>
      <c r="J60" s="22">
        <f ca="1"/>
        <v>7.6917824074074074E-4</v>
      </c>
      <c r="K60" s="22">
        <f ca="1"/>
        <v>7.7535879629629623E-4</v>
      </c>
      <c r="L60" s="22">
        <f ca="1"/>
        <v>7.7525462962962964E-4</v>
      </c>
    </row>
    <row r="61" spans="1:12" x14ac:dyDescent="0.25">
      <c r="A61" s="14">
        <v>11</v>
      </c>
      <c r="B61" s="15" t="s">
        <v>25</v>
      </c>
      <c r="C61" s="16">
        <v>27</v>
      </c>
      <c r="D61" s="17">
        <v>116</v>
      </c>
      <c r="E61" s="5">
        <v>7.6621527777777788E-4</v>
      </c>
      <c r="F61" s="18">
        <v>59.65</v>
      </c>
      <c r="G61" s="12"/>
      <c r="H61" s="12"/>
      <c r="I61" s="21">
        <v>9</v>
      </c>
      <c r="J61" s="22">
        <f ca="1"/>
        <v>7.6577546296296289E-4</v>
      </c>
      <c r="K61" s="22">
        <f ca="1"/>
        <v>7.828935185185186E-4</v>
      </c>
      <c r="L61" s="22">
        <f ca="1"/>
        <v>7.7912037037037023E-4</v>
      </c>
    </row>
    <row r="62" spans="1:12" x14ac:dyDescent="0.25">
      <c r="A62" s="14">
        <v>11</v>
      </c>
      <c r="B62" s="15" t="s">
        <v>25</v>
      </c>
      <c r="C62" s="16">
        <v>27</v>
      </c>
      <c r="D62" s="17">
        <v>116</v>
      </c>
      <c r="E62" s="5">
        <v>7.6375E-4</v>
      </c>
      <c r="F62" s="18">
        <v>59.85</v>
      </c>
      <c r="G62" s="12"/>
      <c r="H62" s="12"/>
      <c r="I62" s="21">
        <v>10</v>
      </c>
      <c r="J62" s="22">
        <f ca="1"/>
        <v>7.6723379629629624E-4</v>
      </c>
      <c r="K62" s="22">
        <f ca="1"/>
        <v>7.6454861111111124E-4</v>
      </c>
      <c r="L62" s="22">
        <f ca="1"/>
        <v>7.7280092592592591E-4</v>
      </c>
    </row>
    <row r="63" spans="1:12" x14ac:dyDescent="0.25">
      <c r="A63" s="14">
        <v>11</v>
      </c>
      <c r="B63" s="15" t="s">
        <v>25</v>
      </c>
      <c r="C63" s="16">
        <v>27</v>
      </c>
      <c r="D63" s="17">
        <v>116</v>
      </c>
      <c r="E63" s="5">
        <v>7.6385416666666659E-4</v>
      </c>
      <c r="F63" s="18">
        <v>59.84</v>
      </c>
      <c r="G63" s="12"/>
      <c r="H63" s="12"/>
      <c r="I63" s="21">
        <v>11</v>
      </c>
      <c r="J63" s="22">
        <f ca="1"/>
        <v>7.6621527777777788E-4</v>
      </c>
      <c r="K63" s="22">
        <f ca="1"/>
        <v>7.6188657407407412E-4</v>
      </c>
      <c r="L63" s="22">
        <f ca="1"/>
        <v>7.8040509259259263E-4</v>
      </c>
    </row>
    <row r="64" spans="1:12" x14ac:dyDescent="0.25">
      <c r="A64" s="14">
        <v>11</v>
      </c>
      <c r="B64" s="15" t="s">
        <v>25</v>
      </c>
      <c r="C64" s="16">
        <v>27</v>
      </c>
      <c r="D64" s="17">
        <v>116</v>
      </c>
      <c r="E64" s="5">
        <v>7.6765046296296303E-4</v>
      </c>
      <c r="F64" s="18">
        <v>59.54</v>
      </c>
      <c r="G64" s="12"/>
      <c r="H64" s="12"/>
      <c r="I64" s="21">
        <v>12</v>
      </c>
      <c r="J64" s="22">
        <f ca="1"/>
        <v>7.6375E-4</v>
      </c>
      <c r="K64" s="22">
        <f ca="1"/>
        <v>7.6902777777777776E-4</v>
      </c>
      <c r="L64" s="22">
        <f ca="1"/>
        <v>7.7663194444444437E-4</v>
      </c>
    </row>
    <row r="65" spans="1:12" x14ac:dyDescent="0.25">
      <c r="A65" s="14">
        <v>11</v>
      </c>
      <c r="B65" s="15" t="s">
        <v>25</v>
      </c>
      <c r="C65" s="16">
        <v>27</v>
      </c>
      <c r="D65" s="17">
        <v>116</v>
      </c>
      <c r="E65" s="5">
        <v>7.6744212962962964E-4</v>
      </c>
      <c r="F65" s="18">
        <v>59.56</v>
      </c>
      <c r="G65" s="12"/>
      <c r="H65" s="12"/>
      <c r="I65" s="21">
        <v>13</v>
      </c>
      <c r="J65" s="22">
        <f ca="1"/>
        <v>7.6385416666666659E-4</v>
      </c>
      <c r="K65" s="22">
        <f ca="1"/>
        <v>7.6403935185185179E-4</v>
      </c>
      <c r="L65" s="22">
        <f ca="1"/>
        <v>7.7085648148148163E-4</v>
      </c>
    </row>
    <row r="66" spans="1:12" x14ac:dyDescent="0.25">
      <c r="A66" s="14">
        <v>11</v>
      </c>
      <c r="B66" s="15" t="s">
        <v>25</v>
      </c>
      <c r="C66" s="16">
        <v>27</v>
      </c>
      <c r="D66" s="17">
        <v>116</v>
      </c>
      <c r="E66" s="5">
        <v>7.660648148148148E-4</v>
      </c>
      <c r="F66" s="18">
        <v>59.67</v>
      </c>
      <c r="G66" s="12"/>
      <c r="H66" s="12"/>
      <c r="I66" s="21">
        <v>14</v>
      </c>
      <c r="J66" s="22">
        <f ca="1"/>
        <v>7.6765046296296303E-4</v>
      </c>
      <c r="K66" s="22">
        <f ca="1"/>
        <v>7.6063657407407417E-4</v>
      </c>
      <c r="L66" s="22">
        <f ca="1"/>
        <v>7.7475694444444456E-4</v>
      </c>
    </row>
    <row r="67" spans="1:12" x14ac:dyDescent="0.25">
      <c r="A67" s="14">
        <v>11</v>
      </c>
      <c r="B67" s="15" t="s">
        <v>25</v>
      </c>
      <c r="C67" s="16">
        <v>27</v>
      </c>
      <c r="D67" s="17">
        <v>116</v>
      </c>
      <c r="E67" s="5">
        <v>7.6880787037037033E-4</v>
      </c>
      <c r="F67" s="18">
        <v>59.45</v>
      </c>
      <c r="G67" s="12"/>
      <c r="I67" s="21">
        <v>15</v>
      </c>
      <c r="J67" s="22">
        <f ca="1"/>
        <v>7.6744212962962964E-4</v>
      </c>
      <c r="K67" s="22">
        <f ca="1"/>
        <v>7.6907407407407404E-4</v>
      </c>
      <c r="L67" s="22">
        <f ca="1"/>
        <v>7.7753472222222232E-4</v>
      </c>
    </row>
    <row r="68" spans="1:12" x14ac:dyDescent="0.25">
      <c r="A68" s="14">
        <v>11</v>
      </c>
      <c r="B68" s="15" t="s">
        <v>25</v>
      </c>
      <c r="C68" s="16">
        <v>27</v>
      </c>
      <c r="D68" s="17">
        <v>116</v>
      </c>
      <c r="E68" s="5">
        <v>7.6912037037037042E-4</v>
      </c>
      <c r="F68" s="18">
        <v>59.43</v>
      </c>
      <c r="G68" s="12"/>
      <c r="I68" s="21">
        <v>16</v>
      </c>
      <c r="J68" s="22">
        <f ca="1"/>
        <v>7.660648148148148E-4</v>
      </c>
      <c r="K68" s="22">
        <f ca="1"/>
        <v>7.6467592592592592E-4</v>
      </c>
      <c r="L68" s="22">
        <f ca="1"/>
        <v>7.7121527777777778E-4</v>
      </c>
    </row>
    <row r="69" spans="1:12" x14ac:dyDescent="0.25">
      <c r="A69" s="14">
        <v>11</v>
      </c>
      <c r="B69" s="15" t="s">
        <v>25</v>
      </c>
      <c r="C69" s="16">
        <v>27</v>
      </c>
      <c r="D69" s="17">
        <v>116</v>
      </c>
      <c r="E69" s="5">
        <v>7.6548611111111121E-4</v>
      </c>
      <c r="F69" s="18">
        <v>59.71</v>
      </c>
      <c r="G69" s="12"/>
      <c r="I69" s="21">
        <v>17</v>
      </c>
      <c r="J69" s="22">
        <f ca="1"/>
        <v>7.6880787037037033E-4</v>
      </c>
      <c r="K69" s="22">
        <f ca="1"/>
        <v>7.646180555555556E-4</v>
      </c>
      <c r="L69" s="22">
        <f ca="1"/>
        <v>7.737962962962963E-4</v>
      </c>
    </row>
    <row r="70" spans="1:12" x14ac:dyDescent="0.25">
      <c r="A70" s="14">
        <v>11</v>
      </c>
      <c r="B70" s="15" t="s">
        <v>25</v>
      </c>
      <c r="C70" s="16">
        <v>27</v>
      </c>
      <c r="D70" s="17">
        <v>116</v>
      </c>
      <c r="E70" s="5">
        <v>7.6935185185185179E-4</v>
      </c>
      <c r="F70" s="18">
        <v>59.41</v>
      </c>
      <c r="G70" s="12"/>
      <c r="I70" s="21">
        <v>18</v>
      </c>
      <c r="J70" s="22">
        <f ca="1"/>
        <v>7.6912037037037042E-4</v>
      </c>
      <c r="K70" s="22">
        <f ca="1"/>
        <v>7.6935185185185179E-4</v>
      </c>
      <c r="L70" s="22">
        <f ca="1"/>
        <v>7.76400462962963E-4</v>
      </c>
    </row>
    <row r="71" spans="1:12" x14ac:dyDescent="0.25">
      <c r="A71" s="14">
        <v>11</v>
      </c>
      <c r="B71" s="15" t="s">
        <v>25</v>
      </c>
      <c r="C71" s="16">
        <v>27</v>
      </c>
      <c r="D71" s="17">
        <v>116</v>
      </c>
      <c r="E71" s="5">
        <v>7.6949074074074083E-4</v>
      </c>
      <c r="F71" s="18">
        <v>59.4</v>
      </c>
      <c r="G71" s="12"/>
      <c r="I71" s="21">
        <v>19</v>
      </c>
      <c r="J71" s="22">
        <f ca="1"/>
        <v>7.6548611111111121E-4</v>
      </c>
      <c r="K71" s="22">
        <f ca="1"/>
        <v>7.6745370370370368E-4</v>
      </c>
      <c r="L71" s="22">
        <f ca="1"/>
        <v>7.7038194444444452E-4</v>
      </c>
    </row>
    <row r="72" spans="1:12" x14ac:dyDescent="0.25">
      <c r="A72" s="14">
        <v>11</v>
      </c>
      <c r="B72" s="15" t="s">
        <v>25</v>
      </c>
      <c r="C72" s="16">
        <v>27</v>
      </c>
      <c r="D72" s="17">
        <v>116</v>
      </c>
      <c r="E72" s="5">
        <v>7.6802083333333334E-4</v>
      </c>
      <c r="F72" s="18">
        <v>59.51</v>
      </c>
      <c r="G72" s="12"/>
      <c r="I72" s="21">
        <v>20</v>
      </c>
      <c r="J72" s="22">
        <f ca="1"/>
        <v>7.6935185185185179E-4</v>
      </c>
      <c r="K72" s="22">
        <f ca="1"/>
        <v>7.6707175925925912E-4</v>
      </c>
      <c r="L72" s="22">
        <f ca="1"/>
        <v>7.7243055555555561E-4</v>
      </c>
    </row>
    <row r="73" spans="1:12" x14ac:dyDescent="0.25">
      <c r="A73" s="14">
        <v>11</v>
      </c>
      <c r="B73" s="15" t="s">
        <v>25</v>
      </c>
      <c r="C73" s="16">
        <v>27</v>
      </c>
      <c r="D73" s="17">
        <v>116</v>
      </c>
      <c r="E73" s="5">
        <v>7.6381944444444457E-4</v>
      </c>
      <c r="F73" s="18">
        <v>59.84</v>
      </c>
      <c r="G73" s="12"/>
      <c r="I73" s="21">
        <v>21</v>
      </c>
      <c r="J73" s="22">
        <f ca="1"/>
        <v>7.6949074074074083E-4</v>
      </c>
      <c r="K73" s="22">
        <f ca="1"/>
        <v>7.6430555555555551E-4</v>
      </c>
      <c r="L73" s="22">
        <f ca="1"/>
        <v>7.7339120370370365E-4</v>
      </c>
    </row>
    <row r="74" spans="1:12" x14ac:dyDescent="0.25">
      <c r="A74" s="14">
        <v>11</v>
      </c>
      <c r="B74" s="15" t="s">
        <v>25</v>
      </c>
      <c r="C74" s="16">
        <v>27</v>
      </c>
      <c r="D74" s="17">
        <v>116</v>
      </c>
      <c r="E74" s="5">
        <v>7.6540509259259259E-4</v>
      </c>
      <c r="F74" s="18">
        <v>59.72</v>
      </c>
      <c r="G74" s="12"/>
      <c r="I74" s="21">
        <v>22</v>
      </c>
      <c r="J74" s="22">
        <f ca="1"/>
        <v>7.6802083333333334E-4</v>
      </c>
      <c r="K74" s="22">
        <f ca="1"/>
        <v>7.6576388888888885E-4</v>
      </c>
      <c r="L74" s="22">
        <f ca="1"/>
        <v>7.7037037037037037E-4</v>
      </c>
    </row>
    <row r="75" spans="1:12" x14ac:dyDescent="0.25">
      <c r="A75" s="14">
        <v>11</v>
      </c>
      <c r="B75" s="15" t="s">
        <v>25</v>
      </c>
      <c r="C75" s="16">
        <v>27</v>
      </c>
      <c r="D75" s="17">
        <v>116</v>
      </c>
      <c r="E75" s="5">
        <v>7.6593750000000013E-4</v>
      </c>
      <c r="F75" s="18">
        <v>59.68</v>
      </c>
      <c r="G75" s="12"/>
      <c r="I75" s="21">
        <v>23</v>
      </c>
      <c r="J75" s="22">
        <f ca="1"/>
        <v>7.6381944444444457E-4</v>
      </c>
      <c r="K75" s="22">
        <f ca="1"/>
        <v>7.6431712962962955E-4</v>
      </c>
      <c r="L75" s="22">
        <f ca="1"/>
        <v>7.7254629629629635E-4</v>
      </c>
    </row>
    <row r="76" spans="1:12" x14ac:dyDescent="0.25">
      <c r="A76" s="14">
        <v>11</v>
      </c>
      <c r="B76" s="15" t="s">
        <v>25</v>
      </c>
      <c r="C76" s="16">
        <v>27</v>
      </c>
      <c r="D76" s="17">
        <v>116</v>
      </c>
      <c r="E76" s="5">
        <v>7.6754629629629623E-4</v>
      </c>
      <c r="F76" s="18">
        <v>59.55</v>
      </c>
      <c r="G76" s="12"/>
      <c r="I76" s="21">
        <v>24</v>
      </c>
      <c r="J76" s="22">
        <f ca="1"/>
        <v>7.6540509259259259E-4</v>
      </c>
      <c r="K76" s="22">
        <f ca="1"/>
        <v>7.7849537037037037E-4</v>
      </c>
      <c r="L76" s="22">
        <f ca="1"/>
        <v>7.757407407407408E-4</v>
      </c>
    </row>
    <row r="77" spans="1:12" x14ac:dyDescent="0.25">
      <c r="A77" s="14">
        <v>11</v>
      </c>
      <c r="B77" s="15" t="s">
        <v>25</v>
      </c>
      <c r="C77" s="16">
        <v>27</v>
      </c>
      <c r="D77" s="17">
        <v>116</v>
      </c>
      <c r="E77" s="5">
        <v>7.6951388888888892E-4</v>
      </c>
      <c r="F77" s="18">
        <v>59.4</v>
      </c>
      <c r="G77" s="12"/>
      <c r="I77" s="21">
        <v>25</v>
      </c>
      <c r="J77" s="22">
        <f ca="1"/>
        <v>7.6593750000000013E-4</v>
      </c>
      <c r="K77" s="22">
        <f ca="1"/>
        <v>7.6593750000000013E-4</v>
      </c>
      <c r="L77" s="22">
        <f ca="1"/>
        <v>7.7525462962962964E-4</v>
      </c>
    </row>
    <row r="78" spans="1:12" x14ac:dyDescent="0.25">
      <c r="A78" s="14">
        <v>11</v>
      </c>
      <c r="B78" s="15" t="s">
        <v>32</v>
      </c>
      <c r="C78" s="16">
        <v>27</v>
      </c>
      <c r="D78" s="17">
        <v>126</v>
      </c>
      <c r="E78" s="5">
        <v>8.5093750000000002E-4</v>
      </c>
      <c r="F78" s="18">
        <v>53.72</v>
      </c>
      <c r="G78" s="12"/>
      <c r="I78" s="21">
        <v>26</v>
      </c>
      <c r="J78" s="22">
        <f ca="1"/>
        <v>7.6754629629629623E-4</v>
      </c>
      <c r="K78" s="22">
        <f ca="1"/>
        <v>7.6493055555555548E-4</v>
      </c>
      <c r="L78" s="22">
        <f ca="1"/>
        <v>7.7376157407407396E-4</v>
      </c>
    </row>
    <row r="79" spans="1:12" x14ac:dyDescent="0.25">
      <c r="A79" s="14">
        <v>11</v>
      </c>
      <c r="B79" s="15" t="s">
        <v>32</v>
      </c>
      <c r="C79" s="16">
        <v>27</v>
      </c>
      <c r="D79" s="17">
        <v>126</v>
      </c>
      <c r="E79" s="5">
        <v>7.9603009259259254E-4</v>
      </c>
      <c r="F79" s="18">
        <v>57.42</v>
      </c>
      <c r="G79" s="12"/>
      <c r="I79" s="21">
        <v>27</v>
      </c>
      <c r="J79" s="22">
        <f ca="1"/>
        <v>7.6951388888888892E-4</v>
      </c>
      <c r="K79" s="22">
        <f ca="1"/>
        <v>7.6805555555555568E-4</v>
      </c>
      <c r="L79" s="22">
        <f ca="1"/>
        <v>7.8898148148148154E-4</v>
      </c>
    </row>
    <row r="80" spans="1:12" x14ac:dyDescent="0.25">
      <c r="A80" s="14">
        <v>11</v>
      </c>
      <c r="B80" s="15" t="s">
        <v>32</v>
      </c>
      <c r="C80" s="16">
        <v>27</v>
      </c>
      <c r="D80" s="17">
        <v>126</v>
      </c>
      <c r="E80" s="5">
        <v>8.3303240740740744E-4</v>
      </c>
      <c r="F80" s="18">
        <v>54.87</v>
      </c>
      <c r="G80" s="12"/>
      <c r="I80" s="21">
        <v>28</v>
      </c>
      <c r="J80" s="22"/>
      <c r="K80" s="22"/>
      <c r="L80" s="22"/>
    </row>
    <row r="81" spans="1:12" x14ac:dyDescent="0.25">
      <c r="A81" s="14">
        <v>11</v>
      </c>
      <c r="B81" s="15" t="s">
        <v>32</v>
      </c>
      <c r="C81" s="16">
        <v>27</v>
      </c>
      <c r="D81" s="17">
        <v>126</v>
      </c>
      <c r="E81" s="5">
        <v>7.7160879629629639E-4</v>
      </c>
      <c r="F81" s="18">
        <v>59.24</v>
      </c>
      <c r="G81" s="12"/>
      <c r="I81" s="21">
        <v>29</v>
      </c>
      <c r="J81" s="22"/>
      <c r="K81" s="22"/>
      <c r="L81" s="22"/>
    </row>
    <row r="82" spans="1:12" x14ac:dyDescent="0.25">
      <c r="A82" s="14">
        <v>11</v>
      </c>
      <c r="B82" s="15" t="s">
        <v>32</v>
      </c>
      <c r="C82" s="16">
        <v>27</v>
      </c>
      <c r="D82" s="17">
        <v>126</v>
      </c>
      <c r="E82" s="5">
        <v>7.6512731481481484E-4</v>
      </c>
      <c r="F82" s="18">
        <v>59.74</v>
      </c>
      <c r="G82" s="12"/>
      <c r="I82" s="21">
        <v>30</v>
      </c>
      <c r="J82" s="22"/>
      <c r="K82" s="22"/>
      <c r="L82" s="22"/>
    </row>
    <row r="83" spans="1:12" x14ac:dyDescent="0.25">
      <c r="A83" s="14">
        <v>11</v>
      </c>
      <c r="B83" s="15" t="s">
        <v>32</v>
      </c>
      <c r="C83" s="16">
        <v>27</v>
      </c>
      <c r="D83" s="17">
        <v>126</v>
      </c>
      <c r="E83" s="5">
        <v>7.7673611111111118E-4</v>
      </c>
      <c r="F83" s="18">
        <v>58.85</v>
      </c>
      <c r="G83" s="12"/>
      <c r="I83" s="21">
        <v>31</v>
      </c>
      <c r="J83" s="22"/>
      <c r="K83" s="22"/>
      <c r="L83" s="22"/>
    </row>
    <row r="84" spans="1:12" x14ac:dyDescent="0.25">
      <c r="A84" s="14">
        <v>11</v>
      </c>
      <c r="B84" s="15" t="s">
        <v>32</v>
      </c>
      <c r="C84" s="16">
        <v>27</v>
      </c>
      <c r="D84" s="17">
        <v>126</v>
      </c>
      <c r="E84" s="5">
        <v>7.6439814814814816E-4</v>
      </c>
      <c r="F84" s="18">
        <v>59.8</v>
      </c>
      <c r="G84" s="12"/>
      <c r="I84" s="21">
        <v>32</v>
      </c>
      <c r="J84" s="22"/>
      <c r="K84" s="22"/>
      <c r="L84" s="22"/>
    </row>
    <row r="85" spans="1:12" x14ac:dyDescent="0.25">
      <c r="A85" s="14">
        <v>11</v>
      </c>
      <c r="B85" s="15" t="s">
        <v>32</v>
      </c>
      <c r="C85" s="16">
        <v>27</v>
      </c>
      <c r="D85" s="17">
        <v>126</v>
      </c>
      <c r="E85" s="5">
        <v>7.7535879629629623E-4</v>
      </c>
      <c r="F85" s="18">
        <v>58.95</v>
      </c>
      <c r="G85" s="12"/>
      <c r="I85" s="21">
        <v>33</v>
      </c>
      <c r="J85" s="22"/>
      <c r="K85" s="22"/>
      <c r="L85" s="22"/>
    </row>
    <row r="86" spans="1:12" x14ac:dyDescent="0.25">
      <c r="A86" s="14">
        <v>11</v>
      </c>
      <c r="B86" s="15" t="s">
        <v>32</v>
      </c>
      <c r="C86" s="16">
        <v>27</v>
      </c>
      <c r="D86" s="17">
        <v>126</v>
      </c>
      <c r="E86" s="5">
        <v>7.828935185185186E-4</v>
      </c>
      <c r="F86" s="18">
        <v>58.38</v>
      </c>
      <c r="G86" s="12"/>
      <c r="I86" s="21">
        <v>34</v>
      </c>
      <c r="J86" s="22"/>
      <c r="K86" s="22"/>
      <c r="L86" s="22"/>
    </row>
    <row r="87" spans="1:12" x14ac:dyDescent="0.25">
      <c r="A87" s="14">
        <v>11</v>
      </c>
      <c r="B87" s="15" t="s">
        <v>32</v>
      </c>
      <c r="C87" s="16">
        <v>27</v>
      </c>
      <c r="D87" s="17">
        <v>126</v>
      </c>
      <c r="E87" s="5">
        <v>7.6454861111111124E-4</v>
      </c>
      <c r="F87" s="18">
        <v>59.78</v>
      </c>
      <c r="G87" s="12"/>
      <c r="I87" s="21">
        <v>35</v>
      </c>
      <c r="J87" s="22"/>
      <c r="K87" s="22"/>
      <c r="L87" s="22"/>
    </row>
    <row r="88" spans="1:12" x14ac:dyDescent="0.25">
      <c r="A88" s="14">
        <v>11</v>
      </c>
      <c r="B88" s="15" t="s">
        <v>32</v>
      </c>
      <c r="C88" s="16">
        <v>27</v>
      </c>
      <c r="D88" s="17">
        <v>126</v>
      </c>
      <c r="E88" s="5">
        <v>7.6188657407407412E-4</v>
      </c>
      <c r="F88" s="18">
        <v>59.99</v>
      </c>
      <c r="G88" s="12"/>
      <c r="I88" s="21">
        <v>36</v>
      </c>
      <c r="J88" s="22"/>
      <c r="K88" s="22"/>
      <c r="L88" s="22"/>
    </row>
    <row r="89" spans="1:12" x14ac:dyDescent="0.25">
      <c r="A89" s="14">
        <v>11</v>
      </c>
      <c r="B89" s="15" t="s">
        <v>32</v>
      </c>
      <c r="C89" s="16">
        <v>27</v>
      </c>
      <c r="D89" s="17">
        <v>126</v>
      </c>
      <c r="E89" s="5">
        <v>7.6902777777777776E-4</v>
      </c>
      <c r="F89" s="18">
        <v>59.44</v>
      </c>
      <c r="G89" s="12"/>
      <c r="I89" s="21">
        <v>37</v>
      </c>
      <c r="J89" s="22"/>
      <c r="K89" s="22"/>
      <c r="L89" s="22"/>
    </row>
    <row r="90" spans="1:12" x14ac:dyDescent="0.25">
      <c r="A90" s="14">
        <v>11</v>
      </c>
      <c r="B90" s="15" t="s">
        <v>32</v>
      </c>
      <c r="C90" s="16">
        <v>27</v>
      </c>
      <c r="D90" s="17">
        <v>126</v>
      </c>
      <c r="E90" s="5">
        <v>7.6403935185185179E-4</v>
      </c>
      <c r="F90" s="18">
        <v>59.82</v>
      </c>
      <c r="G90" s="12"/>
      <c r="I90" s="21">
        <v>38</v>
      </c>
      <c r="J90" s="22"/>
      <c r="K90" s="22"/>
      <c r="L90" s="22"/>
    </row>
    <row r="91" spans="1:12" x14ac:dyDescent="0.25">
      <c r="A91" s="14">
        <v>11</v>
      </c>
      <c r="B91" s="15" t="s">
        <v>32</v>
      </c>
      <c r="C91" s="16">
        <v>27</v>
      </c>
      <c r="D91" s="17">
        <v>126</v>
      </c>
      <c r="E91" s="5">
        <v>7.6063657407407417E-4</v>
      </c>
      <c r="F91" s="18">
        <v>60.09</v>
      </c>
      <c r="G91" s="12"/>
      <c r="I91" s="21">
        <v>39</v>
      </c>
      <c r="J91" s="22"/>
      <c r="K91" s="22"/>
      <c r="L91" s="22"/>
    </row>
    <row r="92" spans="1:12" x14ac:dyDescent="0.25">
      <c r="A92" s="14">
        <v>11</v>
      </c>
      <c r="B92" s="15" t="s">
        <v>32</v>
      </c>
      <c r="C92" s="16">
        <v>27</v>
      </c>
      <c r="D92" s="17">
        <v>126</v>
      </c>
      <c r="E92" s="5">
        <v>7.6907407407407404E-4</v>
      </c>
      <c r="F92" s="18">
        <v>59.43</v>
      </c>
      <c r="G92" s="12"/>
      <c r="I92" s="21">
        <v>40</v>
      </c>
      <c r="J92" s="22"/>
      <c r="K92" s="22"/>
      <c r="L92" s="22"/>
    </row>
    <row r="93" spans="1:12" x14ac:dyDescent="0.25">
      <c r="A93" s="14">
        <v>11</v>
      </c>
      <c r="B93" s="15" t="s">
        <v>32</v>
      </c>
      <c r="C93" s="16">
        <v>27</v>
      </c>
      <c r="D93" s="17">
        <v>126</v>
      </c>
      <c r="E93" s="5">
        <v>7.6467592592592592E-4</v>
      </c>
      <c r="F93" s="18">
        <v>59.77</v>
      </c>
      <c r="G93" s="12"/>
      <c r="I93" s="21">
        <v>41</v>
      </c>
      <c r="J93" s="22"/>
      <c r="K93" s="22"/>
      <c r="L93" s="22"/>
    </row>
    <row r="94" spans="1:12" x14ac:dyDescent="0.25">
      <c r="A94" s="14">
        <v>11</v>
      </c>
      <c r="B94" s="15" t="s">
        <v>32</v>
      </c>
      <c r="C94" s="16">
        <v>27</v>
      </c>
      <c r="D94" s="17">
        <v>126</v>
      </c>
      <c r="E94" s="5">
        <v>7.646180555555556E-4</v>
      </c>
      <c r="F94" s="18">
        <v>59.78</v>
      </c>
      <c r="G94" s="12"/>
      <c r="I94" s="21">
        <v>42</v>
      </c>
      <c r="J94" s="22"/>
      <c r="K94" s="22"/>
      <c r="L94" s="22"/>
    </row>
    <row r="95" spans="1:12" x14ac:dyDescent="0.25">
      <c r="A95" s="14">
        <v>11</v>
      </c>
      <c r="B95" s="15" t="s">
        <v>32</v>
      </c>
      <c r="C95" s="16">
        <v>27</v>
      </c>
      <c r="D95" s="17">
        <v>126</v>
      </c>
      <c r="E95" s="5">
        <v>7.6935185185185179E-4</v>
      </c>
      <c r="F95" s="18">
        <v>59.41</v>
      </c>
      <c r="G95" s="12"/>
      <c r="I95" s="21">
        <v>43</v>
      </c>
      <c r="J95" s="22"/>
      <c r="K95" s="22"/>
      <c r="L95" s="22"/>
    </row>
    <row r="96" spans="1:12" x14ac:dyDescent="0.25">
      <c r="A96" s="14">
        <v>11</v>
      </c>
      <c r="B96" s="15" t="s">
        <v>32</v>
      </c>
      <c r="C96" s="16">
        <v>27</v>
      </c>
      <c r="D96" s="17">
        <v>126</v>
      </c>
      <c r="E96" s="5">
        <v>7.6745370370370368E-4</v>
      </c>
      <c r="F96" s="18">
        <v>59.56</v>
      </c>
      <c r="G96" s="12"/>
      <c r="I96" s="21">
        <v>44</v>
      </c>
      <c r="J96" s="22"/>
      <c r="K96" s="22"/>
      <c r="L96" s="22"/>
    </row>
    <row r="97" spans="1:12" x14ac:dyDescent="0.25">
      <c r="A97" s="14">
        <v>11</v>
      </c>
      <c r="B97" s="15" t="s">
        <v>32</v>
      </c>
      <c r="C97" s="16">
        <v>27</v>
      </c>
      <c r="D97" s="17">
        <v>126</v>
      </c>
      <c r="E97" s="5">
        <v>7.6707175925925912E-4</v>
      </c>
      <c r="F97" s="18">
        <v>59.59</v>
      </c>
      <c r="G97" s="12"/>
      <c r="I97" s="21">
        <v>45</v>
      </c>
      <c r="J97" s="22"/>
      <c r="K97" s="22"/>
      <c r="L97" s="22"/>
    </row>
    <row r="98" spans="1:12" x14ac:dyDescent="0.25">
      <c r="A98" s="14">
        <v>11</v>
      </c>
      <c r="B98" s="15" t="s">
        <v>32</v>
      </c>
      <c r="C98" s="16">
        <v>27</v>
      </c>
      <c r="D98" s="17">
        <v>126</v>
      </c>
      <c r="E98" s="5">
        <v>7.6430555555555551E-4</v>
      </c>
      <c r="F98" s="18">
        <v>59.8</v>
      </c>
      <c r="G98" s="12"/>
    </row>
    <row r="99" spans="1:12" x14ac:dyDescent="0.25">
      <c r="A99" s="14">
        <v>11</v>
      </c>
      <c r="B99" s="15" t="s">
        <v>32</v>
      </c>
      <c r="C99" s="16">
        <v>27</v>
      </c>
      <c r="D99" s="17">
        <v>126</v>
      </c>
      <c r="E99" s="5">
        <v>7.6576388888888885E-4</v>
      </c>
      <c r="F99" s="18">
        <v>59.69</v>
      </c>
      <c r="G99" s="12"/>
    </row>
    <row r="100" spans="1:12" x14ac:dyDescent="0.25">
      <c r="A100" s="14">
        <v>11</v>
      </c>
      <c r="B100" s="15" t="s">
        <v>32</v>
      </c>
      <c r="C100" s="16">
        <v>27</v>
      </c>
      <c r="D100" s="17">
        <v>126</v>
      </c>
      <c r="E100" s="5">
        <v>7.6431712962962955E-4</v>
      </c>
      <c r="F100" s="18">
        <v>59.8</v>
      </c>
      <c r="G100" s="12"/>
    </row>
    <row r="101" spans="1:12" x14ac:dyDescent="0.25">
      <c r="A101" s="14">
        <v>11</v>
      </c>
      <c r="B101" s="15" t="s">
        <v>32</v>
      </c>
      <c r="C101" s="16">
        <v>27</v>
      </c>
      <c r="D101" s="17">
        <v>126</v>
      </c>
      <c r="E101" s="5">
        <v>7.7849537037037037E-4</v>
      </c>
      <c r="F101" s="18">
        <v>58.71</v>
      </c>
      <c r="G101" s="12"/>
    </row>
    <row r="102" spans="1:12" x14ac:dyDescent="0.25">
      <c r="A102" s="14">
        <v>11</v>
      </c>
      <c r="B102" s="15" t="s">
        <v>32</v>
      </c>
      <c r="C102" s="16">
        <v>27</v>
      </c>
      <c r="D102" s="17">
        <v>126</v>
      </c>
      <c r="E102" s="5">
        <v>7.6593750000000013E-4</v>
      </c>
      <c r="F102" s="18">
        <v>59.68</v>
      </c>
      <c r="G102" s="12"/>
    </row>
    <row r="103" spans="1:12" x14ac:dyDescent="0.25">
      <c r="A103" s="14">
        <v>11</v>
      </c>
      <c r="B103" s="15" t="s">
        <v>32</v>
      </c>
      <c r="C103" s="16">
        <v>27</v>
      </c>
      <c r="D103" s="17">
        <v>126</v>
      </c>
      <c r="E103" s="5">
        <v>7.6493055555555548E-4</v>
      </c>
      <c r="F103" s="18">
        <v>59.75</v>
      </c>
      <c r="G103" s="12"/>
    </row>
    <row r="104" spans="1:12" x14ac:dyDescent="0.25">
      <c r="A104" s="14">
        <v>11</v>
      </c>
      <c r="B104" s="15" t="s">
        <v>32</v>
      </c>
      <c r="C104" s="16">
        <v>27</v>
      </c>
      <c r="D104" s="17">
        <v>126</v>
      </c>
      <c r="E104" s="5">
        <v>7.6805555555555568E-4</v>
      </c>
      <c r="F104" s="18">
        <v>59.51</v>
      </c>
      <c r="G104" s="12"/>
    </row>
    <row r="105" spans="1:12" x14ac:dyDescent="0.25">
      <c r="A105" s="14">
        <v>11</v>
      </c>
      <c r="B105" s="15" t="s">
        <v>9</v>
      </c>
      <c r="C105" s="16">
        <v>27</v>
      </c>
      <c r="D105" s="17">
        <v>104</v>
      </c>
      <c r="E105" s="5">
        <v>8.6709490740740746E-4</v>
      </c>
      <c r="F105" s="18">
        <v>52.71</v>
      </c>
      <c r="G105" s="12"/>
    </row>
    <row r="106" spans="1:12" x14ac:dyDescent="0.25">
      <c r="A106" s="14">
        <v>11</v>
      </c>
      <c r="B106" s="15" t="s">
        <v>9</v>
      </c>
      <c r="C106" s="16">
        <v>27</v>
      </c>
      <c r="D106" s="17">
        <v>104</v>
      </c>
      <c r="E106" s="5">
        <v>7.8795138888888882E-4</v>
      </c>
      <c r="F106" s="18">
        <v>58.01</v>
      </c>
      <c r="G106" s="12"/>
    </row>
    <row r="107" spans="1:12" x14ac:dyDescent="0.25">
      <c r="A107" s="14">
        <v>11</v>
      </c>
      <c r="B107" s="15" t="s">
        <v>9</v>
      </c>
      <c r="C107" s="16">
        <v>27</v>
      </c>
      <c r="D107" s="17">
        <v>104</v>
      </c>
      <c r="E107" s="5">
        <v>7.8525462962962967E-4</v>
      </c>
      <c r="F107" s="18">
        <v>58.21</v>
      </c>
      <c r="G107" s="12"/>
    </row>
    <row r="108" spans="1:12" x14ac:dyDescent="0.25">
      <c r="A108" s="14">
        <v>11</v>
      </c>
      <c r="B108" s="15" t="s">
        <v>9</v>
      </c>
      <c r="C108" s="16">
        <v>27</v>
      </c>
      <c r="D108" s="17">
        <v>104</v>
      </c>
      <c r="E108" s="5">
        <v>7.9471064814814812E-4</v>
      </c>
      <c r="F108" s="18">
        <v>57.52</v>
      </c>
      <c r="G108" s="12"/>
    </row>
    <row r="109" spans="1:12" x14ac:dyDescent="0.25">
      <c r="A109" s="14">
        <v>11</v>
      </c>
      <c r="B109" s="15" t="s">
        <v>9</v>
      </c>
      <c r="C109" s="16">
        <v>27</v>
      </c>
      <c r="D109" s="17">
        <v>104</v>
      </c>
      <c r="E109" s="5">
        <v>7.9207175925925929E-4</v>
      </c>
      <c r="F109" s="18">
        <v>57.71</v>
      </c>
      <c r="G109" s="12"/>
    </row>
    <row r="110" spans="1:12" x14ac:dyDescent="0.25">
      <c r="A110" s="14">
        <v>11</v>
      </c>
      <c r="B110" s="15" t="s">
        <v>9</v>
      </c>
      <c r="C110" s="16">
        <v>27</v>
      </c>
      <c r="D110" s="17">
        <v>104</v>
      </c>
      <c r="E110" s="5">
        <v>7.7034722222222218E-4</v>
      </c>
      <c r="F110" s="18">
        <v>59.33</v>
      </c>
      <c r="G110" s="12"/>
    </row>
    <row r="111" spans="1:12" x14ac:dyDescent="0.25">
      <c r="A111" s="14">
        <v>11</v>
      </c>
      <c r="B111" s="15" t="s">
        <v>9</v>
      </c>
      <c r="C111" s="16">
        <v>27</v>
      </c>
      <c r="D111" s="17">
        <v>104</v>
      </c>
      <c r="E111" s="5">
        <v>7.6844907407407406E-4</v>
      </c>
      <c r="F111" s="18">
        <v>59.48</v>
      </c>
      <c r="G111" s="12"/>
    </row>
    <row r="112" spans="1:12" x14ac:dyDescent="0.25">
      <c r="A112" s="14">
        <v>11</v>
      </c>
      <c r="B112" s="15" t="s">
        <v>9</v>
      </c>
      <c r="C112" s="16">
        <v>27</v>
      </c>
      <c r="D112" s="17">
        <v>104</v>
      </c>
      <c r="E112" s="5">
        <v>7.7366898148148152E-4</v>
      </c>
      <c r="F112" s="18">
        <v>59.08</v>
      </c>
      <c r="G112" s="12"/>
    </row>
    <row r="113" spans="1:7" x14ac:dyDescent="0.25">
      <c r="A113" s="14">
        <v>11</v>
      </c>
      <c r="B113" s="15" t="s">
        <v>9</v>
      </c>
      <c r="C113" s="16">
        <v>27</v>
      </c>
      <c r="D113" s="17">
        <v>104</v>
      </c>
      <c r="E113" s="5">
        <v>7.6916666666666659E-4</v>
      </c>
      <c r="F113" s="18">
        <v>59.43</v>
      </c>
      <c r="G113" s="12"/>
    </row>
    <row r="114" spans="1:7" x14ac:dyDescent="0.25">
      <c r="A114" s="14">
        <v>11</v>
      </c>
      <c r="B114" s="15" t="s">
        <v>9</v>
      </c>
      <c r="C114" s="16">
        <v>27</v>
      </c>
      <c r="D114" s="17">
        <v>104</v>
      </c>
      <c r="E114" s="5">
        <v>7.6782407407407398E-4</v>
      </c>
      <c r="F114" s="18">
        <v>59.53</v>
      </c>
      <c r="G114" s="12"/>
    </row>
    <row r="115" spans="1:7" x14ac:dyDescent="0.25">
      <c r="A115" s="14">
        <v>11</v>
      </c>
      <c r="B115" s="15" t="s">
        <v>9</v>
      </c>
      <c r="C115" s="16">
        <v>27</v>
      </c>
      <c r="D115" s="17">
        <v>104</v>
      </c>
      <c r="E115" s="5">
        <v>7.6837962962962971E-4</v>
      </c>
      <c r="F115" s="18">
        <v>59.49</v>
      </c>
      <c r="G115" s="12"/>
    </row>
    <row r="116" spans="1:7" x14ac:dyDescent="0.25">
      <c r="A116" s="14">
        <v>11</v>
      </c>
      <c r="B116" s="15" t="s">
        <v>9</v>
      </c>
      <c r="C116" s="16">
        <v>27</v>
      </c>
      <c r="D116" s="17">
        <v>104</v>
      </c>
      <c r="E116" s="5">
        <v>7.6625E-4</v>
      </c>
      <c r="F116" s="18">
        <v>59.65</v>
      </c>
      <c r="G116" s="12"/>
    </row>
    <row r="117" spans="1:7" x14ac:dyDescent="0.25">
      <c r="A117" s="14">
        <v>11</v>
      </c>
      <c r="B117" s="15" t="s">
        <v>9</v>
      </c>
      <c r="C117" s="16">
        <v>27</v>
      </c>
      <c r="D117" s="17">
        <v>104</v>
      </c>
      <c r="E117" s="5">
        <v>7.597800925925926E-4</v>
      </c>
      <c r="F117" s="18">
        <v>60.16</v>
      </c>
      <c r="G117" s="12"/>
    </row>
    <row r="118" spans="1:7" x14ac:dyDescent="0.25">
      <c r="A118" s="14">
        <v>11</v>
      </c>
      <c r="B118" s="15" t="s">
        <v>9</v>
      </c>
      <c r="C118" s="16">
        <v>27</v>
      </c>
      <c r="D118" s="17">
        <v>104</v>
      </c>
      <c r="E118" s="5">
        <v>7.6949074074074083E-4</v>
      </c>
      <c r="F118" s="18">
        <v>59.4</v>
      </c>
      <c r="G118" s="12"/>
    </row>
    <row r="119" spans="1:7" x14ac:dyDescent="0.25">
      <c r="A119" s="14">
        <v>11</v>
      </c>
      <c r="B119" s="15" t="s">
        <v>9</v>
      </c>
      <c r="C119" s="16">
        <v>27</v>
      </c>
      <c r="D119" s="17">
        <v>104</v>
      </c>
      <c r="E119" s="5">
        <v>7.6836805555555556E-4</v>
      </c>
      <c r="F119" s="18">
        <v>59.49</v>
      </c>
      <c r="G119" s="12"/>
    </row>
    <row r="120" spans="1:7" x14ac:dyDescent="0.25">
      <c r="A120" s="14">
        <v>11</v>
      </c>
      <c r="B120" s="15" t="s">
        <v>9</v>
      </c>
      <c r="C120" s="16">
        <v>27</v>
      </c>
      <c r="D120" s="17">
        <v>104</v>
      </c>
      <c r="E120" s="5">
        <v>7.6603009259259257E-4</v>
      </c>
      <c r="F120" s="18">
        <v>59.67</v>
      </c>
      <c r="G120" s="12"/>
    </row>
    <row r="121" spans="1:7" x14ac:dyDescent="0.25">
      <c r="A121" s="14">
        <v>11</v>
      </c>
      <c r="B121" s="15" t="s">
        <v>9</v>
      </c>
      <c r="C121" s="16">
        <v>27</v>
      </c>
      <c r="D121" s="17">
        <v>104</v>
      </c>
      <c r="E121" s="5">
        <v>7.7399305555555555E-4</v>
      </c>
      <c r="F121" s="18">
        <v>59.06</v>
      </c>
      <c r="G121" s="12"/>
    </row>
    <row r="122" spans="1:7" x14ac:dyDescent="0.25">
      <c r="A122" s="14">
        <v>11</v>
      </c>
      <c r="B122" s="15" t="s">
        <v>9</v>
      </c>
      <c r="C122" s="16">
        <v>27</v>
      </c>
      <c r="D122" s="17">
        <v>104</v>
      </c>
      <c r="E122" s="5">
        <v>7.7535879629629623E-4</v>
      </c>
      <c r="F122" s="18">
        <v>58.95</v>
      </c>
      <c r="G122" s="12"/>
    </row>
    <row r="123" spans="1:7" x14ac:dyDescent="0.25">
      <c r="A123" s="14">
        <v>11</v>
      </c>
      <c r="B123" s="15" t="s">
        <v>9</v>
      </c>
      <c r="C123" s="16">
        <v>27</v>
      </c>
      <c r="D123" s="17">
        <v>104</v>
      </c>
      <c r="E123" s="5">
        <v>7.6555555555555567E-4</v>
      </c>
      <c r="F123" s="18">
        <v>59.71</v>
      </c>
      <c r="G123" s="12"/>
    </row>
    <row r="124" spans="1:7" x14ac:dyDescent="0.25">
      <c r="A124" s="14">
        <v>11</v>
      </c>
      <c r="B124" s="15" t="s">
        <v>9</v>
      </c>
      <c r="C124" s="16">
        <v>27</v>
      </c>
      <c r="D124" s="17">
        <v>104</v>
      </c>
      <c r="E124" s="5">
        <v>7.6620370370370373E-4</v>
      </c>
      <c r="F124" s="18">
        <v>59.66</v>
      </c>
      <c r="G124" s="12"/>
    </row>
    <row r="125" spans="1:7" x14ac:dyDescent="0.25">
      <c r="A125" s="14">
        <v>11</v>
      </c>
      <c r="B125" s="15" t="s">
        <v>9</v>
      </c>
      <c r="C125" s="16">
        <v>27</v>
      </c>
      <c r="D125" s="17">
        <v>104</v>
      </c>
      <c r="E125" s="5">
        <v>7.6506944444444441E-4</v>
      </c>
      <c r="F125" s="18">
        <v>59.74</v>
      </c>
      <c r="G125" s="12"/>
    </row>
    <row r="126" spans="1:7" x14ac:dyDescent="0.25">
      <c r="A126" s="14">
        <v>11</v>
      </c>
      <c r="B126" s="15" t="s">
        <v>9</v>
      </c>
      <c r="C126" s="16">
        <v>27</v>
      </c>
      <c r="D126" s="17">
        <v>104</v>
      </c>
      <c r="E126" s="5">
        <v>7.6590277777777778E-4</v>
      </c>
      <c r="F126" s="18">
        <v>59.68</v>
      </c>
      <c r="G126" s="12"/>
    </row>
    <row r="127" spans="1:7" x14ac:dyDescent="0.25">
      <c r="A127" s="14">
        <v>11</v>
      </c>
      <c r="B127" s="15" t="s">
        <v>9</v>
      </c>
      <c r="C127" s="16">
        <v>27</v>
      </c>
      <c r="D127" s="17">
        <v>104</v>
      </c>
      <c r="E127" s="5">
        <v>7.6344907407407405E-4</v>
      </c>
      <c r="F127" s="18">
        <v>59.87</v>
      </c>
      <c r="G127" s="12"/>
    </row>
    <row r="128" spans="1:7" x14ac:dyDescent="0.25">
      <c r="A128" s="14">
        <v>11</v>
      </c>
      <c r="B128" s="15" t="s">
        <v>9</v>
      </c>
      <c r="C128" s="16">
        <v>27</v>
      </c>
      <c r="D128" s="17">
        <v>104</v>
      </c>
      <c r="E128" s="5">
        <v>7.7468750000000009E-4</v>
      </c>
      <c r="F128" s="18">
        <v>59</v>
      </c>
      <c r="G128" s="12"/>
    </row>
    <row r="129" spans="1:7" x14ac:dyDescent="0.25">
      <c r="A129" s="14">
        <v>11</v>
      </c>
      <c r="B129" s="15" t="s">
        <v>9</v>
      </c>
      <c r="C129" s="16">
        <v>27</v>
      </c>
      <c r="D129" s="17">
        <v>104</v>
      </c>
      <c r="E129" s="5">
        <v>7.8197916666666661E-4</v>
      </c>
      <c r="F129" s="18">
        <v>58.45</v>
      </c>
      <c r="G129" s="12"/>
    </row>
    <row r="130" spans="1:7" x14ac:dyDescent="0.25">
      <c r="A130" s="14">
        <v>11</v>
      </c>
      <c r="B130" s="15" t="s">
        <v>9</v>
      </c>
      <c r="C130" s="16">
        <v>27</v>
      </c>
      <c r="D130" s="17">
        <v>104</v>
      </c>
      <c r="E130" s="5">
        <v>7.6986111111111103E-4</v>
      </c>
      <c r="F130" s="18">
        <v>59.37</v>
      </c>
      <c r="G130" s="12"/>
    </row>
    <row r="131" spans="1:7" x14ac:dyDescent="0.25">
      <c r="A131" s="14">
        <v>11</v>
      </c>
      <c r="B131" s="15" t="s">
        <v>9</v>
      </c>
      <c r="C131" s="16">
        <v>27</v>
      </c>
      <c r="D131" s="17">
        <v>104</v>
      </c>
      <c r="E131" s="5">
        <v>7.6449074074074082E-4</v>
      </c>
      <c r="F131" s="18">
        <v>59.79</v>
      </c>
      <c r="G131" s="12"/>
    </row>
    <row r="132" spans="1:7" x14ac:dyDescent="0.25">
      <c r="A132" s="14">
        <v>11</v>
      </c>
      <c r="B132" s="15" t="s">
        <v>12</v>
      </c>
      <c r="C132" s="16">
        <v>27</v>
      </c>
      <c r="D132" s="17">
        <v>125</v>
      </c>
      <c r="E132" s="5">
        <v>8.7726851851851844E-4</v>
      </c>
      <c r="F132" s="18">
        <v>52.1</v>
      </c>
      <c r="G132" s="12"/>
    </row>
    <row r="133" spans="1:7" x14ac:dyDescent="0.25">
      <c r="A133" s="14">
        <v>11</v>
      </c>
      <c r="B133" s="15" t="s">
        <v>12</v>
      </c>
      <c r="C133" s="16">
        <v>27</v>
      </c>
      <c r="D133" s="17">
        <v>125</v>
      </c>
      <c r="E133" s="5">
        <v>7.8494212962962968E-4</v>
      </c>
      <c r="F133" s="18">
        <v>58.23</v>
      </c>
      <c r="G133" s="12"/>
    </row>
    <row r="134" spans="1:7" x14ac:dyDescent="0.25">
      <c r="A134" s="14">
        <v>11</v>
      </c>
      <c r="B134" s="15" t="s">
        <v>12</v>
      </c>
      <c r="C134" s="16">
        <v>27</v>
      </c>
      <c r="D134" s="17">
        <v>125</v>
      </c>
      <c r="E134" s="5">
        <v>7.885763888888889E-4</v>
      </c>
      <c r="F134" s="18">
        <v>57.96</v>
      </c>
      <c r="G134" s="12"/>
    </row>
    <row r="135" spans="1:7" x14ac:dyDescent="0.25">
      <c r="A135" s="14">
        <v>11</v>
      </c>
      <c r="B135" s="15" t="s">
        <v>12</v>
      </c>
      <c r="C135" s="16">
        <v>27</v>
      </c>
      <c r="D135" s="17">
        <v>125</v>
      </c>
      <c r="E135" s="5">
        <v>7.8561342592592604E-4</v>
      </c>
      <c r="F135" s="18">
        <v>58.18</v>
      </c>
      <c r="G135" s="12"/>
    </row>
    <row r="136" spans="1:7" x14ac:dyDescent="0.25">
      <c r="A136" s="14">
        <v>11</v>
      </c>
      <c r="B136" s="15" t="s">
        <v>12</v>
      </c>
      <c r="C136" s="16">
        <v>27</v>
      </c>
      <c r="D136" s="17">
        <v>125</v>
      </c>
      <c r="E136" s="5">
        <v>7.8202546296296299E-4</v>
      </c>
      <c r="F136" s="18">
        <v>58.45</v>
      </c>
      <c r="G136" s="12"/>
    </row>
    <row r="137" spans="1:7" x14ac:dyDescent="0.25">
      <c r="A137" s="14">
        <v>11</v>
      </c>
      <c r="B137" s="15" t="s">
        <v>12</v>
      </c>
      <c r="C137" s="16">
        <v>27</v>
      </c>
      <c r="D137" s="17">
        <v>125</v>
      </c>
      <c r="E137" s="5">
        <v>7.7622685185185173E-4</v>
      </c>
      <c r="F137" s="18">
        <v>58.89</v>
      </c>
      <c r="G137" s="12"/>
    </row>
    <row r="138" spans="1:7" x14ac:dyDescent="0.25">
      <c r="A138" s="14">
        <v>11</v>
      </c>
      <c r="B138" s="15" t="s">
        <v>12</v>
      </c>
      <c r="C138" s="16">
        <v>27</v>
      </c>
      <c r="D138" s="17">
        <v>125</v>
      </c>
      <c r="E138" s="5">
        <v>7.6880787037037033E-4</v>
      </c>
      <c r="F138" s="18">
        <v>59.45</v>
      </c>
      <c r="G138" s="12"/>
    </row>
    <row r="139" spans="1:7" x14ac:dyDescent="0.25">
      <c r="A139" s="14">
        <v>11</v>
      </c>
      <c r="B139" s="15" t="s">
        <v>12</v>
      </c>
      <c r="C139" s="16">
        <v>27</v>
      </c>
      <c r="D139" s="17">
        <v>125</v>
      </c>
      <c r="E139" s="5">
        <v>7.7270833333333325E-4</v>
      </c>
      <c r="F139" s="18">
        <v>59.15</v>
      </c>
      <c r="G139" s="12"/>
    </row>
    <row r="140" spans="1:7" x14ac:dyDescent="0.25">
      <c r="A140" s="14">
        <v>11</v>
      </c>
      <c r="B140" s="15" t="s">
        <v>12</v>
      </c>
      <c r="C140" s="16">
        <v>27</v>
      </c>
      <c r="D140" s="17">
        <v>125</v>
      </c>
      <c r="E140" s="5">
        <v>7.7388888888888896E-4</v>
      </c>
      <c r="F140" s="18">
        <v>59.06</v>
      </c>
      <c r="G140" s="12"/>
    </row>
    <row r="141" spans="1:7" x14ac:dyDescent="0.25">
      <c r="A141" s="14">
        <v>11</v>
      </c>
      <c r="B141" s="15" t="s">
        <v>12</v>
      </c>
      <c r="C141" s="16">
        <v>27</v>
      </c>
      <c r="D141" s="17">
        <v>125</v>
      </c>
      <c r="E141" s="5">
        <v>7.723263888888888E-4</v>
      </c>
      <c r="F141" s="18">
        <v>59.18</v>
      </c>
      <c r="G141" s="12"/>
    </row>
    <row r="142" spans="1:7" x14ac:dyDescent="0.25">
      <c r="A142" s="14">
        <v>11</v>
      </c>
      <c r="B142" s="15" t="s">
        <v>12</v>
      </c>
      <c r="C142" s="16">
        <v>27</v>
      </c>
      <c r="D142" s="17">
        <v>125</v>
      </c>
      <c r="E142" s="5">
        <v>7.6900462962962957E-4</v>
      </c>
      <c r="F142" s="18">
        <v>59.44</v>
      </c>
      <c r="G142" s="12"/>
    </row>
    <row r="143" spans="1:7" x14ac:dyDescent="0.25">
      <c r="A143" s="14">
        <v>11</v>
      </c>
      <c r="B143" s="15" t="s">
        <v>12</v>
      </c>
      <c r="C143" s="16">
        <v>27</v>
      </c>
      <c r="D143" s="17">
        <v>125</v>
      </c>
      <c r="E143" s="5">
        <v>7.752199074074073E-4</v>
      </c>
      <c r="F143" s="18">
        <v>58.96</v>
      </c>
      <c r="G143" s="12"/>
    </row>
    <row r="144" spans="1:7" x14ac:dyDescent="0.25">
      <c r="A144" s="14">
        <v>11</v>
      </c>
      <c r="B144" s="15" t="s">
        <v>12</v>
      </c>
      <c r="C144" s="16">
        <v>27</v>
      </c>
      <c r="D144" s="17">
        <v>125</v>
      </c>
      <c r="E144" s="5">
        <v>7.7207175925925924E-4</v>
      </c>
      <c r="F144" s="18">
        <v>59.2</v>
      </c>
      <c r="G144" s="12"/>
    </row>
    <row r="145" spans="1:7" x14ac:dyDescent="0.25">
      <c r="A145" s="14">
        <v>11</v>
      </c>
      <c r="B145" s="15" t="s">
        <v>12</v>
      </c>
      <c r="C145" s="16">
        <v>27</v>
      </c>
      <c r="D145" s="17">
        <v>125</v>
      </c>
      <c r="E145" s="5">
        <v>7.7156250000000011E-4</v>
      </c>
      <c r="F145" s="18">
        <v>59.24</v>
      </c>
      <c r="G145" s="12"/>
    </row>
    <row r="146" spans="1:7" x14ac:dyDescent="0.25">
      <c r="A146" s="14">
        <v>11</v>
      </c>
      <c r="B146" s="15" t="s">
        <v>12</v>
      </c>
      <c r="C146" s="16">
        <v>27</v>
      </c>
      <c r="D146" s="17">
        <v>125</v>
      </c>
      <c r="E146" s="5">
        <v>7.7111111111111119E-4</v>
      </c>
      <c r="F146" s="18">
        <v>59.28</v>
      </c>
      <c r="G146" s="12"/>
    </row>
    <row r="147" spans="1:7" x14ac:dyDescent="0.25">
      <c r="A147" s="14">
        <v>11</v>
      </c>
      <c r="B147" s="15" t="s">
        <v>12</v>
      </c>
      <c r="C147" s="16">
        <v>27</v>
      </c>
      <c r="D147" s="17">
        <v>125</v>
      </c>
      <c r="E147" s="5">
        <v>7.7141203703703703E-4</v>
      </c>
      <c r="F147" s="18">
        <v>59.25</v>
      </c>
      <c r="G147" s="12"/>
    </row>
    <row r="148" spans="1:7" x14ac:dyDescent="0.25">
      <c r="A148" s="14">
        <v>11</v>
      </c>
      <c r="B148" s="15" t="s">
        <v>12</v>
      </c>
      <c r="C148" s="16">
        <v>27</v>
      </c>
      <c r="D148" s="17">
        <v>125</v>
      </c>
      <c r="E148" s="5">
        <v>7.7439814814814819E-4</v>
      </c>
      <c r="F148" s="18">
        <v>59.02</v>
      </c>
      <c r="G148" s="12"/>
    </row>
    <row r="149" spans="1:7" x14ac:dyDescent="0.25">
      <c r="A149" s="14">
        <v>11</v>
      </c>
      <c r="B149" s="15" t="s">
        <v>12</v>
      </c>
      <c r="C149" s="16">
        <v>27</v>
      </c>
      <c r="D149" s="17">
        <v>125</v>
      </c>
      <c r="E149" s="5">
        <v>7.7671296296296299E-4</v>
      </c>
      <c r="F149" s="18">
        <v>58.85</v>
      </c>
      <c r="G149" s="12"/>
    </row>
    <row r="150" spans="1:7" x14ac:dyDescent="0.25">
      <c r="A150" s="14">
        <v>11</v>
      </c>
      <c r="B150" s="15" t="s">
        <v>12</v>
      </c>
      <c r="C150" s="16">
        <v>27</v>
      </c>
      <c r="D150" s="17">
        <v>125</v>
      </c>
      <c r="E150" s="5">
        <v>7.8025462962962955E-4</v>
      </c>
      <c r="F150" s="18">
        <v>58.58</v>
      </c>
      <c r="G150" s="12"/>
    </row>
    <row r="151" spans="1:7" x14ac:dyDescent="0.25">
      <c r="A151" s="14">
        <v>11</v>
      </c>
      <c r="B151" s="15" t="s">
        <v>12</v>
      </c>
      <c r="C151" s="16">
        <v>27</v>
      </c>
      <c r="D151" s="17">
        <v>125</v>
      </c>
      <c r="E151" s="5">
        <v>7.7265046296296294E-4</v>
      </c>
      <c r="F151" s="18">
        <v>59.16</v>
      </c>
      <c r="G151" s="12"/>
    </row>
    <row r="152" spans="1:7" x14ac:dyDescent="0.25">
      <c r="A152" s="14">
        <v>11</v>
      </c>
      <c r="B152" s="15" t="s">
        <v>12</v>
      </c>
      <c r="C152" s="16">
        <v>27</v>
      </c>
      <c r="D152" s="17">
        <v>125</v>
      </c>
      <c r="E152" s="5">
        <v>7.7296296296296303E-4</v>
      </c>
      <c r="F152" s="18">
        <v>59.13</v>
      </c>
      <c r="G152" s="12"/>
    </row>
    <row r="153" spans="1:7" x14ac:dyDescent="0.25">
      <c r="A153" s="14">
        <v>11</v>
      </c>
      <c r="B153" s="15" t="s">
        <v>12</v>
      </c>
      <c r="C153" s="16">
        <v>27</v>
      </c>
      <c r="D153" s="17">
        <v>125</v>
      </c>
      <c r="E153" s="5">
        <v>7.7133101851851842E-4</v>
      </c>
      <c r="F153" s="18">
        <v>59.26</v>
      </c>
      <c r="G153" s="12"/>
    </row>
    <row r="154" spans="1:7" x14ac:dyDescent="0.25">
      <c r="A154" s="14">
        <v>11</v>
      </c>
      <c r="B154" s="15" t="s">
        <v>12</v>
      </c>
      <c r="C154" s="16">
        <v>27</v>
      </c>
      <c r="D154" s="17">
        <v>125</v>
      </c>
      <c r="E154" s="5">
        <v>7.7231481481481498E-4</v>
      </c>
      <c r="F154" s="18">
        <v>59.18</v>
      </c>
      <c r="G154" s="12"/>
    </row>
    <row r="155" spans="1:7" x14ac:dyDescent="0.25">
      <c r="A155" s="14">
        <v>11</v>
      </c>
      <c r="B155" s="15" t="s">
        <v>12</v>
      </c>
      <c r="C155" s="16">
        <v>27</v>
      </c>
      <c r="D155" s="17">
        <v>125</v>
      </c>
      <c r="E155" s="5">
        <v>7.7155092592592596E-4</v>
      </c>
      <c r="F155" s="18">
        <v>59.24</v>
      </c>
      <c r="G155" s="12"/>
    </row>
    <row r="156" spans="1:7" x14ac:dyDescent="0.25">
      <c r="A156" s="14">
        <v>11</v>
      </c>
      <c r="B156" s="15" t="s">
        <v>12</v>
      </c>
      <c r="C156" s="16">
        <v>27</v>
      </c>
      <c r="D156" s="17">
        <v>125</v>
      </c>
      <c r="E156" s="5">
        <v>7.7157407407407415E-4</v>
      </c>
      <c r="F156" s="18">
        <v>59.24</v>
      </c>
      <c r="G156" s="12"/>
    </row>
    <row r="157" spans="1:7" x14ac:dyDescent="0.25">
      <c r="A157" s="14">
        <v>11</v>
      </c>
      <c r="B157" s="15" t="s">
        <v>12</v>
      </c>
      <c r="C157" s="16">
        <v>27</v>
      </c>
      <c r="D157" s="17">
        <v>125</v>
      </c>
      <c r="E157" s="5">
        <v>7.7459490740740744E-4</v>
      </c>
      <c r="F157" s="18">
        <v>59.01</v>
      </c>
      <c r="G157" s="12"/>
    </row>
    <row r="158" spans="1:7" x14ac:dyDescent="0.25">
      <c r="A158" s="14">
        <v>11</v>
      </c>
      <c r="B158" s="15" t="s">
        <v>12</v>
      </c>
      <c r="C158" s="16">
        <v>27</v>
      </c>
      <c r="D158" s="17">
        <v>125</v>
      </c>
      <c r="E158" s="5">
        <v>7.7662037037037033E-4</v>
      </c>
      <c r="F158" s="18">
        <v>58.86</v>
      </c>
      <c r="G158" s="12"/>
    </row>
    <row r="159" spans="1:7" x14ac:dyDescent="0.25">
      <c r="A159" s="14">
        <v>11</v>
      </c>
      <c r="B159" s="15" t="s">
        <v>15</v>
      </c>
      <c r="C159" s="16">
        <v>27</v>
      </c>
      <c r="D159" s="17">
        <v>151</v>
      </c>
      <c r="E159" s="5">
        <v>8.6733796296296288E-4</v>
      </c>
      <c r="F159" s="18">
        <v>52.7</v>
      </c>
      <c r="G159" s="12"/>
    </row>
    <row r="160" spans="1:7" x14ac:dyDescent="0.25">
      <c r="A160" s="14">
        <v>11</v>
      </c>
      <c r="B160" s="15" t="s">
        <v>15</v>
      </c>
      <c r="C160" s="16">
        <v>27</v>
      </c>
      <c r="D160" s="17">
        <v>151</v>
      </c>
      <c r="E160" s="5">
        <v>7.882638888888888E-4</v>
      </c>
      <c r="F160" s="18">
        <v>57.99</v>
      </c>
      <c r="G160" s="12"/>
    </row>
    <row r="161" spans="1:7" x14ac:dyDescent="0.25">
      <c r="A161" s="14">
        <v>11</v>
      </c>
      <c r="B161" s="15" t="s">
        <v>15</v>
      </c>
      <c r="C161" s="16">
        <v>27</v>
      </c>
      <c r="D161" s="17">
        <v>151</v>
      </c>
      <c r="E161" s="5">
        <v>7.9399305555555549E-4</v>
      </c>
      <c r="F161" s="18">
        <v>57.57</v>
      </c>
      <c r="G161" s="12"/>
    </row>
    <row r="162" spans="1:7" x14ac:dyDescent="0.25">
      <c r="A162" s="14">
        <v>11</v>
      </c>
      <c r="B162" s="15" t="s">
        <v>15</v>
      </c>
      <c r="C162" s="16">
        <v>27</v>
      </c>
      <c r="D162" s="17">
        <v>151</v>
      </c>
      <c r="E162" s="5">
        <v>7.8686342592592599E-4</v>
      </c>
      <c r="F162" s="18">
        <v>58.09</v>
      </c>
      <c r="G162" s="12"/>
    </row>
    <row r="163" spans="1:7" x14ac:dyDescent="0.25">
      <c r="A163" s="14">
        <v>11</v>
      </c>
      <c r="B163" s="15" t="s">
        <v>15</v>
      </c>
      <c r="C163" s="16">
        <v>27</v>
      </c>
      <c r="D163" s="17">
        <v>151</v>
      </c>
      <c r="E163" s="5">
        <v>7.8021990740740742E-4</v>
      </c>
      <c r="F163" s="18">
        <v>58.58</v>
      </c>
      <c r="G163" s="12"/>
    </row>
    <row r="164" spans="1:7" x14ac:dyDescent="0.25">
      <c r="A164" s="14">
        <v>11</v>
      </c>
      <c r="B164" s="15" t="s">
        <v>15</v>
      </c>
      <c r="C164" s="16">
        <v>27</v>
      </c>
      <c r="D164" s="17">
        <v>151</v>
      </c>
      <c r="E164" s="5">
        <v>7.8618055555555548E-4</v>
      </c>
      <c r="F164" s="18">
        <v>58.14</v>
      </c>
      <c r="G164" s="12"/>
    </row>
    <row r="165" spans="1:7" x14ac:dyDescent="0.25">
      <c r="A165" s="14">
        <v>11</v>
      </c>
      <c r="B165" s="15" t="s">
        <v>15</v>
      </c>
      <c r="C165" s="16">
        <v>27</v>
      </c>
      <c r="D165" s="17">
        <v>151</v>
      </c>
      <c r="E165" s="5">
        <v>7.8019675925925923E-4</v>
      </c>
      <c r="F165" s="18">
        <v>58.59</v>
      </c>
      <c r="G165" s="12"/>
    </row>
    <row r="166" spans="1:7" x14ac:dyDescent="0.25">
      <c r="A166" s="14">
        <v>11</v>
      </c>
      <c r="B166" s="15" t="s">
        <v>15</v>
      </c>
      <c r="C166" s="16">
        <v>27</v>
      </c>
      <c r="D166" s="17">
        <v>151</v>
      </c>
      <c r="E166" s="5">
        <v>7.7525462962962964E-4</v>
      </c>
      <c r="F166" s="18">
        <v>58.96</v>
      </c>
      <c r="G166" s="12"/>
    </row>
    <row r="167" spans="1:7" x14ac:dyDescent="0.25">
      <c r="A167" s="14">
        <v>11</v>
      </c>
      <c r="B167" s="15" t="s">
        <v>15</v>
      </c>
      <c r="C167" s="16">
        <v>27</v>
      </c>
      <c r="D167" s="17">
        <v>151</v>
      </c>
      <c r="E167" s="5">
        <v>7.7912037037037023E-4</v>
      </c>
      <c r="F167" s="18">
        <v>58.67</v>
      </c>
      <c r="G167" s="12"/>
    </row>
    <row r="168" spans="1:7" x14ac:dyDescent="0.25">
      <c r="A168" s="14">
        <v>11</v>
      </c>
      <c r="B168" s="15" t="s">
        <v>15</v>
      </c>
      <c r="C168" s="16">
        <v>27</v>
      </c>
      <c r="D168" s="17">
        <v>151</v>
      </c>
      <c r="E168" s="5">
        <v>7.7280092592592591E-4</v>
      </c>
      <c r="F168" s="18">
        <v>59.15</v>
      </c>
      <c r="G168" s="12"/>
    </row>
    <row r="169" spans="1:7" x14ac:dyDescent="0.25">
      <c r="A169" s="14">
        <v>11</v>
      </c>
      <c r="B169" s="15" t="s">
        <v>15</v>
      </c>
      <c r="C169" s="16">
        <v>27</v>
      </c>
      <c r="D169" s="17">
        <v>151</v>
      </c>
      <c r="E169" s="5">
        <v>7.8040509259259263E-4</v>
      </c>
      <c r="F169" s="18">
        <v>58.57</v>
      </c>
      <c r="G169" s="12"/>
    </row>
    <row r="170" spans="1:7" x14ac:dyDescent="0.25">
      <c r="A170" s="14">
        <v>11</v>
      </c>
      <c r="B170" s="15" t="s">
        <v>15</v>
      </c>
      <c r="C170" s="16">
        <v>27</v>
      </c>
      <c r="D170" s="17">
        <v>151</v>
      </c>
      <c r="E170" s="5">
        <v>7.7663194444444437E-4</v>
      </c>
      <c r="F170" s="18">
        <v>58.85</v>
      </c>
      <c r="G170" s="12"/>
    </row>
    <row r="171" spans="1:7" x14ac:dyDescent="0.25">
      <c r="A171" s="14">
        <v>11</v>
      </c>
      <c r="B171" s="15" t="s">
        <v>15</v>
      </c>
      <c r="C171" s="16">
        <v>27</v>
      </c>
      <c r="D171" s="17">
        <v>151</v>
      </c>
      <c r="E171" s="5">
        <v>7.7085648148148163E-4</v>
      </c>
      <c r="F171" s="18">
        <v>59.3</v>
      </c>
      <c r="G171" s="12"/>
    </row>
    <row r="172" spans="1:7" x14ac:dyDescent="0.25">
      <c r="A172" s="14">
        <v>11</v>
      </c>
      <c r="B172" s="15" t="s">
        <v>15</v>
      </c>
      <c r="C172" s="16">
        <v>27</v>
      </c>
      <c r="D172" s="17">
        <v>151</v>
      </c>
      <c r="E172" s="5">
        <v>7.7475694444444456E-4</v>
      </c>
      <c r="F172" s="18">
        <v>59</v>
      </c>
      <c r="G172" s="12"/>
    </row>
    <row r="173" spans="1:7" x14ac:dyDescent="0.25">
      <c r="A173" s="14">
        <v>11</v>
      </c>
      <c r="B173" s="15" t="s">
        <v>15</v>
      </c>
      <c r="C173" s="16">
        <v>27</v>
      </c>
      <c r="D173" s="17">
        <v>151</v>
      </c>
      <c r="E173" s="5">
        <v>7.7753472222222232E-4</v>
      </c>
      <c r="F173" s="18">
        <v>58.79</v>
      </c>
      <c r="G173" s="12"/>
    </row>
    <row r="174" spans="1:7" x14ac:dyDescent="0.25">
      <c r="A174" s="14">
        <v>11</v>
      </c>
      <c r="B174" s="15" t="s">
        <v>15</v>
      </c>
      <c r="C174" s="16">
        <v>27</v>
      </c>
      <c r="D174" s="17">
        <v>151</v>
      </c>
      <c r="E174" s="5">
        <v>7.7121527777777778E-4</v>
      </c>
      <c r="F174" s="18">
        <v>59.27</v>
      </c>
      <c r="G174" s="12"/>
    </row>
    <row r="175" spans="1:7" x14ac:dyDescent="0.25">
      <c r="A175" s="14">
        <v>11</v>
      </c>
      <c r="B175" s="15" t="s">
        <v>15</v>
      </c>
      <c r="C175" s="16">
        <v>27</v>
      </c>
      <c r="D175" s="17">
        <v>151</v>
      </c>
      <c r="E175" s="5">
        <v>7.737962962962963E-4</v>
      </c>
      <c r="F175" s="18">
        <v>59.07</v>
      </c>
      <c r="G175" s="12"/>
    </row>
    <row r="176" spans="1:7" x14ac:dyDescent="0.25">
      <c r="A176" s="14">
        <v>11</v>
      </c>
      <c r="B176" s="15" t="s">
        <v>15</v>
      </c>
      <c r="C176" s="16">
        <v>27</v>
      </c>
      <c r="D176" s="17">
        <v>151</v>
      </c>
      <c r="E176" s="5">
        <v>7.76400462962963E-4</v>
      </c>
      <c r="F176" s="18">
        <v>58.87</v>
      </c>
      <c r="G176" s="12"/>
    </row>
    <row r="177" spans="1:7" x14ac:dyDescent="0.25">
      <c r="A177" s="14">
        <v>11</v>
      </c>
      <c r="B177" s="15" t="s">
        <v>15</v>
      </c>
      <c r="C177" s="16">
        <v>27</v>
      </c>
      <c r="D177" s="17">
        <v>151</v>
      </c>
      <c r="E177" s="5">
        <v>7.7038194444444452E-4</v>
      </c>
      <c r="F177" s="18">
        <v>59.33</v>
      </c>
      <c r="G177" s="12"/>
    </row>
    <row r="178" spans="1:7" x14ac:dyDescent="0.25">
      <c r="A178" s="14">
        <v>11</v>
      </c>
      <c r="B178" s="15" t="s">
        <v>15</v>
      </c>
      <c r="C178" s="16">
        <v>27</v>
      </c>
      <c r="D178" s="17">
        <v>151</v>
      </c>
      <c r="E178" s="5">
        <v>7.7243055555555561E-4</v>
      </c>
      <c r="F178" s="18">
        <v>59.17</v>
      </c>
      <c r="G178" s="12"/>
    </row>
    <row r="179" spans="1:7" x14ac:dyDescent="0.25">
      <c r="A179" s="14">
        <v>11</v>
      </c>
      <c r="B179" s="15" t="s">
        <v>15</v>
      </c>
      <c r="C179" s="16">
        <v>27</v>
      </c>
      <c r="D179" s="17">
        <v>151</v>
      </c>
      <c r="E179" s="5">
        <v>7.7339120370370365E-4</v>
      </c>
      <c r="F179" s="18">
        <v>59.1</v>
      </c>
      <c r="G179" s="12"/>
    </row>
    <row r="180" spans="1:7" x14ac:dyDescent="0.25">
      <c r="A180" s="14">
        <v>11</v>
      </c>
      <c r="B180" s="15" t="s">
        <v>15</v>
      </c>
      <c r="C180" s="16">
        <v>27</v>
      </c>
      <c r="D180" s="17">
        <v>151</v>
      </c>
      <c r="E180" s="5">
        <v>7.7037037037037037E-4</v>
      </c>
      <c r="F180" s="18">
        <v>59.33</v>
      </c>
      <c r="G180" s="12"/>
    </row>
    <row r="181" spans="1:7" x14ac:dyDescent="0.25">
      <c r="A181" s="14">
        <v>11</v>
      </c>
      <c r="B181" s="15" t="s">
        <v>15</v>
      </c>
      <c r="C181" s="16">
        <v>27</v>
      </c>
      <c r="D181" s="17">
        <v>151</v>
      </c>
      <c r="E181" s="5">
        <v>7.7254629629629635E-4</v>
      </c>
      <c r="F181" s="18">
        <v>59.17</v>
      </c>
      <c r="G181" s="12"/>
    </row>
    <row r="182" spans="1:7" x14ac:dyDescent="0.25">
      <c r="A182" s="14">
        <v>11</v>
      </c>
      <c r="B182" s="15" t="s">
        <v>15</v>
      </c>
      <c r="C182" s="16">
        <v>27</v>
      </c>
      <c r="D182" s="17">
        <v>151</v>
      </c>
      <c r="E182" s="5">
        <v>7.757407407407408E-4</v>
      </c>
      <c r="F182" s="18">
        <v>58.92</v>
      </c>
      <c r="G182" s="12"/>
    </row>
    <row r="183" spans="1:7" x14ac:dyDescent="0.25">
      <c r="A183" s="14">
        <v>11</v>
      </c>
      <c r="B183" s="15" t="s">
        <v>15</v>
      </c>
      <c r="C183" s="16">
        <v>27</v>
      </c>
      <c r="D183" s="17">
        <v>151</v>
      </c>
      <c r="E183" s="5">
        <v>7.7525462962962964E-4</v>
      </c>
      <c r="F183" s="18">
        <v>58.96</v>
      </c>
      <c r="G183" s="12"/>
    </row>
    <row r="184" spans="1:7" x14ac:dyDescent="0.25">
      <c r="A184" s="14">
        <v>11</v>
      </c>
      <c r="B184" s="15" t="s">
        <v>15</v>
      </c>
      <c r="C184" s="16">
        <v>27</v>
      </c>
      <c r="D184" s="17">
        <v>151</v>
      </c>
      <c r="E184" s="5">
        <v>7.7376157407407396E-4</v>
      </c>
      <c r="F184" s="18">
        <v>59.07</v>
      </c>
      <c r="G184" s="12"/>
    </row>
    <row r="185" spans="1:7" x14ac:dyDescent="0.25">
      <c r="A185" s="14">
        <v>11</v>
      </c>
      <c r="B185" s="15" t="s">
        <v>15</v>
      </c>
      <c r="C185" s="16">
        <v>27</v>
      </c>
      <c r="D185" s="17">
        <v>151</v>
      </c>
      <c r="E185" s="5">
        <v>7.8898148148148154E-4</v>
      </c>
      <c r="F185" s="18">
        <v>57.93</v>
      </c>
      <c r="G185" s="12"/>
    </row>
    <row r="186" spans="1:7" x14ac:dyDescent="0.25">
      <c r="A186" s="14">
        <v>11</v>
      </c>
      <c r="B186" s="15" t="s">
        <v>33</v>
      </c>
      <c r="C186" s="16">
        <v>27</v>
      </c>
      <c r="D186" s="17">
        <v>103</v>
      </c>
      <c r="E186" s="5">
        <v>8.6918981481481482E-4</v>
      </c>
      <c r="F186" s="18">
        <v>52.59</v>
      </c>
      <c r="G186" s="12"/>
    </row>
    <row r="187" spans="1:7" x14ac:dyDescent="0.25">
      <c r="A187" s="14">
        <v>11</v>
      </c>
      <c r="B187" s="15" t="s">
        <v>33</v>
      </c>
      <c r="C187" s="16">
        <v>27</v>
      </c>
      <c r="D187" s="17">
        <v>103</v>
      </c>
      <c r="E187" s="5">
        <v>7.9246527777777779E-4</v>
      </c>
      <c r="F187" s="18">
        <v>57.68</v>
      </c>
      <c r="G187" s="12"/>
    </row>
    <row r="188" spans="1:7" x14ac:dyDescent="0.25">
      <c r="A188" s="14">
        <v>11</v>
      </c>
      <c r="B188" s="15" t="s">
        <v>33</v>
      </c>
      <c r="C188" s="16">
        <v>27</v>
      </c>
      <c r="D188" s="17">
        <v>103</v>
      </c>
      <c r="E188" s="5">
        <v>7.8464120370370374E-4</v>
      </c>
      <c r="F188" s="18">
        <v>58.25</v>
      </c>
      <c r="G188" s="12"/>
    </row>
    <row r="189" spans="1:7" x14ac:dyDescent="0.25">
      <c r="A189" s="14">
        <v>11</v>
      </c>
      <c r="B189" s="15" t="s">
        <v>33</v>
      </c>
      <c r="C189" s="16">
        <v>27</v>
      </c>
      <c r="D189" s="17">
        <v>103</v>
      </c>
      <c r="E189" s="5">
        <v>7.8217592592592607E-4</v>
      </c>
      <c r="F189" s="18">
        <v>58.44</v>
      </c>
      <c r="G189" s="12"/>
    </row>
    <row r="190" spans="1:7" x14ac:dyDescent="0.25">
      <c r="A190" s="14">
        <v>11</v>
      </c>
      <c r="B190" s="15" t="s">
        <v>33</v>
      </c>
      <c r="C190" s="16">
        <v>27</v>
      </c>
      <c r="D190" s="17">
        <v>103</v>
      </c>
      <c r="E190" s="5">
        <v>7.7719907407407414E-4</v>
      </c>
      <c r="F190" s="18">
        <v>58.81</v>
      </c>
      <c r="G190" s="12"/>
    </row>
    <row r="191" spans="1:7" x14ac:dyDescent="0.25">
      <c r="A191" s="14">
        <v>11</v>
      </c>
      <c r="B191" s="15" t="s">
        <v>33</v>
      </c>
      <c r="C191" s="16">
        <v>27</v>
      </c>
      <c r="D191" s="17">
        <v>103</v>
      </c>
      <c r="E191" s="5">
        <v>7.800810185185186E-4</v>
      </c>
      <c r="F191" s="18">
        <v>58.59</v>
      </c>
      <c r="G191" s="12"/>
    </row>
    <row r="192" spans="1:7" x14ac:dyDescent="0.25">
      <c r="A192" s="14">
        <v>11</v>
      </c>
      <c r="B192" s="15" t="s">
        <v>33</v>
      </c>
      <c r="C192" s="16">
        <v>27</v>
      </c>
      <c r="D192" s="17">
        <v>103</v>
      </c>
      <c r="E192" s="5">
        <v>7.7572916666666675E-4</v>
      </c>
      <c r="F192" s="18">
        <v>58.92</v>
      </c>
      <c r="G192" s="12"/>
    </row>
    <row r="193" spans="1:7" x14ac:dyDescent="0.25">
      <c r="A193" s="14">
        <v>11</v>
      </c>
      <c r="B193" s="15" t="s">
        <v>33</v>
      </c>
      <c r="C193" s="16">
        <v>27</v>
      </c>
      <c r="D193" s="17">
        <v>103</v>
      </c>
      <c r="E193" s="5">
        <v>7.7662037037037033E-4</v>
      </c>
      <c r="F193" s="18">
        <v>58.86</v>
      </c>
      <c r="G193" s="12"/>
    </row>
    <row r="194" spans="1:7" x14ac:dyDescent="0.25">
      <c r="A194" s="14">
        <v>11</v>
      </c>
      <c r="B194" s="15" t="s">
        <v>33</v>
      </c>
      <c r="C194" s="16">
        <v>27</v>
      </c>
      <c r="D194" s="17">
        <v>103</v>
      </c>
      <c r="E194" s="5">
        <v>7.7959490740740734E-4</v>
      </c>
      <c r="F194" s="18">
        <v>58.63</v>
      </c>
      <c r="G194" s="12"/>
    </row>
    <row r="195" spans="1:7" x14ac:dyDescent="0.25">
      <c r="A195" s="14">
        <v>11</v>
      </c>
      <c r="B195" s="15" t="s">
        <v>33</v>
      </c>
      <c r="C195" s="16">
        <v>27</v>
      </c>
      <c r="D195" s="17">
        <v>103</v>
      </c>
      <c r="E195" s="5">
        <v>7.7196759259259243E-4</v>
      </c>
      <c r="F195" s="18">
        <v>59.21</v>
      </c>
      <c r="G195" s="12"/>
    </row>
    <row r="196" spans="1:7" x14ac:dyDescent="0.25">
      <c r="A196" s="14">
        <v>11</v>
      </c>
      <c r="B196" s="15" t="s">
        <v>33</v>
      </c>
      <c r="C196" s="16">
        <v>27</v>
      </c>
      <c r="D196" s="17">
        <v>103</v>
      </c>
      <c r="E196" s="5">
        <v>7.705092592592593E-4</v>
      </c>
      <c r="F196" s="18">
        <v>59.32</v>
      </c>
      <c r="G196" s="12"/>
    </row>
    <row r="197" spans="1:7" x14ac:dyDescent="0.25">
      <c r="A197" s="14">
        <v>11</v>
      </c>
      <c r="B197" s="15" t="s">
        <v>33</v>
      </c>
      <c r="C197" s="16">
        <v>27</v>
      </c>
      <c r="D197" s="17">
        <v>103</v>
      </c>
      <c r="E197" s="5">
        <v>7.7331018518518515E-4</v>
      </c>
      <c r="F197" s="18">
        <v>59.11</v>
      </c>
      <c r="G197" s="12"/>
    </row>
    <row r="198" spans="1:7" x14ac:dyDescent="0.25">
      <c r="A198" s="14">
        <v>11</v>
      </c>
      <c r="B198" s="15" t="s">
        <v>33</v>
      </c>
      <c r="C198" s="16">
        <v>27</v>
      </c>
      <c r="D198" s="17">
        <v>103</v>
      </c>
      <c r="E198" s="5">
        <v>7.7415509259259245E-4</v>
      </c>
      <c r="F198" s="18">
        <v>59.04</v>
      </c>
      <c r="G198" s="12"/>
    </row>
    <row r="199" spans="1:7" x14ac:dyDescent="0.25">
      <c r="A199" s="14">
        <v>11</v>
      </c>
      <c r="B199" s="15" t="s">
        <v>33</v>
      </c>
      <c r="C199" s="16">
        <v>27</v>
      </c>
      <c r="D199" s="17">
        <v>103</v>
      </c>
      <c r="E199" s="5">
        <v>7.7598379629629632E-4</v>
      </c>
      <c r="F199" s="18">
        <v>58.9</v>
      </c>
      <c r="G199" s="12"/>
    </row>
    <row r="200" spans="1:7" x14ac:dyDescent="0.25">
      <c r="A200" s="14">
        <v>11</v>
      </c>
      <c r="B200" s="15" t="s">
        <v>33</v>
      </c>
      <c r="C200" s="16">
        <v>27</v>
      </c>
      <c r="D200" s="17">
        <v>103</v>
      </c>
      <c r="E200" s="5">
        <v>7.8565972222222231E-4</v>
      </c>
      <c r="F200" s="18">
        <v>58.18</v>
      </c>
      <c r="G200" s="12"/>
    </row>
    <row r="201" spans="1:7" x14ac:dyDescent="0.25">
      <c r="A201" s="14">
        <v>11</v>
      </c>
      <c r="B201" s="15" t="s">
        <v>33</v>
      </c>
      <c r="C201" s="16">
        <v>27</v>
      </c>
      <c r="D201" s="17">
        <v>103</v>
      </c>
      <c r="E201" s="5">
        <v>7.7605324074074078E-4</v>
      </c>
      <c r="F201" s="18">
        <v>58.9</v>
      </c>
      <c r="G201" s="12"/>
    </row>
    <row r="202" spans="1:7" x14ac:dyDescent="0.25">
      <c r="A202" s="14">
        <v>11</v>
      </c>
      <c r="B202" s="15" t="s">
        <v>33</v>
      </c>
      <c r="C202" s="16">
        <v>27</v>
      </c>
      <c r="D202" s="17">
        <v>103</v>
      </c>
      <c r="E202" s="5">
        <v>7.7662037037037033E-4</v>
      </c>
      <c r="F202" s="18">
        <v>58.86</v>
      </c>
      <c r="G202" s="12"/>
    </row>
    <row r="203" spans="1:7" x14ac:dyDescent="0.25">
      <c r="A203" s="14">
        <v>11</v>
      </c>
      <c r="B203" s="15" t="s">
        <v>33</v>
      </c>
      <c r="C203" s="16">
        <v>27</v>
      </c>
      <c r="D203" s="17">
        <v>103</v>
      </c>
      <c r="E203" s="5">
        <v>7.7621527777777769E-4</v>
      </c>
      <c r="F203" s="18">
        <v>58.89</v>
      </c>
      <c r="G203" s="12"/>
    </row>
    <row r="204" spans="1:7" x14ac:dyDescent="0.25">
      <c r="A204" s="14">
        <v>11</v>
      </c>
      <c r="B204" s="15" t="s">
        <v>33</v>
      </c>
      <c r="C204" s="16">
        <v>27</v>
      </c>
      <c r="D204" s="17">
        <v>103</v>
      </c>
      <c r="E204" s="5">
        <v>7.7450231481481478E-4</v>
      </c>
      <c r="F204" s="18">
        <v>59.02</v>
      </c>
      <c r="G204" s="12"/>
    </row>
    <row r="205" spans="1:7" x14ac:dyDescent="0.25">
      <c r="A205" s="14">
        <v>11</v>
      </c>
      <c r="B205" s="15" t="s">
        <v>33</v>
      </c>
      <c r="C205" s="16">
        <v>27</v>
      </c>
      <c r="D205" s="17">
        <v>103</v>
      </c>
      <c r="E205" s="5">
        <v>7.7317129629629622E-4</v>
      </c>
      <c r="F205" s="18">
        <v>59.12</v>
      </c>
      <c r="G205" s="12"/>
    </row>
    <row r="206" spans="1:7" x14ac:dyDescent="0.25">
      <c r="A206" s="14">
        <v>11</v>
      </c>
      <c r="B206" s="15" t="s">
        <v>33</v>
      </c>
      <c r="C206" s="16">
        <v>27</v>
      </c>
      <c r="D206" s="17">
        <v>103</v>
      </c>
      <c r="E206" s="5">
        <v>7.7806712962962953E-4</v>
      </c>
      <c r="F206" s="18">
        <v>58.75</v>
      </c>
      <c r="G206" s="12"/>
    </row>
    <row r="207" spans="1:7" x14ac:dyDescent="0.25">
      <c r="A207" s="14">
        <v>11</v>
      </c>
      <c r="B207" s="15" t="s">
        <v>33</v>
      </c>
      <c r="C207" s="16">
        <v>27</v>
      </c>
      <c r="D207" s="17">
        <v>103</v>
      </c>
      <c r="E207" s="5">
        <v>7.7443287037037053E-4</v>
      </c>
      <c r="F207" s="18">
        <v>59.02</v>
      </c>
      <c r="G207" s="12"/>
    </row>
    <row r="208" spans="1:7" x14ac:dyDescent="0.25">
      <c r="A208" s="14">
        <v>11</v>
      </c>
      <c r="B208" s="15" t="s">
        <v>33</v>
      </c>
      <c r="C208" s="16">
        <v>27</v>
      </c>
      <c r="D208" s="17">
        <v>103</v>
      </c>
      <c r="E208" s="5">
        <v>7.7502314814814827E-4</v>
      </c>
      <c r="F208" s="18">
        <v>58.98</v>
      </c>
      <c r="G208" s="12"/>
    </row>
    <row r="209" spans="1:7" x14ac:dyDescent="0.25">
      <c r="A209" s="14">
        <v>11</v>
      </c>
      <c r="B209" s="15" t="s">
        <v>33</v>
      </c>
      <c r="C209" s="16">
        <v>27</v>
      </c>
      <c r="D209" s="17">
        <v>103</v>
      </c>
      <c r="E209" s="5">
        <v>7.7957175925925926E-4</v>
      </c>
      <c r="F209" s="18">
        <v>58.63</v>
      </c>
      <c r="G209" s="12"/>
    </row>
    <row r="210" spans="1:7" x14ac:dyDescent="0.25">
      <c r="A210" s="14">
        <v>11</v>
      </c>
      <c r="B210" s="15" t="s">
        <v>33</v>
      </c>
      <c r="C210" s="16">
        <v>27</v>
      </c>
      <c r="D210" s="17">
        <v>103</v>
      </c>
      <c r="E210" s="5">
        <v>7.7964120370370372E-4</v>
      </c>
      <c r="F210" s="18">
        <v>58.63</v>
      </c>
      <c r="G210" s="12"/>
    </row>
    <row r="211" spans="1:7" x14ac:dyDescent="0.25">
      <c r="A211" s="14">
        <v>11</v>
      </c>
      <c r="B211" s="15" t="s">
        <v>33</v>
      </c>
      <c r="C211" s="16">
        <v>27</v>
      </c>
      <c r="D211" s="17">
        <v>103</v>
      </c>
      <c r="E211" s="5">
        <v>7.7348379629629631E-4</v>
      </c>
      <c r="F211" s="18">
        <v>59.09</v>
      </c>
      <c r="G211" s="12"/>
    </row>
    <row r="212" spans="1:7" x14ac:dyDescent="0.25">
      <c r="A212" s="14">
        <v>11</v>
      </c>
      <c r="B212" s="15" t="s">
        <v>33</v>
      </c>
      <c r="C212" s="16">
        <v>27</v>
      </c>
      <c r="D212" s="17">
        <v>103</v>
      </c>
      <c r="E212" s="5">
        <v>7.8918981481481494E-4</v>
      </c>
      <c r="F212" s="18">
        <v>57.92</v>
      </c>
      <c r="G212" s="12"/>
    </row>
    <row r="213" spans="1:7" x14ac:dyDescent="0.25">
      <c r="A213" s="14">
        <v>11</v>
      </c>
      <c r="B213" s="15" t="s">
        <v>108</v>
      </c>
      <c r="C213" s="16">
        <v>27</v>
      </c>
      <c r="D213" s="17">
        <v>134</v>
      </c>
      <c r="E213" s="5">
        <v>8.545601851851852E-4</v>
      </c>
      <c r="F213" s="18">
        <v>53.49</v>
      </c>
      <c r="G213" s="12"/>
    </row>
    <row r="214" spans="1:7" x14ac:dyDescent="0.25">
      <c r="A214" s="14">
        <v>11</v>
      </c>
      <c r="B214" s="15" t="s">
        <v>108</v>
      </c>
      <c r="C214" s="16">
        <v>27</v>
      </c>
      <c r="D214" s="17">
        <v>134</v>
      </c>
      <c r="E214" s="5">
        <v>7.9122685185185188E-4</v>
      </c>
      <c r="F214" s="18">
        <v>57.77</v>
      </c>
      <c r="G214" s="12"/>
    </row>
    <row r="215" spans="1:7" x14ac:dyDescent="0.25">
      <c r="A215" s="14">
        <v>11</v>
      </c>
      <c r="B215" s="15" t="s">
        <v>108</v>
      </c>
      <c r="C215" s="16">
        <v>27</v>
      </c>
      <c r="D215" s="17">
        <v>134</v>
      </c>
      <c r="E215" s="5">
        <v>7.8225694444444436E-4</v>
      </c>
      <c r="F215" s="18">
        <v>58.43</v>
      </c>
      <c r="G215" s="12"/>
    </row>
    <row r="216" spans="1:7" x14ac:dyDescent="0.25">
      <c r="A216" s="14">
        <v>11</v>
      </c>
      <c r="B216" s="15" t="s">
        <v>108</v>
      </c>
      <c r="C216" s="16">
        <v>27</v>
      </c>
      <c r="D216" s="17">
        <v>134</v>
      </c>
      <c r="E216" s="5">
        <v>7.7336805555555568E-4</v>
      </c>
      <c r="F216" s="18">
        <v>59.1</v>
      </c>
      <c r="G216" s="12"/>
    </row>
    <row r="217" spans="1:7" x14ac:dyDescent="0.25">
      <c r="A217" s="14">
        <v>11</v>
      </c>
      <c r="B217" s="15" t="s">
        <v>108</v>
      </c>
      <c r="C217" s="16">
        <v>27</v>
      </c>
      <c r="D217" s="17">
        <v>134</v>
      </c>
      <c r="E217" s="5">
        <v>7.8622685185185176E-4</v>
      </c>
      <c r="F217" s="18">
        <v>58.14</v>
      </c>
      <c r="G217" s="12"/>
    </row>
    <row r="218" spans="1:7" x14ac:dyDescent="0.25">
      <c r="A218" s="14">
        <v>11</v>
      </c>
      <c r="B218" s="15" t="s">
        <v>108</v>
      </c>
      <c r="C218" s="16">
        <v>27</v>
      </c>
      <c r="D218" s="17">
        <v>134</v>
      </c>
      <c r="E218" s="5">
        <v>7.790046296296296E-4</v>
      </c>
      <c r="F218" s="18">
        <v>58.68</v>
      </c>
      <c r="G218" s="12"/>
    </row>
    <row r="219" spans="1:7" x14ac:dyDescent="0.25">
      <c r="A219" s="14">
        <v>11</v>
      </c>
      <c r="B219" s="15" t="s">
        <v>108</v>
      </c>
      <c r="C219" s="16">
        <v>27</v>
      </c>
      <c r="D219" s="17">
        <v>134</v>
      </c>
      <c r="E219" s="5">
        <v>7.8517361111111105E-4</v>
      </c>
      <c r="F219" s="18">
        <v>58.21</v>
      </c>
      <c r="G219" s="12"/>
    </row>
    <row r="220" spans="1:7" x14ac:dyDescent="0.25">
      <c r="A220" s="14">
        <v>11</v>
      </c>
      <c r="B220" s="15" t="s">
        <v>108</v>
      </c>
      <c r="C220" s="16">
        <v>27</v>
      </c>
      <c r="D220" s="17">
        <v>134</v>
      </c>
      <c r="E220" s="5">
        <v>8.2094907407407409E-4</v>
      </c>
      <c r="F220" s="18">
        <v>55.68</v>
      </c>
      <c r="G220" s="12"/>
    </row>
    <row r="221" spans="1:7" x14ac:dyDescent="0.25">
      <c r="A221" s="14">
        <v>11</v>
      </c>
      <c r="B221" s="15" t="s">
        <v>108</v>
      </c>
      <c r="C221" s="16">
        <v>27</v>
      </c>
      <c r="D221" s="17">
        <v>134</v>
      </c>
      <c r="E221" s="5">
        <v>7.7428240740740745E-4</v>
      </c>
      <c r="F221" s="18">
        <v>59.03</v>
      </c>
      <c r="G221" s="12"/>
    </row>
    <row r="222" spans="1:7" x14ac:dyDescent="0.25">
      <c r="A222" s="14">
        <v>11</v>
      </c>
      <c r="B222" s="15" t="s">
        <v>108</v>
      </c>
      <c r="C222" s="16">
        <v>27</v>
      </c>
      <c r="D222" s="17">
        <v>134</v>
      </c>
      <c r="E222" s="5">
        <v>7.7065972222222217E-4</v>
      </c>
      <c r="F222" s="18">
        <v>59.31</v>
      </c>
      <c r="G222" s="12"/>
    </row>
    <row r="223" spans="1:7" x14ac:dyDescent="0.25">
      <c r="A223" s="14">
        <v>11</v>
      </c>
      <c r="B223" s="15" t="s">
        <v>108</v>
      </c>
      <c r="C223" s="16">
        <v>27</v>
      </c>
      <c r="D223" s="17">
        <v>134</v>
      </c>
      <c r="E223" s="5">
        <v>7.8785879629629616E-4</v>
      </c>
      <c r="F223" s="18">
        <v>58.02</v>
      </c>
      <c r="G223" s="12"/>
    </row>
    <row r="224" spans="1:7" x14ac:dyDescent="0.25">
      <c r="A224" s="14">
        <v>11</v>
      </c>
      <c r="B224" s="15" t="s">
        <v>108</v>
      </c>
      <c r="C224" s="16">
        <v>27</v>
      </c>
      <c r="D224" s="17">
        <v>134</v>
      </c>
      <c r="E224" s="5">
        <v>7.709837962962962E-4</v>
      </c>
      <c r="F224" s="18">
        <v>59.29</v>
      </c>
      <c r="G224" s="12"/>
    </row>
    <row r="225" spans="1:7" x14ac:dyDescent="0.25">
      <c r="A225" s="14">
        <v>11</v>
      </c>
      <c r="B225" s="15" t="s">
        <v>108</v>
      </c>
      <c r="C225" s="16">
        <v>27</v>
      </c>
      <c r="D225" s="17">
        <v>134</v>
      </c>
      <c r="E225" s="5">
        <v>7.7226851851851859E-4</v>
      </c>
      <c r="F225" s="18">
        <v>59.19</v>
      </c>
      <c r="G225" s="12"/>
    </row>
    <row r="226" spans="1:7" x14ac:dyDescent="0.25">
      <c r="A226" s="14">
        <v>11</v>
      </c>
      <c r="B226" s="15" t="s">
        <v>108</v>
      </c>
      <c r="C226" s="16">
        <v>27</v>
      </c>
      <c r="D226" s="17">
        <v>134</v>
      </c>
      <c r="E226" s="5">
        <v>7.7469907407407403E-4</v>
      </c>
      <c r="F226" s="18">
        <v>59</v>
      </c>
      <c r="G226" s="12"/>
    </row>
    <row r="227" spans="1:7" x14ac:dyDescent="0.25">
      <c r="A227" s="14">
        <v>11</v>
      </c>
      <c r="B227" s="15" t="s">
        <v>108</v>
      </c>
      <c r="C227" s="16">
        <v>27</v>
      </c>
      <c r="D227" s="17">
        <v>134</v>
      </c>
      <c r="E227" s="5">
        <v>7.7743055555555551E-4</v>
      </c>
      <c r="F227" s="18">
        <v>58.79</v>
      </c>
      <c r="G227" s="12"/>
    </row>
    <row r="228" spans="1:7" x14ac:dyDescent="0.25">
      <c r="A228" s="14">
        <v>11</v>
      </c>
      <c r="B228" s="15" t="s">
        <v>108</v>
      </c>
      <c r="C228" s="16">
        <v>27</v>
      </c>
      <c r="D228" s="17">
        <v>134</v>
      </c>
      <c r="E228" s="5">
        <v>7.7306712962962962E-4</v>
      </c>
      <c r="F228" s="18">
        <v>59.13</v>
      </c>
      <c r="G228" s="12"/>
    </row>
    <row r="229" spans="1:7" x14ac:dyDescent="0.25">
      <c r="A229" s="14">
        <v>11</v>
      </c>
      <c r="B229" s="15" t="s">
        <v>108</v>
      </c>
      <c r="C229" s="16">
        <v>27</v>
      </c>
      <c r="D229" s="17">
        <v>134</v>
      </c>
      <c r="E229" s="5">
        <v>7.7122685185185193E-4</v>
      </c>
      <c r="F229" s="18">
        <v>59.27</v>
      </c>
      <c r="G229" s="12"/>
    </row>
    <row r="230" spans="1:7" x14ac:dyDescent="0.25">
      <c r="A230" s="14">
        <v>11</v>
      </c>
      <c r="B230" s="15" t="s">
        <v>108</v>
      </c>
      <c r="C230" s="16">
        <v>27</v>
      </c>
      <c r="D230" s="17">
        <v>134</v>
      </c>
      <c r="E230" s="5">
        <v>7.7554398148148133E-4</v>
      </c>
      <c r="F230" s="18">
        <v>58.94</v>
      </c>
      <c r="G230" s="12"/>
    </row>
    <row r="231" spans="1:7" x14ac:dyDescent="0.25">
      <c r="A231" s="14">
        <v>11</v>
      </c>
      <c r="B231" s="15" t="s">
        <v>108</v>
      </c>
      <c r="C231" s="16">
        <v>27</v>
      </c>
      <c r="D231" s="17">
        <v>134</v>
      </c>
      <c r="E231" s="5">
        <v>7.7893518518518513E-4</v>
      </c>
      <c r="F231" s="18">
        <v>58.68</v>
      </c>
      <c r="G231" s="12"/>
    </row>
    <row r="232" spans="1:7" x14ac:dyDescent="0.25">
      <c r="A232" s="14">
        <v>11</v>
      </c>
      <c r="B232" s="15" t="s">
        <v>108</v>
      </c>
      <c r="C232" s="16">
        <v>27</v>
      </c>
      <c r="D232" s="17">
        <v>134</v>
      </c>
      <c r="E232" s="5">
        <v>7.8299768518518519E-4</v>
      </c>
      <c r="F232" s="18">
        <v>58.38</v>
      </c>
      <c r="G232" s="12"/>
    </row>
    <row r="233" spans="1:7" x14ac:dyDescent="0.25">
      <c r="A233" s="14">
        <v>11</v>
      </c>
      <c r="B233" s="15" t="s">
        <v>108</v>
      </c>
      <c r="C233" s="16">
        <v>27</v>
      </c>
      <c r="D233" s="17">
        <v>134</v>
      </c>
      <c r="E233" s="5">
        <v>7.7309027777777782E-4</v>
      </c>
      <c r="F233" s="18">
        <v>59.12</v>
      </c>
      <c r="G233" s="12"/>
    </row>
    <row r="234" spans="1:7" x14ac:dyDescent="0.25">
      <c r="A234" s="14">
        <v>11</v>
      </c>
      <c r="B234" s="15" t="s">
        <v>108</v>
      </c>
      <c r="C234" s="16">
        <v>27</v>
      </c>
      <c r="D234" s="17">
        <v>134</v>
      </c>
      <c r="E234" s="5">
        <v>7.7601851851851844E-4</v>
      </c>
      <c r="F234" s="18">
        <v>58.9</v>
      </c>
      <c r="G234" s="12"/>
    </row>
    <row r="235" spans="1:7" x14ac:dyDescent="0.25">
      <c r="A235" s="14">
        <v>11</v>
      </c>
      <c r="B235" s="15" t="s">
        <v>108</v>
      </c>
      <c r="C235" s="16">
        <v>27</v>
      </c>
      <c r="D235" s="17">
        <v>134</v>
      </c>
      <c r="E235" s="5">
        <v>7.7283564814814804E-4</v>
      </c>
      <c r="F235" s="18">
        <v>59.14</v>
      </c>
      <c r="G235" s="12"/>
    </row>
    <row r="236" spans="1:7" x14ac:dyDescent="0.25">
      <c r="A236" s="14">
        <v>11</v>
      </c>
      <c r="B236" s="15" t="s">
        <v>108</v>
      </c>
      <c r="C236" s="16">
        <v>27</v>
      </c>
      <c r="D236" s="17">
        <v>134</v>
      </c>
      <c r="E236" s="5">
        <v>7.6656249999999999E-4</v>
      </c>
      <c r="F236" s="18">
        <v>59.63</v>
      </c>
      <c r="G236" s="12"/>
    </row>
    <row r="237" spans="1:7" x14ac:dyDescent="0.25">
      <c r="A237" s="14">
        <v>11</v>
      </c>
      <c r="B237" s="15" t="s">
        <v>108</v>
      </c>
      <c r="C237" s="16">
        <v>27</v>
      </c>
      <c r="D237" s="17">
        <v>134</v>
      </c>
      <c r="E237" s="5">
        <v>7.804513888888888E-4</v>
      </c>
      <c r="F237" s="18">
        <v>58.57</v>
      </c>
      <c r="G237" s="12"/>
    </row>
    <row r="238" spans="1:7" x14ac:dyDescent="0.25">
      <c r="A238" s="14">
        <v>11</v>
      </c>
      <c r="B238" s="15" t="s">
        <v>108</v>
      </c>
      <c r="C238" s="16">
        <v>27</v>
      </c>
      <c r="D238" s="17">
        <v>134</v>
      </c>
      <c r="E238" s="5">
        <v>7.7081018518518525E-4</v>
      </c>
      <c r="F238" s="18">
        <v>59.3</v>
      </c>
      <c r="G238" s="12"/>
    </row>
    <row r="239" spans="1:7" x14ac:dyDescent="0.25">
      <c r="A239" s="14">
        <v>11</v>
      </c>
      <c r="B239" s="15" t="s">
        <v>108</v>
      </c>
      <c r="C239" s="16">
        <v>27</v>
      </c>
      <c r="D239" s="17">
        <v>134</v>
      </c>
      <c r="E239" s="5">
        <v>7.7239583333333327E-4</v>
      </c>
      <c r="F239" s="18">
        <v>59.18</v>
      </c>
      <c r="G239" s="12"/>
    </row>
    <row r="240" spans="1:7" x14ac:dyDescent="0.25">
      <c r="A240" s="14">
        <v>11</v>
      </c>
      <c r="B240" s="15" t="s">
        <v>30</v>
      </c>
      <c r="C240" s="16">
        <v>27</v>
      </c>
      <c r="D240" s="17">
        <v>111</v>
      </c>
      <c r="E240" s="5">
        <v>8.5125000000000001E-4</v>
      </c>
      <c r="F240" s="18">
        <v>53.7</v>
      </c>
      <c r="G240" s="12"/>
    </row>
    <row r="241" spans="1:7" x14ac:dyDescent="0.25">
      <c r="A241" s="14">
        <v>11</v>
      </c>
      <c r="B241" s="15" t="s">
        <v>30</v>
      </c>
      <c r="C241" s="16">
        <v>27</v>
      </c>
      <c r="D241" s="17">
        <v>111</v>
      </c>
      <c r="E241" s="5">
        <v>8.1618055555555556E-4</v>
      </c>
      <c r="F241" s="18">
        <v>56</v>
      </c>
      <c r="G241" s="12"/>
    </row>
    <row r="242" spans="1:7" x14ac:dyDescent="0.25">
      <c r="A242" s="14">
        <v>11</v>
      </c>
      <c r="B242" s="15" t="s">
        <v>30</v>
      </c>
      <c r="C242" s="16">
        <v>27</v>
      </c>
      <c r="D242" s="17">
        <v>111</v>
      </c>
      <c r="E242" s="5">
        <v>8.2712962962962959E-4</v>
      </c>
      <c r="F242" s="18">
        <v>55.26</v>
      </c>
      <c r="G242" s="12"/>
    </row>
    <row r="243" spans="1:7" x14ac:dyDescent="0.25">
      <c r="A243" s="14">
        <v>11</v>
      </c>
      <c r="B243" s="15" t="s">
        <v>30</v>
      </c>
      <c r="C243" s="16">
        <v>27</v>
      </c>
      <c r="D243" s="17">
        <v>111</v>
      </c>
      <c r="E243" s="5">
        <v>7.7680555555555565E-4</v>
      </c>
      <c r="F243" s="18">
        <v>58.84</v>
      </c>
      <c r="G243" s="12"/>
    </row>
    <row r="244" spans="1:7" x14ac:dyDescent="0.25">
      <c r="A244" s="14">
        <v>11</v>
      </c>
      <c r="B244" s="15" t="s">
        <v>30</v>
      </c>
      <c r="C244" s="16">
        <v>27</v>
      </c>
      <c r="D244" s="17">
        <v>111</v>
      </c>
      <c r="E244" s="5">
        <v>7.7430555555555553E-4</v>
      </c>
      <c r="F244" s="18">
        <v>59.03</v>
      </c>
      <c r="G244" s="12"/>
    </row>
    <row r="245" spans="1:7" x14ac:dyDescent="0.25">
      <c r="A245" s="14">
        <v>11</v>
      </c>
      <c r="B245" s="15" t="s">
        <v>30</v>
      </c>
      <c r="C245" s="16">
        <v>27</v>
      </c>
      <c r="D245" s="17">
        <v>111</v>
      </c>
      <c r="E245" s="5">
        <v>7.7565972222222229E-4</v>
      </c>
      <c r="F245" s="18">
        <v>58.93</v>
      </c>
      <c r="G245" s="12"/>
    </row>
    <row r="246" spans="1:7" x14ac:dyDescent="0.25">
      <c r="A246" s="14">
        <v>11</v>
      </c>
      <c r="B246" s="15" t="s">
        <v>30</v>
      </c>
      <c r="C246" s="16">
        <v>27</v>
      </c>
      <c r="D246" s="17">
        <v>111</v>
      </c>
      <c r="E246" s="5">
        <v>7.7474537037037041E-4</v>
      </c>
      <c r="F246" s="18">
        <v>59</v>
      </c>
      <c r="G246" s="12"/>
    </row>
    <row r="247" spans="1:7" x14ac:dyDescent="0.25">
      <c r="A247" s="14">
        <v>11</v>
      </c>
      <c r="B247" s="15" t="s">
        <v>30</v>
      </c>
      <c r="C247" s="16">
        <v>27</v>
      </c>
      <c r="D247" s="17">
        <v>111</v>
      </c>
      <c r="E247" s="5">
        <v>7.7901620370370375E-4</v>
      </c>
      <c r="F247" s="18">
        <v>58.67</v>
      </c>
      <c r="G247" s="12"/>
    </row>
    <row r="248" spans="1:7" x14ac:dyDescent="0.25">
      <c r="A248" s="14">
        <v>11</v>
      </c>
      <c r="B248" s="15" t="s">
        <v>30</v>
      </c>
      <c r="C248" s="16">
        <v>27</v>
      </c>
      <c r="D248" s="17">
        <v>111</v>
      </c>
      <c r="E248" s="5">
        <v>7.8391203703703706E-4</v>
      </c>
      <c r="F248" s="18">
        <v>58.31</v>
      </c>
      <c r="G248" s="12"/>
    </row>
    <row r="249" spans="1:7" x14ac:dyDescent="0.25">
      <c r="A249" s="14">
        <v>11</v>
      </c>
      <c r="B249" s="15" t="s">
        <v>30</v>
      </c>
      <c r="C249" s="16">
        <v>27</v>
      </c>
      <c r="D249" s="17">
        <v>111</v>
      </c>
      <c r="E249" s="5">
        <v>7.6855324074074065E-4</v>
      </c>
      <c r="F249" s="18">
        <v>59.47</v>
      </c>
      <c r="G249" s="12"/>
    </row>
    <row r="250" spans="1:7" x14ac:dyDescent="0.25">
      <c r="A250" s="14">
        <v>11</v>
      </c>
      <c r="B250" s="15" t="s">
        <v>30</v>
      </c>
      <c r="C250" s="16">
        <v>27</v>
      </c>
      <c r="D250" s="17">
        <v>111</v>
      </c>
      <c r="E250" s="5">
        <v>7.7696759259259255E-4</v>
      </c>
      <c r="F250" s="18">
        <v>58.83</v>
      </c>
      <c r="G250" s="12"/>
    </row>
    <row r="251" spans="1:7" x14ac:dyDescent="0.25">
      <c r="A251" s="14">
        <v>11</v>
      </c>
      <c r="B251" s="15" t="s">
        <v>30</v>
      </c>
      <c r="C251" s="16">
        <v>27</v>
      </c>
      <c r="D251" s="17">
        <v>111</v>
      </c>
      <c r="E251" s="5">
        <v>7.6969907407407412E-4</v>
      </c>
      <c r="F251" s="18">
        <v>59.38</v>
      </c>
      <c r="G251" s="12"/>
    </row>
    <row r="252" spans="1:7" x14ac:dyDescent="0.25">
      <c r="A252" s="14">
        <v>11</v>
      </c>
      <c r="B252" s="15" t="s">
        <v>30</v>
      </c>
      <c r="C252" s="16">
        <v>27</v>
      </c>
      <c r="D252" s="17">
        <v>111</v>
      </c>
      <c r="E252" s="5">
        <v>7.8671296296296302E-4</v>
      </c>
      <c r="F252" s="18">
        <v>58.1</v>
      </c>
      <c r="G252" s="12"/>
    </row>
    <row r="253" spans="1:7" x14ac:dyDescent="0.25">
      <c r="A253" s="14">
        <v>11</v>
      </c>
      <c r="B253" s="15" t="s">
        <v>30</v>
      </c>
      <c r="C253" s="16">
        <v>27</v>
      </c>
      <c r="D253" s="17">
        <v>111</v>
      </c>
      <c r="E253" s="5">
        <v>7.7442129629629638E-4</v>
      </c>
      <c r="F253" s="18">
        <v>59.02</v>
      </c>
      <c r="G253" s="12"/>
    </row>
    <row r="254" spans="1:7" x14ac:dyDescent="0.25">
      <c r="A254" s="14">
        <v>11</v>
      </c>
      <c r="B254" s="15" t="s">
        <v>30</v>
      </c>
      <c r="C254" s="16">
        <v>27</v>
      </c>
      <c r="D254" s="17">
        <v>111</v>
      </c>
      <c r="E254" s="5">
        <v>7.6969907407407412E-4</v>
      </c>
      <c r="F254" s="18">
        <v>59.38</v>
      </c>
      <c r="G254" s="12"/>
    </row>
    <row r="255" spans="1:7" x14ac:dyDescent="0.25">
      <c r="A255" s="14">
        <v>11</v>
      </c>
      <c r="B255" s="15" t="s">
        <v>30</v>
      </c>
      <c r="C255" s="16">
        <v>27</v>
      </c>
      <c r="D255" s="17">
        <v>111</v>
      </c>
      <c r="E255" s="5">
        <v>7.6752314814814814E-4</v>
      </c>
      <c r="F255" s="18">
        <v>59.55</v>
      </c>
      <c r="G255" s="12"/>
    </row>
    <row r="256" spans="1:7" x14ac:dyDescent="0.25">
      <c r="A256" s="14">
        <v>11</v>
      </c>
      <c r="B256" s="15" t="s">
        <v>30</v>
      </c>
      <c r="C256" s="16">
        <v>27</v>
      </c>
      <c r="D256" s="17">
        <v>111</v>
      </c>
      <c r="E256" s="5">
        <v>7.7149305555555565E-4</v>
      </c>
      <c r="F256" s="18">
        <v>59.25</v>
      </c>
      <c r="G256" s="12"/>
    </row>
    <row r="257" spans="1:7" x14ac:dyDescent="0.25">
      <c r="A257" s="14">
        <v>11</v>
      </c>
      <c r="B257" s="15" t="s">
        <v>30</v>
      </c>
      <c r="C257" s="16">
        <v>27</v>
      </c>
      <c r="D257" s="17">
        <v>111</v>
      </c>
      <c r="E257" s="5">
        <v>7.7518518518518518E-4</v>
      </c>
      <c r="F257" s="18">
        <v>58.96</v>
      </c>
      <c r="G257" s="12"/>
    </row>
    <row r="258" spans="1:7" x14ac:dyDescent="0.25">
      <c r="A258" s="14">
        <v>11</v>
      </c>
      <c r="B258" s="15" t="s">
        <v>30</v>
      </c>
      <c r="C258" s="16">
        <v>27</v>
      </c>
      <c r="D258" s="17">
        <v>111</v>
      </c>
      <c r="E258" s="5">
        <v>7.7924768518518523E-4</v>
      </c>
      <c r="F258" s="18">
        <v>58.66</v>
      </c>
      <c r="G258" s="12"/>
    </row>
    <row r="259" spans="1:7" x14ac:dyDescent="0.25">
      <c r="A259" s="14">
        <v>11</v>
      </c>
      <c r="B259" s="15" t="s">
        <v>30</v>
      </c>
      <c r="C259" s="16">
        <v>27</v>
      </c>
      <c r="D259" s="17">
        <v>111</v>
      </c>
      <c r="E259" s="5">
        <v>7.769560185185184E-4</v>
      </c>
      <c r="F259" s="18">
        <v>58.83</v>
      </c>
      <c r="G259" s="12"/>
    </row>
    <row r="260" spans="1:7" x14ac:dyDescent="0.25">
      <c r="A260" s="14">
        <v>11</v>
      </c>
      <c r="B260" s="15" t="s">
        <v>30</v>
      </c>
      <c r="C260" s="16">
        <v>27</v>
      </c>
      <c r="D260" s="17">
        <v>111</v>
      </c>
      <c r="E260" s="5">
        <v>7.7293981481481484E-4</v>
      </c>
      <c r="F260" s="18">
        <v>59.14</v>
      </c>
      <c r="G260" s="12"/>
    </row>
    <row r="261" spans="1:7" x14ac:dyDescent="0.25">
      <c r="A261" s="14">
        <v>11</v>
      </c>
      <c r="B261" s="15" t="s">
        <v>30</v>
      </c>
      <c r="C261" s="16">
        <v>27</v>
      </c>
      <c r="D261" s="17">
        <v>111</v>
      </c>
      <c r="E261" s="5">
        <v>7.7410879629629618E-4</v>
      </c>
      <c r="F261" s="18">
        <v>59.05</v>
      </c>
      <c r="G261" s="12"/>
    </row>
    <row r="262" spans="1:7" x14ac:dyDescent="0.25">
      <c r="A262" s="14">
        <v>11</v>
      </c>
      <c r="B262" s="15" t="s">
        <v>30</v>
      </c>
      <c r="C262" s="16">
        <v>27</v>
      </c>
      <c r="D262" s="17">
        <v>111</v>
      </c>
      <c r="E262" s="5">
        <v>7.7115740740740747E-4</v>
      </c>
      <c r="F262" s="18">
        <v>59.27</v>
      </c>
      <c r="G262" s="12"/>
    </row>
    <row r="263" spans="1:7" x14ac:dyDescent="0.25">
      <c r="A263" s="14">
        <v>11</v>
      </c>
      <c r="B263" s="15" t="s">
        <v>30</v>
      </c>
      <c r="C263" s="16">
        <v>27</v>
      </c>
      <c r="D263" s="17">
        <v>111</v>
      </c>
      <c r="E263" s="5">
        <v>7.6944444444444456E-4</v>
      </c>
      <c r="F263" s="18">
        <v>59.4</v>
      </c>
      <c r="G263" s="12"/>
    </row>
    <row r="264" spans="1:7" x14ac:dyDescent="0.25">
      <c r="A264" s="14">
        <v>11</v>
      </c>
      <c r="B264" s="15" t="s">
        <v>30</v>
      </c>
      <c r="C264" s="16">
        <v>27</v>
      </c>
      <c r="D264" s="17">
        <v>111</v>
      </c>
      <c r="E264" s="5">
        <v>7.7969907407407415E-4</v>
      </c>
      <c r="F264" s="18">
        <v>58.62</v>
      </c>
      <c r="G264" s="12"/>
    </row>
    <row r="265" spans="1:7" x14ac:dyDescent="0.25">
      <c r="A265" s="14">
        <v>11</v>
      </c>
      <c r="B265" s="15" t="s">
        <v>30</v>
      </c>
      <c r="C265" s="16">
        <v>27</v>
      </c>
      <c r="D265" s="17">
        <v>111</v>
      </c>
      <c r="E265" s="5">
        <v>7.7247685185185188E-4</v>
      </c>
      <c r="F265" s="18">
        <v>59.17</v>
      </c>
      <c r="G265" s="12"/>
    </row>
    <row r="266" spans="1:7" x14ac:dyDescent="0.25">
      <c r="A266" s="14">
        <v>11</v>
      </c>
      <c r="B266" s="15" t="s">
        <v>30</v>
      </c>
      <c r="C266" s="16">
        <v>27</v>
      </c>
      <c r="D266" s="17">
        <v>111</v>
      </c>
      <c r="E266" s="5">
        <v>7.7648148148148162E-4</v>
      </c>
      <c r="F266" s="18">
        <v>58.87</v>
      </c>
      <c r="G266" s="12"/>
    </row>
    <row r="267" spans="1:7" x14ac:dyDescent="0.25">
      <c r="A267" s="14">
        <v>11</v>
      </c>
      <c r="B267" s="15" t="s">
        <v>24</v>
      </c>
      <c r="C267" s="16">
        <v>27</v>
      </c>
      <c r="D267" s="17">
        <v>139</v>
      </c>
      <c r="E267" s="5">
        <v>8.5321759259259248E-4</v>
      </c>
      <c r="F267" s="18">
        <v>53.57</v>
      </c>
      <c r="G267" s="12"/>
    </row>
    <row r="268" spans="1:7" x14ac:dyDescent="0.25">
      <c r="A268" s="14">
        <v>11</v>
      </c>
      <c r="B268" s="15" t="s">
        <v>24</v>
      </c>
      <c r="C268" s="16">
        <v>27</v>
      </c>
      <c r="D268" s="17">
        <v>139</v>
      </c>
      <c r="E268" s="5">
        <v>8.0967592592592593E-4</v>
      </c>
      <c r="F268" s="18">
        <v>56.45</v>
      </c>
      <c r="G268" s="12"/>
    </row>
    <row r="269" spans="1:7" x14ac:dyDescent="0.25">
      <c r="A269" s="14">
        <v>11</v>
      </c>
      <c r="B269" s="15" t="s">
        <v>24</v>
      </c>
      <c r="C269" s="16">
        <v>27</v>
      </c>
      <c r="D269" s="17">
        <v>139</v>
      </c>
      <c r="E269" s="5">
        <v>7.8473379629629629E-4</v>
      </c>
      <c r="F269" s="18">
        <v>58.25</v>
      </c>
      <c r="G269" s="12"/>
    </row>
    <row r="270" spans="1:7" x14ac:dyDescent="0.25">
      <c r="A270" s="14">
        <v>11</v>
      </c>
      <c r="B270" s="15" t="s">
        <v>24</v>
      </c>
      <c r="C270" s="16">
        <v>27</v>
      </c>
      <c r="D270" s="17">
        <v>139</v>
      </c>
      <c r="E270" s="5">
        <v>7.9518518518518523E-4</v>
      </c>
      <c r="F270" s="18">
        <v>57.48</v>
      </c>
      <c r="G270" s="12"/>
    </row>
    <row r="271" spans="1:7" x14ac:dyDescent="0.25">
      <c r="A271" s="14">
        <v>11</v>
      </c>
      <c r="B271" s="15" t="s">
        <v>24</v>
      </c>
      <c r="C271" s="16">
        <v>27</v>
      </c>
      <c r="D271" s="17">
        <v>139</v>
      </c>
      <c r="E271" s="5">
        <v>7.8496527777777777E-4</v>
      </c>
      <c r="F271" s="18">
        <v>58.23</v>
      </c>
      <c r="G271" s="12"/>
    </row>
    <row r="272" spans="1:7" x14ac:dyDescent="0.25">
      <c r="A272" s="14">
        <v>11</v>
      </c>
      <c r="B272" s="15" t="s">
        <v>24</v>
      </c>
      <c r="C272" s="16">
        <v>27</v>
      </c>
      <c r="D272" s="17">
        <v>139</v>
      </c>
      <c r="E272" s="5">
        <v>7.8199074074074065E-4</v>
      </c>
      <c r="F272" s="18">
        <v>58.45</v>
      </c>
      <c r="G272" s="12"/>
    </row>
    <row r="273" spans="1:7" x14ac:dyDescent="0.25">
      <c r="A273" s="14">
        <v>11</v>
      </c>
      <c r="B273" s="15" t="s">
        <v>24</v>
      </c>
      <c r="C273" s="16">
        <v>27</v>
      </c>
      <c r="D273" s="17">
        <v>139</v>
      </c>
      <c r="E273" s="5">
        <v>7.7690972222222213E-4</v>
      </c>
      <c r="F273" s="18">
        <v>58.83</v>
      </c>
      <c r="G273" s="12"/>
    </row>
    <row r="274" spans="1:7" x14ac:dyDescent="0.25">
      <c r="A274" s="14">
        <v>11</v>
      </c>
      <c r="B274" s="15" t="s">
        <v>24</v>
      </c>
      <c r="C274" s="16">
        <v>27</v>
      </c>
      <c r="D274" s="17">
        <v>139</v>
      </c>
      <c r="E274" s="5">
        <v>7.7506944444444455E-4</v>
      </c>
      <c r="F274" s="18">
        <v>58.97</v>
      </c>
      <c r="G274" s="12"/>
    </row>
    <row r="275" spans="1:7" x14ac:dyDescent="0.25">
      <c r="A275" s="14">
        <v>11</v>
      </c>
      <c r="B275" s="15" t="s">
        <v>24</v>
      </c>
      <c r="C275" s="16">
        <v>27</v>
      </c>
      <c r="D275" s="17">
        <v>139</v>
      </c>
      <c r="E275" s="5">
        <v>7.8622685185185176E-4</v>
      </c>
      <c r="F275" s="18">
        <v>58.14</v>
      </c>
      <c r="G275" s="12"/>
    </row>
    <row r="276" spans="1:7" x14ac:dyDescent="0.25">
      <c r="A276" s="14">
        <v>11</v>
      </c>
      <c r="B276" s="15" t="s">
        <v>24</v>
      </c>
      <c r="C276" s="16">
        <v>27</v>
      </c>
      <c r="D276" s="17">
        <v>139</v>
      </c>
      <c r="E276" s="5">
        <v>7.7204861111111105E-4</v>
      </c>
      <c r="F276" s="18">
        <v>59.2</v>
      </c>
      <c r="G276" s="12"/>
    </row>
    <row r="277" spans="1:7" x14ac:dyDescent="0.25">
      <c r="A277" s="14">
        <v>11</v>
      </c>
      <c r="B277" s="15" t="s">
        <v>24</v>
      </c>
      <c r="C277" s="16">
        <v>27</v>
      </c>
      <c r="D277" s="17">
        <v>139</v>
      </c>
      <c r="E277" s="5">
        <v>7.8692129629629631E-4</v>
      </c>
      <c r="F277" s="18">
        <v>58.09</v>
      </c>
      <c r="G277" s="12"/>
    </row>
    <row r="278" spans="1:7" x14ac:dyDescent="0.25">
      <c r="A278" s="14">
        <v>11</v>
      </c>
      <c r="B278" s="15" t="s">
        <v>24</v>
      </c>
      <c r="C278" s="16">
        <v>27</v>
      </c>
      <c r="D278" s="17">
        <v>139</v>
      </c>
      <c r="E278" s="5">
        <v>7.7070601851851855E-4</v>
      </c>
      <c r="F278" s="18">
        <v>59.31</v>
      </c>
      <c r="G278" s="12"/>
    </row>
    <row r="279" spans="1:7" x14ac:dyDescent="0.25">
      <c r="A279" s="14">
        <v>11</v>
      </c>
      <c r="B279" s="15" t="s">
        <v>24</v>
      </c>
      <c r="C279" s="16">
        <v>27</v>
      </c>
      <c r="D279" s="17">
        <v>139</v>
      </c>
      <c r="E279" s="5">
        <v>7.8284722222222221E-4</v>
      </c>
      <c r="F279" s="18">
        <v>58.39</v>
      </c>
      <c r="G279" s="12"/>
    </row>
    <row r="280" spans="1:7" x14ac:dyDescent="0.25">
      <c r="A280" s="14">
        <v>11</v>
      </c>
      <c r="B280" s="15" t="s">
        <v>24</v>
      </c>
      <c r="C280" s="16">
        <v>27</v>
      </c>
      <c r="D280" s="17">
        <v>139</v>
      </c>
      <c r="E280" s="5">
        <v>7.7531249999999996E-4</v>
      </c>
      <c r="F280" s="18">
        <v>58.95</v>
      </c>
      <c r="G280" s="12"/>
    </row>
    <row r="281" spans="1:7" x14ac:dyDescent="0.25">
      <c r="A281" s="14">
        <v>11</v>
      </c>
      <c r="B281" s="15" t="s">
        <v>24</v>
      </c>
      <c r="C281" s="16">
        <v>27</v>
      </c>
      <c r="D281" s="17">
        <v>139</v>
      </c>
      <c r="E281" s="5">
        <v>7.7384259259259257E-4</v>
      </c>
      <c r="F281" s="18">
        <v>59.07</v>
      </c>
      <c r="G281" s="12"/>
    </row>
    <row r="282" spans="1:7" x14ac:dyDescent="0.25">
      <c r="A282" s="14">
        <v>11</v>
      </c>
      <c r="B282" s="15" t="s">
        <v>24</v>
      </c>
      <c r="C282" s="16">
        <v>27</v>
      </c>
      <c r="D282" s="17">
        <v>139</v>
      </c>
      <c r="E282" s="5">
        <v>7.7280092592592591E-4</v>
      </c>
      <c r="F282" s="18">
        <v>59.15</v>
      </c>
      <c r="G282" s="12"/>
    </row>
    <row r="283" spans="1:7" x14ac:dyDescent="0.25">
      <c r="A283" s="14">
        <v>11</v>
      </c>
      <c r="B283" s="15" t="s">
        <v>24</v>
      </c>
      <c r="C283" s="16">
        <v>27</v>
      </c>
      <c r="D283" s="17">
        <v>139</v>
      </c>
      <c r="E283" s="5">
        <v>7.7112268518518513E-4</v>
      </c>
      <c r="F283" s="18">
        <v>59.28</v>
      </c>
      <c r="G283" s="12"/>
    </row>
    <row r="284" spans="1:7" x14ac:dyDescent="0.25">
      <c r="A284" s="14">
        <v>11</v>
      </c>
      <c r="B284" s="15" t="s">
        <v>24</v>
      </c>
      <c r="C284" s="16">
        <v>27</v>
      </c>
      <c r="D284" s="17">
        <v>139</v>
      </c>
      <c r="E284" s="5">
        <v>7.8263888888888882E-4</v>
      </c>
      <c r="F284" s="18">
        <v>58.4</v>
      </c>
      <c r="G284" s="12"/>
    </row>
    <row r="285" spans="1:7" x14ac:dyDescent="0.25">
      <c r="A285" s="14">
        <v>11</v>
      </c>
      <c r="B285" s="15" t="s">
        <v>24</v>
      </c>
      <c r="C285" s="16">
        <v>27</v>
      </c>
      <c r="D285" s="17">
        <v>139</v>
      </c>
      <c r="E285" s="5">
        <v>7.7975694444444436E-4</v>
      </c>
      <c r="F285" s="18">
        <v>58.62</v>
      </c>
      <c r="G285" s="12"/>
    </row>
    <row r="286" spans="1:7" x14ac:dyDescent="0.25">
      <c r="A286" s="14">
        <v>11</v>
      </c>
      <c r="B286" s="15" t="s">
        <v>24</v>
      </c>
      <c r="C286" s="16">
        <v>27</v>
      </c>
      <c r="D286" s="17">
        <v>139</v>
      </c>
      <c r="E286" s="5">
        <v>7.7850694444444452E-4</v>
      </c>
      <c r="F286" s="18">
        <v>58.71</v>
      </c>
      <c r="G286" s="12"/>
    </row>
    <row r="287" spans="1:7" x14ac:dyDescent="0.25">
      <c r="A287" s="14">
        <v>11</v>
      </c>
      <c r="B287" s="15" t="s">
        <v>24</v>
      </c>
      <c r="C287" s="16">
        <v>27</v>
      </c>
      <c r="D287" s="17">
        <v>139</v>
      </c>
      <c r="E287" s="5">
        <v>7.7586805555555558E-4</v>
      </c>
      <c r="F287" s="18">
        <v>58.91</v>
      </c>
      <c r="G287" s="12"/>
    </row>
    <row r="288" spans="1:7" x14ac:dyDescent="0.25">
      <c r="A288" s="14">
        <v>11</v>
      </c>
      <c r="B288" s="15" t="s">
        <v>24</v>
      </c>
      <c r="C288" s="16">
        <v>27</v>
      </c>
      <c r="D288" s="17">
        <v>139</v>
      </c>
      <c r="E288" s="5">
        <v>7.6999999999999996E-4</v>
      </c>
      <c r="F288" s="18">
        <v>59.36</v>
      </c>
      <c r="G288" s="12"/>
    </row>
    <row r="289" spans="1:7" x14ac:dyDescent="0.25">
      <c r="A289" s="14">
        <v>11</v>
      </c>
      <c r="B289" s="15" t="s">
        <v>24</v>
      </c>
      <c r="C289" s="16">
        <v>27</v>
      </c>
      <c r="D289" s="17">
        <v>139</v>
      </c>
      <c r="E289" s="5">
        <v>7.762962962962962E-4</v>
      </c>
      <c r="F289" s="18">
        <v>58.88</v>
      </c>
      <c r="G289" s="12"/>
    </row>
    <row r="290" spans="1:7" x14ac:dyDescent="0.25">
      <c r="A290" s="14">
        <v>11</v>
      </c>
      <c r="B290" s="15" t="s">
        <v>24</v>
      </c>
      <c r="C290" s="16">
        <v>27</v>
      </c>
      <c r="D290" s="17">
        <v>139</v>
      </c>
      <c r="E290" s="5">
        <v>7.672222222222222E-4</v>
      </c>
      <c r="F290" s="18">
        <v>59.58</v>
      </c>
      <c r="G290" s="12"/>
    </row>
    <row r="291" spans="1:7" x14ac:dyDescent="0.25">
      <c r="A291" s="14">
        <v>11</v>
      </c>
      <c r="B291" s="15" t="s">
        <v>24</v>
      </c>
      <c r="C291" s="16">
        <v>27</v>
      </c>
      <c r="D291" s="17">
        <v>139</v>
      </c>
      <c r="E291" s="5">
        <v>7.8062500000000007E-4</v>
      </c>
      <c r="F291" s="18">
        <v>58.55</v>
      </c>
      <c r="G291" s="12"/>
    </row>
    <row r="292" spans="1:7" x14ac:dyDescent="0.25">
      <c r="A292" s="14">
        <v>11</v>
      </c>
      <c r="B292" s="15" t="s">
        <v>24</v>
      </c>
      <c r="C292" s="16">
        <v>27</v>
      </c>
      <c r="D292" s="17">
        <v>139</v>
      </c>
      <c r="E292" s="5">
        <v>7.7170138888888894E-4</v>
      </c>
      <c r="F292" s="18">
        <v>59.23</v>
      </c>
      <c r="G292" s="12"/>
    </row>
    <row r="293" spans="1:7" x14ac:dyDescent="0.25">
      <c r="A293" s="14">
        <v>11</v>
      </c>
      <c r="B293" s="15" t="s">
        <v>24</v>
      </c>
      <c r="C293" s="16">
        <v>27</v>
      </c>
      <c r="D293" s="17">
        <v>139</v>
      </c>
      <c r="E293" s="5">
        <v>7.7486111111111104E-4</v>
      </c>
      <c r="F293" s="18">
        <v>58.99</v>
      </c>
      <c r="G293" s="12"/>
    </row>
    <row r="294" spans="1:7" x14ac:dyDescent="0.25">
      <c r="A294" s="14">
        <v>11</v>
      </c>
      <c r="B294" s="15" t="s">
        <v>31</v>
      </c>
      <c r="C294" s="16">
        <v>27</v>
      </c>
      <c r="D294" s="17">
        <v>142</v>
      </c>
      <c r="E294" s="5">
        <v>8.600578703703704E-4</v>
      </c>
      <c r="F294" s="18">
        <v>53.15</v>
      </c>
      <c r="G294" s="12"/>
    </row>
    <row r="295" spans="1:7" x14ac:dyDescent="0.25">
      <c r="A295" s="14">
        <v>11</v>
      </c>
      <c r="B295" s="15" t="s">
        <v>31</v>
      </c>
      <c r="C295" s="16">
        <v>27</v>
      </c>
      <c r="D295" s="17">
        <v>142</v>
      </c>
      <c r="E295" s="5">
        <v>7.9229166666666673E-4</v>
      </c>
      <c r="F295" s="18">
        <v>57.69</v>
      </c>
      <c r="G295" s="12"/>
    </row>
    <row r="296" spans="1:7" x14ac:dyDescent="0.25">
      <c r="A296" s="14">
        <v>11</v>
      </c>
      <c r="B296" s="15" t="s">
        <v>31</v>
      </c>
      <c r="C296" s="16">
        <v>27</v>
      </c>
      <c r="D296" s="17">
        <v>142</v>
      </c>
      <c r="E296" s="5">
        <v>7.8532407407407414E-4</v>
      </c>
      <c r="F296" s="18">
        <v>58.2</v>
      </c>
      <c r="G296" s="12"/>
    </row>
    <row r="297" spans="1:7" x14ac:dyDescent="0.25">
      <c r="A297" s="14">
        <v>11</v>
      </c>
      <c r="B297" s="15" t="s">
        <v>31</v>
      </c>
      <c r="C297" s="16">
        <v>27</v>
      </c>
      <c r="D297" s="17">
        <v>142</v>
      </c>
      <c r="E297" s="5">
        <v>7.846874999999999E-4</v>
      </c>
      <c r="F297" s="18">
        <v>58.25</v>
      </c>
      <c r="G297" s="12"/>
    </row>
    <row r="298" spans="1:7" x14ac:dyDescent="0.25">
      <c r="A298" s="14">
        <v>11</v>
      </c>
      <c r="B298" s="15" t="s">
        <v>31</v>
      </c>
      <c r="C298" s="16">
        <v>27</v>
      </c>
      <c r="D298" s="17">
        <v>142</v>
      </c>
      <c r="E298" s="5">
        <v>7.8756944444444447E-4</v>
      </c>
      <c r="F298" s="18">
        <v>58.04</v>
      </c>
      <c r="G298" s="12"/>
    </row>
    <row r="299" spans="1:7" x14ac:dyDescent="0.25">
      <c r="A299" s="14">
        <v>11</v>
      </c>
      <c r="B299" s="15" t="s">
        <v>31</v>
      </c>
      <c r="C299" s="16">
        <v>27</v>
      </c>
      <c r="D299" s="17">
        <v>142</v>
      </c>
      <c r="E299" s="5">
        <v>7.8902777777777782E-4</v>
      </c>
      <c r="F299" s="18">
        <v>57.93</v>
      </c>
      <c r="G299" s="12"/>
    </row>
    <row r="300" spans="1:7" x14ac:dyDescent="0.25">
      <c r="A300" s="14">
        <v>11</v>
      </c>
      <c r="B300" s="15" t="s">
        <v>31</v>
      </c>
      <c r="C300" s="16">
        <v>27</v>
      </c>
      <c r="D300" s="17">
        <v>142</v>
      </c>
      <c r="E300" s="5">
        <v>7.8692129629629631E-4</v>
      </c>
      <c r="F300" s="18">
        <v>58.09</v>
      </c>
      <c r="G300" s="12"/>
    </row>
    <row r="301" spans="1:7" x14ac:dyDescent="0.25">
      <c r="A301" s="14">
        <v>11</v>
      </c>
      <c r="B301" s="15" t="s">
        <v>31</v>
      </c>
      <c r="C301" s="16">
        <v>27</v>
      </c>
      <c r="D301" s="17">
        <v>142</v>
      </c>
      <c r="E301" s="5">
        <v>7.9648148148148145E-4</v>
      </c>
      <c r="F301" s="18">
        <v>57.39</v>
      </c>
      <c r="G301" s="12"/>
    </row>
    <row r="302" spans="1:7" x14ac:dyDescent="0.25">
      <c r="A302" s="14">
        <v>11</v>
      </c>
      <c r="B302" s="15" t="s">
        <v>31</v>
      </c>
      <c r="C302" s="16">
        <v>27</v>
      </c>
      <c r="D302" s="17">
        <v>142</v>
      </c>
      <c r="E302" s="5">
        <v>7.8640046296296303E-4</v>
      </c>
      <c r="F302" s="18">
        <v>58.12</v>
      </c>
      <c r="G302" s="12"/>
    </row>
    <row r="303" spans="1:7" x14ac:dyDescent="0.25">
      <c r="A303" s="14">
        <v>11</v>
      </c>
      <c r="B303" s="15" t="s">
        <v>31</v>
      </c>
      <c r="C303" s="16">
        <v>27</v>
      </c>
      <c r="D303" s="17">
        <v>142</v>
      </c>
      <c r="E303" s="5">
        <v>7.7509259259259274E-4</v>
      </c>
      <c r="F303" s="18">
        <v>58.97</v>
      </c>
      <c r="G303" s="12"/>
    </row>
    <row r="304" spans="1:7" x14ac:dyDescent="0.25">
      <c r="A304" s="14">
        <v>11</v>
      </c>
      <c r="B304" s="15" t="s">
        <v>31</v>
      </c>
      <c r="C304" s="16">
        <v>27</v>
      </c>
      <c r="D304" s="17">
        <v>142</v>
      </c>
      <c r="E304" s="5">
        <v>7.7913194444444438E-4</v>
      </c>
      <c r="F304" s="18">
        <v>58.67</v>
      </c>
      <c r="G304" s="12"/>
    </row>
    <row r="305" spans="1:7" x14ac:dyDescent="0.25">
      <c r="A305" s="14">
        <v>11</v>
      </c>
      <c r="B305" s="15" t="s">
        <v>31</v>
      </c>
      <c r="C305" s="16">
        <v>27</v>
      </c>
      <c r="D305" s="17">
        <v>142</v>
      </c>
      <c r="E305" s="5">
        <v>7.7752314814814817E-4</v>
      </c>
      <c r="F305" s="18">
        <v>58.79</v>
      </c>
      <c r="G305" s="12"/>
    </row>
    <row r="306" spans="1:7" x14ac:dyDescent="0.25">
      <c r="A306" s="14">
        <v>11</v>
      </c>
      <c r="B306" s="15" t="s">
        <v>31</v>
      </c>
      <c r="C306" s="16">
        <v>27</v>
      </c>
      <c r="D306" s="17">
        <v>142</v>
      </c>
      <c r="E306" s="5">
        <v>8.0074074074074075E-4</v>
      </c>
      <c r="F306" s="18">
        <v>57.08</v>
      </c>
      <c r="G306" s="12"/>
    </row>
    <row r="307" spans="1:7" x14ac:dyDescent="0.25">
      <c r="A307" s="14">
        <v>11</v>
      </c>
      <c r="B307" s="15" t="s">
        <v>31</v>
      </c>
      <c r="C307" s="16">
        <v>27</v>
      </c>
      <c r="D307" s="17">
        <v>142</v>
      </c>
      <c r="E307" s="5">
        <v>7.8056712962962964E-4</v>
      </c>
      <c r="F307" s="18">
        <v>58.56</v>
      </c>
      <c r="G307" s="12"/>
    </row>
    <row r="308" spans="1:7" x14ac:dyDescent="0.25">
      <c r="A308" s="14">
        <v>11</v>
      </c>
      <c r="B308" s="15" t="s">
        <v>31</v>
      </c>
      <c r="C308" s="16">
        <v>27</v>
      </c>
      <c r="D308" s="17">
        <v>142</v>
      </c>
      <c r="E308" s="5">
        <v>7.8335648148148134E-4</v>
      </c>
      <c r="F308" s="18">
        <v>58.35</v>
      </c>
      <c r="G308" s="12"/>
    </row>
    <row r="309" spans="1:7" x14ac:dyDescent="0.25">
      <c r="A309" s="14">
        <v>11</v>
      </c>
      <c r="B309" s="15" t="s">
        <v>31</v>
      </c>
      <c r="C309" s="16">
        <v>27</v>
      </c>
      <c r="D309" s="17">
        <v>142</v>
      </c>
      <c r="E309" s="5">
        <v>7.7452546296296297E-4</v>
      </c>
      <c r="F309" s="18">
        <v>59.01</v>
      </c>
      <c r="G309" s="12"/>
    </row>
    <row r="310" spans="1:7" x14ac:dyDescent="0.25">
      <c r="A310" s="14">
        <v>11</v>
      </c>
      <c r="B310" s="15" t="s">
        <v>31</v>
      </c>
      <c r="C310" s="16">
        <v>27</v>
      </c>
      <c r="D310" s="17">
        <v>142</v>
      </c>
      <c r="E310" s="5">
        <v>7.7096064814814811E-4</v>
      </c>
      <c r="F310" s="18">
        <v>59.29</v>
      </c>
      <c r="G310" s="12"/>
    </row>
    <row r="311" spans="1:7" x14ac:dyDescent="0.25">
      <c r="A311" s="14">
        <v>11</v>
      </c>
      <c r="B311" s="15" t="s">
        <v>31</v>
      </c>
      <c r="C311" s="16">
        <v>27</v>
      </c>
      <c r="D311" s="17">
        <v>142</v>
      </c>
      <c r="E311" s="5">
        <v>7.7055555555555547E-4</v>
      </c>
      <c r="F311" s="18">
        <v>59.32</v>
      </c>
      <c r="G311" s="12"/>
    </row>
    <row r="312" spans="1:7" x14ac:dyDescent="0.25">
      <c r="A312" s="14">
        <v>11</v>
      </c>
      <c r="B312" s="15" t="s">
        <v>31</v>
      </c>
      <c r="C312" s="16">
        <v>27</v>
      </c>
      <c r="D312" s="17">
        <v>142</v>
      </c>
      <c r="E312" s="5">
        <v>7.8261574074074073E-4</v>
      </c>
      <c r="F312" s="18">
        <v>58.4</v>
      </c>
      <c r="G312" s="12"/>
    </row>
    <row r="313" spans="1:7" x14ac:dyDescent="0.25">
      <c r="A313" s="14">
        <v>11</v>
      </c>
      <c r="B313" s="15" t="s">
        <v>31</v>
      </c>
      <c r="C313" s="16">
        <v>27</v>
      </c>
      <c r="D313" s="17">
        <v>142</v>
      </c>
      <c r="E313" s="5">
        <v>7.7039351851851845E-4</v>
      </c>
      <c r="F313" s="18">
        <v>59.33</v>
      </c>
      <c r="G313" s="12"/>
    </row>
    <row r="314" spans="1:7" x14ac:dyDescent="0.25">
      <c r="A314" s="14">
        <v>11</v>
      </c>
      <c r="B314" s="15" t="s">
        <v>31</v>
      </c>
      <c r="C314" s="16">
        <v>27</v>
      </c>
      <c r="D314" s="17">
        <v>142</v>
      </c>
      <c r="E314" s="5">
        <v>7.6961805555555551E-4</v>
      </c>
      <c r="F314" s="18">
        <v>59.39</v>
      </c>
      <c r="G314" s="12"/>
    </row>
    <row r="315" spans="1:7" x14ac:dyDescent="0.25">
      <c r="A315" s="14">
        <v>11</v>
      </c>
      <c r="B315" s="15" t="s">
        <v>31</v>
      </c>
      <c r="C315" s="16">
        <v>27</v>
      </c>
      <c r="D315" s="17">
        <v>142</v>
      </c>
      <c r="E315" s="5">
        <v>7.8230324074074064E-4</v>
      </c>
      <c r="F315" s="18">
        <v>58.43</v>
      </c>
      <c r="G315" s="12"/>
    </row>
    <row r="316" spans="1:7" x14ac:dyDescent="0.25">
      <c r="A316" s="14">
        <v>11</v>
      </c>
      <c r="B316" s="15" t="s">
        <v>31</v>
      </c>
      <c r="C316" s="16">
        <v>27</v>
      </c>
      <c r="D316" s="17">
        <v>142</v>
      </c>
      <c r="E316" s="5">
        <v>7.8582175925925922E-4</v>
      </c>
      <c r="F316" s="18">
        <v>58.17</v>
      </c>
      <c r="G316" s="12"/>
    </row>
    <row r="317" spans="1:7" x14ac:dyDescent="0.25">
      <c r="A317" s="14">
        <v>11</v>
      </c>
      <c r="B317" s="15" t="s">
        <v>31</v>
      </c>
      <c r="C317" s="16">
        <v>27</v>
      </c>
      <c r="D317" s="17">
        <v>142</v>
      </c>
      <c r="E317" s="5">
        <v>7.7709490740740744E-4</v>
      </c>
      <c r="F317" s="18">
        <v>58.82</v>
      </c>
      <c r="G317" s="12"/>
    </row>
    <row r="318" spans="1:7" x14ac:dyDescent="0.25">
      <c r="A318" s="14">
        <v>11</v>
      </c>
      <c r="B318" s="15" t="s">
        <v>31</v>
      </c>
      <c r="C318" s="16">
        <v>27</v>
      </c>
      <c r="D318" s="17">
        <v>142</v>
      </c>
      <c r="E318" s="5">
        <v>7.7653935185185193E-4</v>
      </c>
      <c r="F318" s="18">
        <v>58.86</v>
      </c>
      <c r="G318" s="12"/>
    </row>
    <row r="319" spans="1:7" x14ac:dyDescent="0.25">
      <c r="A319" s="14">
        <v>11</v>
      </c>
      <c r="B319" s="15" t="s">
        <v>31</v>
      </c>
      <c r="C319" s="16">
        <v>27</v>
      </c>
      <c r="D319" s="17">
        <v>142</v>
      </c>
      <c r="E319" s="5">
        <v>7.7692129629629628E-4</v>
      </c>
      <c r="F319" s="18">
        <v>58.83</v>
      </c>
      <c r="G319" s="12"/>
    </row>
    <row r="320" spans="1:7" x14ac:dyDescent="0.25">
      <c r="A320" s="14">
        <v>11</v>
      </c>
      <c r="B320" s="15" t="s">
        <v>31</v>
      </c>
      <c r="C320" s="16">
        <v>27</v>
      </c>
      <c r="D320" s="17">
        <v>142</v>
      </c>
      <c r="E320" s="5">
        <v>7.8464120370370374E-4</v>
      </c>
      <c r="F320" s="18">
        <v>58.25</v>
      </c>
      <c r="G320" s="12"/>
    </row>
    <row r="321" spans="1:7" x14ac:dyDescent="0.25">
      <c r="A321" s="14">
        <v>11</v>
      </c>
      <c r="B321" s="15" t="s">
        <v>39</v>
      </c>
      <c r="C321" s="16">
        <v>27</v>
      </c>
      <c r="D321" s="17">
        <v>112</v>
      </c>
      <c r="E321" s="5">
        <v>9.4979166666666682E-4</v>
      </c>
      <c r="F321" s="18">
        <v>48.12</v>
      </c>
      <c r="G321" s="12"/>
    </row>
    <row r="322" spans="1:7" x14ac:dyDescent="0.25">
      <c r="A322" s="14">
        <v>11</v>
      </c>
      <c r="B322" s="15" t="s">
        <v>39</v>
      </c>
      <c r="C322" s="16">
        <v>27</v>
      </c>
      <c r="D322" s="17">
        <v>112</v>
      </c>
      <c r="E322" s="5">
        <v>7.8109953703703707E-4</v>
      </c>
      <c r="F322" s="18">
        <v>58.52</v>
      </c>
      <c r="G322" s="12"/>
    </row>
    <row r="323" spans="1:7" x14ac:dyDescent="0.25">
      <c r="A323" s="14">
        <v>11</v>
      </c>
      <c r="B323" s="15" t="s">
        <v>39</v>
      </c>
      <c r="C323" s="16">
        <v>27</v>
      </c>
      <c r="D323" s="17">
        <v>112</v>
      </c>
      <c r="E323" s="5">
        <v>7.8930555555555557E-4</v>
      </c>
      <c r="F323" s="18">
        <v>57.91</v>
      </c>
      <c r="G323" s="12"/>
    </row>
    <row r="324" spans="1:7" x14ac:dyDescent="0.25">
      <c r="A324" s="14">
        <v>11</v>
      </c>
      <c r="B324" s="15" t="s">
        <v>39</v>
      </c>
      <c r="C324" s="16">
        <v>27</v>
      </c>
      <c r="D324" s="17">
        <v>112</v>
      </c>
      <c r="E324" s="5">
        <v>7.7918981481481491E-4</v>
      </c>
      <c r="F324" s="18">
        <v>58.66</v>
      </c>
      <c r="G324" s="12"/>
    </row>
    <row r="325" spans="1:7" x14ac:dyDescent="0.25">
      <c r="A325" s="14">
        <v>11</v>
      </c>
      <c r="B325" s="15" t="s">
        <v>39</v>
      </c>
      <c r="C325" s="16">
        <v>27</v>
      </c>
      <c r="D325" s="17">
        <v>112</v>
      </c>
      <c r="E325" s="5">
        <v>7.8062500000000007E-4</v>
      </c>
      <c r="F325" s="18">
        <v>58.55</v>
      </c>
      <c r="G325" s="12"/>
    </row>
    <row r="326" spans="1:7" x14ac:dyDescent="0.25">
      <c r="A326" s="14">
        <v>11</v>
      </c>
      <c r="B326" s="15" t="s">
        <v>39</v>
      </c>
      <c r="C326" s="16">
        <v>27</v>
      </c>
      <c r="D326" s="17">
        <v>112</v>
      </c>
      <c r="E326" s="5">
        <v>7.7481481481481466E-4</v>
      </c>
      <c r="F326" s="18">
        <v>58.99</v>
      </c>
      <c r="G326" s="12"/>
    </row>
    <row r="327" spans="1:7" x14ac:dyDescent="0.25">
      <c r="A327" s="14">
        <v>11</v>
      </c>
      <c r="B327" s="15" t="s">
        <v>39</v>
      </c>
      <c r="C327" s="16">
        <v>27</v>
      </c>
      <c r="D327" s="17">
        <v>112</v>
      </c>
      <c r="E327" s="5">
        <v>7.7459490740740744E-4</v>
      </c>
      <c r="F327" s="18">
        <v>59.01</v>
      </c>
      <c r="G327" s="12"/>
    </row>
    <row r="328" spans="1:7" x14ac:dyDescent="0.25">
      <c r="A328" s="14">
        <v>11</v>
      </c>
      <c r="B328" s="15" t="s">
        <v>39</v>
      </c>
      <c r="C328" s="16">
        <v>27</v>
      </c>
      <c r="D328" s="17">
        <v>112</v>
      </c>
      <c r="E328" s="5">
        <v>7.7475694444444456E-4</v>
      </c>
      <c r="F328" s="18">
        <v>59</v>
      </c>
      <c r="G328" s="12"/>
    </row>
    <row r="329" spans="1:7" x14ac:dyDescent="0.25">
      <c r="A329" s="14">
        <v>11</v>
      </c>
      <c r="B329" s="15" t="s">
        <v>39</v>
      </c>
      <c r="C329" s="16">
        <v>27</v>
      </c>
      <c r="D329" s="17">
        <v>112</v>
      </c>
      <c r="E329" s="5">
        <v>7.7494212962962966E-4</v>
      </c>
      <c r="F329" s="18">
        <v>58.98</v>
      </c>
      <c r="G329" s="12"/>
    </row>
    <row r="330" spans="1:7" x14ac:dyDescent="0.25">
      <c r="A330" s="14">
        <v>11</v>
      </c>
      <c r="B330" s="15" t="s">
        <v>39</v>
      </c>
      <c r="C330" s="16">
        <v>27</v>
      </c>
      <c r="D330" s="17">
        <v>112</v>
      </c>
      <c r="E330" s="5">
        <v>7.7560185185185186E-4</v>
      </c>
      <c r="F330" s="18">
        <v>58.93</v>
      </c>
      <c r="G330" s="12"/>
    </row>
    <row r="331" spans="1:7" x14ac:dyDescent="0.25">
      <c r="A331" s="14">
        <v>11</v>
      </c>
      <c r="B331" s="15" t="s">
        <v>39</v>
      </c>
      <c r="C331" s="16">
        <v>27</v>
      </c>
      <c r="D331" s="17">
        <v>112</v>
      </c>
      <c r="E331" s="5">
        <v>7.7584490740740749E-4</v>
      </c>
      <c r="F331" s="18">
        <v>58.91</v>
      </c>
      <c r="G331" s="12"/>
    </row>
    <row r="332" spans="1:7" x14ac:dyDescent="0.25">
      <c r="A332" s="14">
        <v>11</v>
      </c>
      <c r="B332" s="15" t="s">
        <v>39</v>
      </c>
      <c r="C332" s="16">
        <v>27</v>
      </c>
      <c r="D332" s="17">
        <v>112</v>
      </c>
      <c r="E332" s="5">
        <v>7.7219907407407413E-4</v>
      </c>
      <c r="F332" s="18">
        <v>59.19</v>
      </c>
      <c r="G332" s="12"/>
    </row>
    <row r="333" spans="1:7" x14ac:dyDescent="0.25">
      <c r="A333" s="14">
        <v>11</v>
      </c>
      <c r="B333" s="15" t="s">
        <v>39</v>
      </c>
      <c r="C333" s="16">
        <v>27</v>
      </c>
      <c r="D333" s="17">
        <v>112</v>
      </c>
      <c r="E333" s="5">
        <v>7.7503472222222221E-4</v>
      </c>
      <c r="F333" s="18">
        <v>58.98</v>
      </c>
      <c r="G333" s="12"/>
    </row>
    <row r="334" spans="1:7" x14ac:dyDescent="0.25">
      <c r="A334" s="14">
        <v>11</v>
      </c>
      <c r="B334" s="15" t="s">
        <v>39</v>
      </c>
      <c r="C334" s="16">
        <v>27</v>
      </c>
      <c r="D334" s="17">
        <v>112</v>
      </c>
      <c r="E334" s="5">
        <v>7.7982638888888882E-4</v>
      </c>
      <c r="F334" s="18">
        <v>58.61</v>
      </c>
      <c r="G334" s="12"/>
    </row>
    <row r="335" spans="1:7" x14ac:dyDescent="0.25">
      <c r="A335" s="14">
        <v>11</v>
      </c>
      <c r="B335" s="15" t="s">
        <v>39</v>
      </c>
      <c r="C335" s="16">
        <v>27</v>
      </c>
      <c r="D335" s="17">
        <v>112</v>
      </c>
      <c r="E335" s="5">
        <v>7.774537037037037E-4</v>
      </c>
      <c r="F335" s="18">
        <v>58.79</v>
      </c>
      <c r="G335" s="12"/>
    </row>
    <row r="336" spans="1:7" x14ac:dyDescent="0.25">
      <c r="A336" s="14">
        <v>11</v>
      </c>
      <c r="B336" s="15" t="s">
        <v>39</v>
      </c>
      <c r="C336" s="16">
        <v>27</v>
      </c>
      <c r="D336" s="17">
        <v>112</v>
      </c>
      <c r="E336" s="5">
        <v>7.7103009259259258E-4</v>
      </c>
      <c r="F336" s="18">
        <v>59.28</v>
      </c>
      <c r="G336" s="12"/>
    </row>
    <row r="337" spans="1:7" x14ac:dyDescent="0.25">
      <c r="A337" s="14">
        <v>11</v>
      </c>
      <c r="B337" s="15" t="s">
        <v>39</v>
      </c>
      <c r="C337" s="16">
        <v>27</v>
      </c>
      <c r="D337" s="17">
        <v>112</v>
      </c>
      <c r="E337" s="5">
        <v>7.7065972222222217E-4</v>
      </c>
      <c r="F337" s="18">
        <v>59.31</v>
      </c>
      <c r="G337" s="12"/>
    </row>
    <row r="338" spans="1:7" x14ac:dyDescent="0.25">
      <c r="A338" s="14">
        <v>11</v>
      </c>
      <c r="B338" s="15" t="s">
        <v>39</v>
      </c>
      <c r="C338" s="16">
        <v>27</v>
      </c>
      <c r="D338" s="17">
        <v>112</v>
      </c>
      <c r="E338" s="5">
        <v>7.7136574074074076E-4</v>
      </c>
      <c r="F338" s="18">
        <v>59.26</v>
      </c>
      <c r="G338" s="12"/>
    </row>
    <row r="339" spans="1:7" x14ac:dyDescent="0.25">
      <c r="A339" s="14">
        <v>11</v>
      </c>
      <c r="B339" s="15" t="s">
        <v>39</v>
      </c>
      <c r="C339" s="16">
        <v>27</v>
      </c>
      <c r="D339" s="17">
        <v>112</v>
      </c>
      <c r="E339" s="5">
        <v>7.9221064814814811E-4</v>
      </c>
      <c r="F339" s="18">
        <v>57.7</v>
      </c>
      <c r="G339" s="12"/>
    </row>
    <row r="340" spans="1:7" x14ac:dyDescent="0.25">
      <c r="A340" s="14">
        <v>11</v>
      </c>
      <c r="B340" s="15" t="s">
        <v>39</v>
      </c>
      <c r="C340" s="16">
        <v>27</v>
      </c>
      <c r="D340" s="17">
        <v>112</v>
      </c>
      <c r="E340" s="5">
        <v>7.7219907407407413E-4</v>
      </c>
      <c r="F340" s="18">
        <v>59.19</v>
      </c>
      <c r="G340" s="12"/>
    </row>
    <row r="341" spans="1:7" x14ac:dyDescent="0.25">
      <c r="A341" s="14">
        <v>11</v>
      </c>
      <c r="B341" s="15" t="s">
        <v>39</v>
      </c>
      <c r="C341" s="16">
        <v>27</v>
      </c>
      <c r="D341" s="17">
        <v>112</v>
      </c>
      <c r="E341" s="5">
        <v>7.7093749999999992E-4</v>
      </c>
      <c r="F341" s="18">
        <v>59.29</v>
      </c>
      <c r="G341" s="12"/>
    </row>
    <row r="342" spans="1:7" x14ac:dyDescent="0.25">
      <c r="A342" s="14">
        <v>11</v>
      </c>
      <c r="B342" s="15" t="s">
        <v>39</v>
      </c>
      <c r="C342" s="16">
        <v>27</v>
      </c>
      <c r="D342" s="17">
        <v>112</v>
      </c>
      <c r="E342" s="5">
        <v>7.7855324074074079E-4</v>
      </c>
      <c r="F342" s="18">
        <v>58.71</v>
      </c>
      <c r="G342" s="12"/>
    </row>
    <row r="343" spans="1:7" x14ac:dyDescent="0.25">
      <c r="A343" s="14">
        <v>11</v>
      </c>
      <c r="B343" s="15" t="s">
        <v>39</v>
      </c>
      <c r="C343" s="16">
        <v>27</v>
      </c>
      <c r="D343" s="17">
        <v>112</v>
      </c>
      <c r="E343" s="5">
        <v>7.8193287037037033E-4</v>
      </c>
      <c r="F343" s="18">
        <v>58.46</v>
      </c>
      <c r="G343" s="12"/>
    </row>
    <row r="344" spans="1:7" x14ac:dyDescent="0.25">
      <c r="A344" s="14">
        <v>11</v>
      </c>
      <c r="B344" s="15" t="s">
        <v>39</v>
      </c>
      <c r="C344" s="16">
        <v>27</v>
      </c>
      <c r="D344" s="17">
        <v>112</v>
      </c>
      <c r="E344" s="5">
        <v>7.8134259259259259E-4</v>
      </c>
      <c r="F344" s="18">
        <v>58.5</v>
      </c>
      <c r="G344" s="12"/>
    </row>
    <row r="345" spans="1:7" x14ac:dyDescent="0.25">
      <c r="A345" s="14">
        <v>11</v>
      </c>
      <c r="B345" s="15" t="s">
        <v>39</v>
      </c>
      <c r="C345" s="16">
        <v>27</v>
      </c>
      <c r="D345" s="17">
        <v>112</v>
      </c>
      <c r="E345" s="5">
        <v>7.7969907407407415E-4</v>
      </c>
      <c r="F345" s="18">
        <v>58.62</v>
      </c>
      <c r="G345" s="12"/>
    </row>
    <row r="346" spans="1:7" x14ac:dyDescent="0.25">
      <c r="A346" s="14">
        <v>11</v>
      </c>
      <c r="B346" s="15" t="s">
        <v>39</v>
      </c>
      <c r="C346" s="16">
        <v>27</v>
      </c>
      <c r="D346" s="17">
        <v>112</v>
      </c>
      <c r="E346" s="5">
        <v>7.7394675925925927E-4</v>
      </c>
      <c r="F346" s="18">
        <v>59.06</v>
      </c>
      <c r="G346" s="12"/>
    </row>
    <row r="347" spans="1:7" x14ac:dyDescent="0.25">
      <c r="A347" s="14">
        <v>11</v>
      </c>
      <c r="B347" s="15" t="s">
        <v>39</v>
      </c>
      <c r="C347" s="16">
        <v>27</v>
      </c>
      <c r="D347" s="17">
        <v>112</v>
      </c>
      <c r="E347" s="5">
        <v>7.8474537037037044E-4</v>
      </c>
      <c r="F347" s="18">
        <v>58.25</v>
      </c>
      <c r="G347" s="12"/>
    </row>
    <row r="348" spans="1:7" x14ac:dyDescent="0.25">
      <c r="A348" s="14">
        <v>11</v>
      </c>
      <c r="B348" s="15" t="s">
        <v>37</v>
      </c>
      <c r="C348" s="16">
        <v>27</v>
      </c>
      <c r="D348" s="17">
        <v>122</v>
      </c>
      <c r="E348" s="5">
        <v>8.6657407407407419E-4</v>
      </c>
      <c r="F348" s="18">
        <v>52.75</v>
      </c>
      <c r="G348" s="12"/>
    </row>
    <row r="349" spans="1:7" x14ac:dyDescent="0.25">
      <c r="A349" s="14">
        <v>11</v>
      </c>
      <c r="B349" s="15" t="s">
        <v>37</v>
      </c>
      <c r="C349" s="16">
        <v>27</v>
      </c>
      <c r="D349" s="17">
        <v>122</v>
      </c>
      <c r="E349" s="5">
        <v>7.9502314814814811E-4</v>
      </c>
      <c r="F349" s="18">
        <v>57.49</v>
      </c>
      <c r="G349" s="12"/>
    </row>
    <row r="350" spans="1:7" x14ac:dyDescent="0.25">
      <c r="A350" s="14">
        <v>11</v>
      </c>
      <c r="B350" s="15" t="s">
        <v>37</v>
      </c>
      <c r="C350" s="16">
        <v>27</v>
      </c>
      <c r="D350" s="17">
        <v>122</v>
      </c>
      <c r="E350" s="5">
        <v>7.925231481481481E-4</v>
      </c>
      <c r="F350" s="18">
        <v>57.67</v>
      </c>
      <c r="G350" s="12"/>
    </row>
    <row r="351" spans="1:7" x14ac:dyDescent="0.25">
      <c r="A351" s="14">
        <v>11</v>
      </c>
      <c r="B351" s="15" t="s">
        <v>37</v>
      </c>
      <c r="C351" s="16">
        <v>27</v>
      </c>
      <c r="D351" s="17">
        <v>122</v>
      </c>
      <c r="E351" s="5">
        <v>7.8376157407407398E-4</v>
      </c>
      <c r="F351" s="18">
        <v>58.32</v>
      </c>
      <c r="G351" s="12"/>
    </row>
    <row r="352" spans="1:7" x14ac:dyDescent="0.25">
      <c r="A352" s="14">
        <v>11</v>
      </c>
      <c r="B352" s="15" t="s">
        <v>37</v>
      </c>
      <c r="C352" s="16">
        <v>27</v>
      </c>
      <c r="D352" s="17">
        <v>122</v>
      </c>
      <c r="E352" s="5">
        <v>7.9351851851851849E-4</v>
      </c>
      <c r="F352" s="18">
        <v>57.6</v>
      </c>
      <c r="G352" s="12"/>
    </row>
    <row r="353" spans="1:7" x14ac:dyDescent="0.25">
      <c r="A353" s="14">
        <v>11</v>
      </c>
      <c r="B353" s="15" t="s">
        <v>37</v>
      </c>
      <c r="C353" s="16">
        <v>27</v>
      </c>
      <c r="D353" s="17">
        <v>122</v>
      </c>
      <c r="E353" s="5">
        <v>7.8525462962962967E-4</v>
      </c>
      <c r="F353" s="18">
        <v>58.21</v>
      </c>
      <c r="G353" s="12"/>
    </row>
    <row r="354" spans="1:7" x14ac:dyDescent="0.25">
      <c r="A354" s="14">
        <v>11</v>
      </c>
      <c r="B354" s="15" t="s">
        <v>37</v>
      </c>
      <c r="C354" s="16">
        <v>27</v>
      </c>
      <c r="D354" s="17">
        <v>122</v>
      </c>
      <c r="E354" s="5">
        <v>7.8375000000000005E-4</v>
      </c>
      <c r="F354" s="18">
        <v>58.32</v>
      </c>
      <c r="G354" s="12"/>
    </row>
    <row r="355" spans="1:7" x14ac:dyDescent="0.25">
      <c r="A355" s="14">
        <v>11</v>
      </c>
      <c r="B355" s="15" t="s">
        <v>37</v>
      </c>
      <c r="C355" s="16">
        <v>27</v>
      </c>
      <c r="D355" s="17">
        <v>122</v>
      </c>
      <c r="E355" s="5">
        <v>8.074074074074074E-4</v>
      </c>
      <c r="F355" s="18">
        <v>56.61</v>
      </c>
      <c r="G355" s="12"/>
    </row>
    <row r="356" spans="1:7" x14ac:dyDescent="0.25">
      <c r="A356" s="14">
        <v>11</v>
      </c>
      <c r="B356" s="15" t="s">
        <v>37</v>
      </c>
      <c r="C356" s="16">
        <v>27</v>
      </c>
      <c r="D356" s="17">
        <v>122</v>
      </c>
      <c r="E356" s="5">
        <v>7.8372685185185186E-4</v>
      </c>
      <c r="F356" s="18">
        <v>58.32</v>
      </c>
      <c r="G356" s="12"/>
    </row>
    <row r="357" spans="1:7" x14ac:dyDescent="0.25">
      <c r="A357" s="14">
        <v>11</v>
      </c>
      <c r="B357" s="15" t="s">
        <v>37</v>
      </c>
      <c r="C357" s="16">
        <v>27</v>
      </c>
      <c r="D357" s="17">
        <v>122</v>
      </c>
      <c r="E357" s="5">
        <v>7.7130787037037022E-4</v>
      </c>
      <c r="F357" s="18">
        <v>59.26</v>
      </c>
      <c r="G357" s="12"/>
    </row>
    <row r="358" spans="1:7" x14ac:dyDescent="0.25">
      <c r="A358" s="14">
        <v>11</v>
      </c>
      <c r="B358" s="15" t="s">
        <v>37</v>
      </c>
      <c r="C358" s="16">
        <v>27</v>
      </c>
      <c r="D358" s="17">
        <v>122</v>
      </c>
      <c r="E358" s="5">
        <v>7.8658564814814813E-4</v>
      </c>
      <c r="F358" s="18">
        <v>58.11</v>
      </c>
      <c r="G358" s="12"/>
    </row>
    <row r="359" spans="1:7" x14ac:dyDescent="0.25">
      <c r="A359" s="14">
        <v>11</v>
      </c>
      <c r="B359" s="15" t="s">
        <v>37</v>
      </c>
      <c r="C359" s="16">
        <v>27</v>
      </c>
      <c r="D359" s="17">
        <v>122</v>
      </c>
      <c r="E359" s="5">
        <v>7.8239583333333329E-4</v>
      </c>
      <c r="F359" s="18">
        <v>58.42</v>
      </c>
      <c r="G359" s="12"/>
    </row>
    <row r="360" spans="1:7" x14ac:dyDescent="0.25">
      <c r="A360" s="14">
        <v>11</v>
      </c>
      <c r="B360" s="15" t="s">
        <v>37</v>
      </c>
      <c r="C360" s="16">
        <v>27</v>
      </c>
      <c r="D360" s="17">
        <v>122</v>
      </c>
      <c r="E360" s="5">
        <v>7.7775462962962965E-4</v>
      </c>
      <c r="F360" s="18">
        <v>58.77</v>
      </c>
      <c r="G360" s="12"/>
    </row>
    <row r="361" spans="1:7" x14ac:dyDescent="0.25">
      <c r="A361" s="14">
        <v>11</v>
      </c>
      <c r="B361" s="15" t="s">
        <v>37</v>
      </c>
      <c r="C361" s="16">
        <v>27</v>
      </c>
      <c r="D361" s="17">
        <v>122</v>
      </c>
      <c r="E361" s="5">
        <v>7.736111111111112E-4</v>
      </c>
      <c r="F361" s="18">
        <v>59.08</v>
      </c>
      <c r="G361" s="12"/>
    </row>
    <row r="362" spans="1:7" x14ac:dyDescent="0.25">
      <c r="A362" s="14">
        <v>11</v>
      </c>
      <c r="B362" s="15" t="s">
        <v>37</v>
      </c>
      <c r="C362" s="16">
        <v>27</v>
      </c>
      <c r="D362" s="17">
        <v>122</v>
      </c>
      <c r="E362" s="5">
        <v>7.7768518518518508E-4</v>
      </c>
      <c r="F362" s="18">
        <v>58.77</v>
      </c>
      <c r="G362" s="12"/>
    </row>
    <row r="363" spans="1:7" x14ac:dyDescent="0.25">
      <c r="A363" s="14">
        <v>11</v>
      </c>
      <c r="B363" s="15" t="s">
        <v>37</v>
      </c>
      <c r="C363" s="16">
        <v>27</v>
      </c>
      <c r="D363" s="17">
        <v>122</v>
      </c>
      <c r="E363" s="5">
        <v>7.7280092592592591E-4</v>
      </c>
      <c r="F363" s="18">
        <v>59.15</v>
      </c>
      <c r="G363" s="12"/>
    </row>
    <row r="364" spans="1:7" x14ac:dyDescent="0.25">
      <c r="A364" s="14">
        <v>11</v>
      </c>
      <c r="B364" s="15" t="s">
        <v>37</v>
      </c>
      <c r="C364" s="16">
        <v>27</v>
      </c>
      <c r="D364" s="17">
        <v>122</v>
      </c>
      <c r="E364" s="5">
        <v>7.7594907407407398E-4</v>
      </c>
      <c r="F364" s="18">
        <v>58.91</v>
      </c>
      <c r="G364" s="12"/>
    </row>
    <row r="365" spans="1:7" x14ac:dyDescent="0.25">
      <c r="A365" s="14">
        <v>11</v>
      </c>
      <c r="B365" s="15" t="s">
        <v>37</v>
      </c>
      <c r="C365" s="16">
        <v>27</v>
      </c>
      <c r="D365" s="17">
        <v>122</v>
      </c>
      <c r="E365" s="5">
        <v>7.746643518518519E-4</v>
      </c>
      <c r="F365" s="18">
        <v>59</v>
      </c>
      <c r="G365" s="12"/>
    </row>
    <row r="366" spans="1:7" x14ac:dyDescent="0.25">
      <c r="A366" s="14">
        <v>11</v>
      </c>
      <c r="B366" s="15" t="s">
        <v>37</v>
      </c>
      <c r="C366" s="16">
        <v>27</v>
      </c>
      <c r="D366" s="17">
        <v>122</v>
      </c>
      <c r="E366" s="5">
        <v>7.8081018518518517E-4</v>
      </c>
      <c r="F366" s="18">
        <v>58.54</v>
      </c>
      <c r="G366" s="12"/>
    </row>
    <row r="367" spans="1:7" x14ac:dyDescent="0.25">
      <c r="A367" s="14">
        <v>11</v>
      </c>
      <c r="B367" s="15" t="s">
        <v>37</v>
      </c>
      <c r="C367" s="16">
        <v>27</v>
      </c>
      <c r="D367" s="17">
        <v>122</v>
      </c>
      <c r="E367" s="5">
        <v>7.744791666666667E-4</v>
      </c>
      <c r="F367" s="18">
        <v>59.02</v>
      </c>
      <c r="G367" s="12"/>
    </row>
    <row r="368" spans="1:7" x14ac:dyDescent="0.25">
      <c r="A368" s="14">
        <v>11</v>
      </c>
      <c r="B368" s="15" t="s">
        <v>37</v>
      </c>
      <c r="C368" s="16">
        <v>27</v>
      </c>
      <c r="D368" s="17">
        <v>122</v>
      </c>
      <c r="E368" s="5">
        <v>7.737962962962963E-4</v>
      </c>
      <c r="F368" s="18">
        <v>59.07</v>
      </c>
      <c r="G368" s="12"/>
    </row>
    <row r="369" spans="1:7" x14ac:dyDescent="0.25">
      <c r="A369" s="14">
        <v>11</v>
      </c>
      <c r="B369" s="15" t="s">
        <v>37</v>
      </c>
      <c r="C369" s="16">
        <v>27</v>
      </c>
      <c r="D369" s="17">
        <v>122</v>
      </c>
      <c r="E369" s="5">
        <v>7.9159722222222218E-4</v>
      </c>
      <c r="F369" s="18">
        <v>57.74</v>
      </c>
      <c r="G369" s="12"/>
    </row>
    <row r="370" spans="1:7" x14ac:dyDescent="0.25">
      <c r="A370" s="14">
        <v>11</v>
      </c>
      <c r="B370" s="15" t="s">
        <v>37</v>
      </c>
      <c r="C370" s="16">
        <v>27</v>
      </c>
      <c r="D370" s="17">
        <v>122</v>
      </c>
      <c r="E370" s="5">
        <v>7.8212962962962969E-4</v>
      </c>
      <c r="F370" s="18">
        <v>58.44</v>
      </c>
      <c r="G370" s="12"/>
    </row>
    <row r="371" spans="1:7" x14ac:dyDescent="0.25">
      <c r="A371" s="14">
        <v>11</v>
      </c>
      <c r="B371" s="15" t="s">
        <v>37</v>
      </c>
      <c r="C371" s="16">
        <v>27</v>
      </c>
      <c r="D371" s="17">
        <v>122</v>
      </c>
      <c r="E371" s="5">
        <v>7.7915509259259257E-4</v>
      </c>
      <c r="F371" s="18">
        <v>58.66</v>
      </c>
      <c r="G371" s="12"/>
    </row>
    <row r="372" spans="1:7" x14ac:dyDescent="0.25">
      <c r="A372" s="14">
        <v>11</v>
      </c>
      <c r="B372" s="15" t="s">
        <v>37</v>
      </c>
      <c r="C372" s="16">
        <v>27</v>
      </c>
      <c r="D372" s="17">
        <v>122</v>
      </c>
      <c r="E372" s="5">
        <v>7.9368055555555561E-4</v>
      </c>
      <c r="F372" s="18">
        <v>57.59</v>
      </c>
      <c r="G372" s="12"/>
    </row>
    <row r="373" spans="1:7" x14ac:dyDescent="0.25">
      <c r="A373" s="14">
        <v>11</v>
      </c>
      <c r="B373" s="15" t="s">
        <v>37</v>
      </c>
      <c r="C373" s="16">
        <v>27</v>
      </c>
      <c r="D373" s="17">
        <v>122</v>
      </c>
      <c r="E373" s="5">
        <v>7.828703703703704E-4</v>
      </c>
      <c r="F373" s="18">
        <v>58.39</v>
      </c>
      <c r="G373" s="12"/>
    </row>
    <row r="374" spans="1:7" x14ac:dyDescent="0.25">
      <c r="A374" s="14">
        <v>11</v>
      </c>
      <c r="B374" s="15" t="s">
        <v>37</v>
      </c>
      <c r="C374" s="16">
        <v>27</v>
      </c>
      <c r="D374" s="17">
        <v>122</v>
      </c>
      <c r="E374" s="5">
        <v>7.857638888888888E-4</v>
      </c>
      <c r="F374" s="18">
        <v>58.17</v>
      </c>
      <c r="G374" s="12"/>
    </row>
    <row r="375" spans="1:7" x14ac:dyDescent="0.25">
      <c r="A375" s="14">
        <v>11</v>
      </c>
      <c r="B375" s="15" t="s">
        <v>54</v>
      </c>
      <c r="C375" s="16">
        <v>27</v>
      </c>
      <c r="D375" s="17">
        <v>131</v>
      </c>
      <c r="E375" s="5">
        <v>9.1442129629629631E-4</v>
      </c>
      <c r="F375" s="18">
        <v>49.99</v>
      </c>
      <c r="G375" s="12"/>
    </row>
    <row r="376" spans="1:7" x14ac:dyDescent="0.25">
      <c r="A376" s="14">
        <v>11</v>
      </c>
      <c r="B376" s="15" t="s">
        <v>54</v>
      </c>
      <c r="C376" s="16">
        <v>27</v>
      </c>
      <c r="D376" s="17">
        <v>131</v>
      </c>
      <c r="E376" s="5">
        <v>7.964699074074073E-4</v>
      </c>
      <c r="F376" s="18">
        <v>57.39</v>
      </c>
      <c r="G376" s="12"/>
    </row>
    <row r="377" spans="1:7" x14ac:dyDescent="0.25">
      <c r="A377" s="14">
        <v>11</v>
      </c>
      <c r="B377" s="15" t="s">
        <v>54</v>
      </c>
      <c r="C377" s="16">
        <v>27</v>
      </c>
      <c r="D377" s="17">
        <v>131</v>
      </c>
      <c r="E377" s="5">
        <v>8.3518518518518501E-4</v>
      </c>
      <c r="F377" s="18">
        <v>54.73</v>
      </c>
      <c r="G377" s="12"/>
    </row>
    <row r="378" spans="1:7" x14ac:dyDescent="0.25">
      <c r="A378" s="14">
        <v>11</v>
      </c>
      <c r="B378" s="15" t="s">
        <v>54</v>
      </c>
      <c r="C378" s="16">
        <v>27</v>
      </c>
      <c r="D378" s="17">
        <v>131</v>
      </c>
      <c r="E378" s="5">
        <v>7.9340277777777786E-4</v>
      </c>
      <c r="F378" s="18">
        <v>57.61</v>
      </c>
      <c r="G378" s="12"/>
    </row>
    <row r="379" spans="1:7" x14ac:dyDescent="0.25">
      <c r="A379" s="14">
        <v>11</v>
      </c>
      <c r="B379" s="15" t="s">
        <v>54</v>
      </c>
      <c r="C379" s="16">
        <v>27</v>
      </c>
      <c r="D379" s="17">
        <v>131</v>
      </c>
      <c r="E379" s="5">
        <v>7.804513888888888E-4</v>
      </c>
      <c r="F379" s="18">
        <v>58.57</v>
      </c>
      <c r="G379" s="12"/>
    </row>
    <row r="380" spans="1:7" x14ac:dyDescent="0.25">
      <c r="A380" s="14">
        <v>11</v>
      </c>
      <c r="B380" s="15" t="s">
        <v>54</v>
      </c>
      <c r="C380" s="16">
        <v>27</v>
      </c>
      <c r="D380" s="17">
        <v>131</v>
      </c>
      <c r="E380" s="5">
        <v>7.7806712962962953E-4</v>
      </c>
      <c r="F380" s="18">
        <v>58.75</v>
      </c>
      <c r="G380" s="12"/>
    </row>
    <row r="381" spans="1:7" x14ac:dyDescent="0.25">
      <c r="A381" s="14">
        <v>11</v>
      </c>
      <c r="B381" s="15" t="s">
        <v>54</v>
      </c>
      <c r="C381" s="16">
        <v>27</v>
      </c>
      <c r="D381" s="17">
        <v>131</v>
      </c>
      <c r="E381" s="5">
        <v>7.7190972222222233E-4</v>
      </c>
      <c r="F381" s="18">
        <v>59.21</v>
      </c>
      <c r="G381" s="12"/>
    </row>
    <row r="382" spans="1:7" x14ac:dyDescent="0.25">
      <c r="A382" s="14">
        <v>11</v>
      </c>
      <c r="B382" s="15" t="s">
        <v>54</v>
      </c>
      <c r="C382" s="16">
        <v>27</v>
      </c>
      <c r="D382" s="17">
        <v>131</v>
      </c>
      <c r="E382" s="5">
        <v>7.7356481481481493E-4</v>
      </c>
      <c r="F382" s="18">
        <v>59.09</v>
      </c>
      <c r="G382" s="12"/>
    </row>
    <row r="383" spans="1:7" x14ac:dyDescent="0.25">
      <c r="A383" s="14">
        <v>11</v>
      </c>
      <c r="B383" s="15" t="s">
        <v>54</v>
      </c>
      <c r="C383" s="16">
        <v>27</v>
      </c>
      <c r="D383" s="17">
        <v>131</v>
      </c>
      <c r="E383" s="5">
        <v>7.7690972222222213E-4</v>
      </c>
      <c r="F383" s="18">
        <v>58.83</v>
      </c>
      <c r="G383" s="12"/>
    </row>
    <row r="384" spans="1:7" x14ac:dyDescent="0.25">
      <c r="A384" s="14">
        <v>11</v>
      </c>
      <c r="B384" s="15" t="s">
        <v>54</v>
      </c>
      <c r="C384" s="16">
        <v>27</v>
      </c>
      <c r="D384" s="17">
        <v>131</v>
      </c>
      <c r="E384" s="5">
        <v>7.7781249999999997E-4</v>
      </c>
      <c r="F384" s="18">
        <v>58.77</v>
      </c>
      <c r="G384" s="12"/>
    </row>
    <row r="385" spans="1:7" x14ac:dyDescent="0.25">
      <c r="A385" s="14">
        <v>11</v>
      </c>
      <c r="B385" s="15" t="s">
        <v>54</v>
      </c>
      <c r="C385" s="16">
        <v>27</v>
      </c>
      <c r="D385" s="17">
        <v>131</v>
      </c>
      <c r="E385" s="5">
        <v>7.7728009259259254E-4</v>
      </c>
      <c r="F385" s="18">
        <v>58.81</v>
      </c>
      <c r="G385" s="12"/>
    </row>
    <row r="386" spans="1:7" x14ac:dyDescent="0.25">
      <c r="A386" s="14">
        <v>11</v>
      </c>
      <c r="B386" s="15" t="s">
        <v>54</v>
      </c>
      <c r="C386" s="16">
        <v>27</v>
      </c>
      <c r="D386" s="17">
        <v>131</v>
      </c>
      <c r="E386" s="5">
        <v>7.7696759259259255E-4</v>
      </c>
      <c r="F386" s="18">
        <v>58.83</v>
      </c>
      <c r="G386" s="12"/>
    </row>
    <row r="387" spans="1:7" x14ac:dyDescent="0.25">
      <c r="A387" s="14">
        <v>11</v>
      </c>
      <c r="B387" s="15" t="s">
        <v>54</v>
      </c>
      <c r="C387" s="16">
        <v>27</v>
      </c>
      <c r="D387" s="17">
        <v>131</v>
      </c>
      <c r="E387" s="5">
        <v>7.8611111111111113E-4</v>
      </c>
      <c r="F387" s="18">
        <v>58.14</v>
      </c>
      <c r="G387" s="12"/>
    </row>
    <row r="388" spans="1:7" x14ac:dyDescent="0.25">
      <c r="A388" s="14">
        <v>11</v>
      </c>
      <c r="B388" s="15" t="s">
        <v>54</v>
      </c>
      <c r="C388" s="16">
        <v>27</v>
      </c>
      <c r="D388" s="17">
        <v>131</v>
      </c>
      <c r="E388" s="5">
        <v>7.8010416666666668E-4</v>
      </c>
      <c r="F388" s="18">
        <v>58.59</v>
      </c>
      <c r="G388" s="12"/>
    </row>
    <row r="389" spans="1:7" x14ac:dyDescent="0.25">
      <c r="A389" s="14">
        <v>11</v>
      </c>
      <c r="B389" s="15" t="s">
        <v>54</v>
      </c>
      <c r="C389" s="16">
        <v>27</v>
      </c>
      <c r="D389" s="17">
        <v>131</v>
      </c>
      <c r="E389" s="5">
        <v>7.7322916666666675E-4</v>
      </c>
      <c r="F389" s="18">
        <v>59.11</v>
      </c>
      <c r="G389" s="12"/>
    </row>
    <row r="390" spans="1:7" x14ac:dyDescent="0.25">
      <c r="A390" s="14">
        <v>11</v>
      </c>
      <c r="B390" s="15" t="s">
        <v>54</v>
      </c>
      <c r="C390" s="16">
        <v>27</v>
      </c>
      <c r="D390" s="17">
        <v>131</v>
      </c>
      <c r="E390" s="5">
        <v>7.736111111111112E-4</v>
      </c>
      <c r="F390" s="18">
        <v>59.08</v>
      </c>
      <c r="G390" s="12"/>
    </row>
    <row r="391" spans="1:7" x14ac:dyDescent="0.25">
      <c r="A391" s="14">
        <v>11</v>
      </c>
      <c r="B391" s="15" t="s">
        <v>54</v>
      </c>
      <c r="C391" s="16">
        <v>27</v>
      </c>
      <c r="D391" s="17">
        <v>131</v>
      </c>
      <c r="E391" s="5">
        <v>7.8459490740740746E-4</v>
      </c>
      <c r="F391" s="18">
        <v>58.26</v>
      </c>
      <c r="G391" s="12"/>
    </row>
    <row r="392" spans="1:7" x14ac:dyDescent="0.25">
      <c r="A392" s="14">
        <v>11</v>
      </c>
      <c r="B392" s="15" t="s">
        <v>54</v>
      </c>
      <c r="C392" s="16">
        <v>27</v>
      </c>
      <c r="D392" s="17">
        <v>131</v>
      </c>
      <c r="E392" s="5">
        <v>7.7267361111111102E-4</v>
      </c>
      <c r="F392" s="18">
        <v>59.16</v>
      </c>
      <c r="G392" s="12"/>
    </row>
    <row r="393" spans="1:7" x14ac:dyDescent="0.25">
      <c r="A393" s="14">
        <v>11</v>
      </c>
      <c r="B393" s="15" t="s">
        <v>54</v>
      </c>
      <c r="C393" s="16">
        <v>27</v>
      </c>
      <c r="D393" s="17">
        <v>131</v>
      </c>
      <c r="E393" s="5">
        <v>7.8199074074074065E-4</v>
      </c>
      <c r="F393" s="18">
        <v>58.45</v>
      </c>
      <c r="G393" s="12"/>
    </row>
    <row r="394" spans="1:7" x14ac:dyDescent="0.25">
      <c r="A394" s="14">
        <v>11</v>
      </c>
      <c r="B394" s="15" t="s">
        <v>54</v>
      </c>
      <c r="C394" s="16">
        <v>27</v>
      </c>
      <c r="D394" s="17">
        <v>131</v>
      </c>
      <c r="E394" s="5">
        <v>7.7135416666666661E-4</v>
      </c>
      <c r="F394" s="18">
        <v>59.26</v>
      </c>
      <c r="G394" s="12"/>
    </row>
    <row r="395" spans="1:7" x14ac:dyDescent="0.25">
      <c r="A395" s="14">
        <v>11</v>
      </c>
      <c r="B395" s="15" t="s">
        <v>54</v>
      </c>
      <c r="C395" s="16">
        <v>27</v>
      </c>
      <c r="D395" s="17">
        <v>131</v>
      </c>
      <c r="E395" s="5">
        <v>7.6847222222222215E-4</v>
      </c>
      <c r="F395" s="18">
        <v>59.48</v>
      </c>
      <c r="G395" s="12"/>
    </row>
    <row r="396" spans="1:7" x14ac:dyDescent="0.25">
      <c r="A396" s="14">
        <v>11</v>
      </c>
      <c r="B396" s="15" t="s">
        <v>54</v>
      </c>
      <c r="C396" s="16">
        <v>27</v>
      </c>
      <c r="D396" s="17">
        <v>131</v>
      </c>
      <c r="E396" s="5">
        <v>7.669328703703704E-4</v>
      </c>
      <c r="F396" s="18">
        <v>59.6</v>
      </c>
      <c r="G396" s="12"/>
    </row>
    <row r="397" spans="1:7" x14ac:dyDescent="0.25">
      <c r="A397" s="14">
        <v>11</v>
      </c>
      <c r="B397" s="15" t="s">
        <v>54</v>
      </c>
      <c r="C397" s="16">
        <v>27</v>
      </c>
      <c r="D397" s="17">
        <v>131</v>
      </c>
      <c r="E397" s="5">
        <v>7.681944444444445E-4</v>
      </c>
      <c r="F397" s="18">
        <v>59.5</v>
      </c>
      <c r="G397" s="12"/>
    </row>
    <row r="398" spans="1:7" x14ac:dyDescent="0.25">
      <c r="A398" s="14">
        <v>11</v>
      </c>
      <c r="B398" s="15" t="s">
        <v>54</v>
      </c>
      <c r="C398" s="16">
        <v>27</v>
      </c>
      <c r="D398" s="17">
        <v>131</v>
      </c>
      <c r="E398" s="5">
        <v>7.6934027777777775E-4</v>
      </c>
      <c r="F398" s="18">
        <v>59.41</v>
      </c>
      <c r="G398" s="12"/>
    </row>
    <row r="399" spans="1:7" x14ac:dyDescent="0.25">
      <c r="A399" s="14">
        <v>11</v>
      </c>
      <c r="B399" s="15" t="s">
        <v>54</v>
      </c>
      <c r="C399" s="16">
        <v>27</v>
      </c>
      <c r="D399" s="17">
        <v>131</v>
      </c>
      <c r="E399" s="5">
        <v>7.8908564814814813E-4</v>
      </c>
      <c r="F399" s="18">
        <v>57.93</v>
      </c>
      <c r="G399" s="12"/>
    </row>
    <row r="400" spans="1:7" x14ac:dyDescent="0.25">
      <c r="A400" s="14">
        <v>11</v>
      </c>
      <c r="B400" s="15" t="s">
        <v>54</v>
      </c>
      <c r="C400" s="16">
        <v>27</v>
      </c>
      <c r="D400" s="17">
        <v>131</v>
      </c>
      <c r="E400" s="5">
        <v>7.7672453703703703E-4</v>
      </c>
      <c r="F400" s="18">
        <v>58.85</v>
      </c>
      <c r="G400" s="12"/>
    </row>
    <row r="401" spans="1:7" x14ac:dyDescent="0.25">
      <c r="A401" s="14">
        <v>11</v>
      </c>
      <c r="B401" s="15" t="s">
        <v>54</v>
      </c>
      <c r="C401" s="16">
        <v>27</v>
      </c>
      <c r="D401" s="17">
        <v>131</v>
      </c>
      <c r="E401" s="5">
        <v>7.9496527777777768E-4</v>
      </c>
      <c r="F401" s="18">
        <v>57.5</v>
      </c>
      <c r="G401" s="12"/>
    </row>
    <row r="402" spans="1:7" x14ac:dyDescent="0.25">
      <c r="A402" s="14">
        <v>11</v>
      </c>
      <c r="B402" s="15" t="s">
        <v>75</v>
      </c>
      <c r="C402" s="16">
        <v>27</v>
      </c>
      <c r="D402" s="17">
        <v>130</v>
      </c>
      <c r="E402" s="5">
        <v>8.760185185185186E-4</v>
      </c>
      <c r="F402" s="18">
        <v>52.18</v>
      </c>
      <c r="G402" s="12"/>
    </row>
    <row r="403" spans="1:7" x14ac:dyDescent="0.25">
      <c r="A403" s="14">
        <v>11</v>
      </c>
      <c r="B403" s="15" t="s">
        <v>75</v>
      </c>
      <c r="C403" s="16">
        <v>27</v>
      </c>
      <c r="D403" s="17">
        <v>130</v>
      </c>
      <c r="E403" s="5">
        <v>8.0815972222222227E-4</v>
      </c>
      <c r="F403" s="18">
        <v>56.56</v>
      </c>
      <c r="G403" s="12"/>
    </row>
    <row r="404" spans="1:7" x14ac:dyDescent="0.25">
      <c r="A404" s="14">
        <v>11</v>
      </c>
      <c r="B404" s="15" t="s">
        <v>75</v>
      </c>
      <c r="C404" s="16">
        <v>27</v>
      </c>
      <c r="D404" s="17">
        <v>130</v>
      </c>
      <c r="E404" s="5">
        <v>8.2578703703703709E-4</v>
      </c>
      <c r="F404" s="18">
        <v>55.35</v>
      </c>
      <c r="G404" s="12"/>
    </row>
    <row r="405" spans="1:7" x14ac:dyDescent="0.25">
      <c r="A405" s="14">
        <v>11</v>
      </c>
      <c r="B405" s="15" t="s">
        <v>75</v>
      </c>
      <c r="C405" s="16">
        <v>27</v>
      </c>
      <c r="D405" s="17">
        <v>130</v>
      </c>
      <c r="E405" s="5">
        <v>7.8190972222222214E-4</v>
      </c>
      <c r="F405" s="18">
        <v>58.46</v>
      </c>
      <c r="G405" s="12"/>
    </row>
    <row r="406" spans="1:7" x14ac:dyDescent="0.25">
      <c r="A406" s="14">
        <v>11</v>
      </c>
      <c r="B406" s="15" t="s">
        <v>75</v>
      </c>
      <c r="C406" s="16">
        <v>27</v>
      </c>
      <c r="D406" s="17">
        <v>130</v>
      </c>
      <c r="E406" s="5">
        <v>7.8563657407407412E-4</v>
      </c>
      <c r="F406" s="18">
        <v>58.18</v>
      </c>
      <c r="G406" s="12"/>
    </row>
    <row r="407" spans="1:7" x14ac:dyDescent="0.25">
      <c r="A407" s="14">
        <v>11</v>
      </c>
      <c r="B407" s="15" t="s">
        <v>75</v>
      </c>
      <c r="C407" s="16">
        <v>27</v>
      </c>
      <c r="D407" s="17">
        <v>130</v>
      </c>
      <c r="E407" s="5">
        <v>7.8069444444444453E-4</v>
      </c>
      <c r="F407" s="18">
        <v>58.55</v>
      </c>
      <c r="G407" s="12"/>
    </row>
    <row r="408" spans="1:7" x14ac:dyDescent="0.25">
      <c r="A408" s="14">
        <v>11</v>
      </c>
      <c r="B408" s="15" t="s">
        <v>75</v>
      </c>
      <c r="C408" s="16">
        <v>27</v>
      </c>
      <c r="D408" s="17">
        <v>130</v>
      </c>
      <c r="E408" s="5">
        <v>7.7973379629629616E-4</v>
      </c>
      <c r="F408" s="18">
        <v>58.62</v>
      </c>
      <c r="G408" s="12"/>
    </row>
    <row r="409" spans="1:7" x14ac:dyDescent="0.25">
      <c r="A409" s="14">
        <v>11</v>
      </c>
      <c r="B409" s="15" t="s">
        <v>75</v>
      </c>
      <c r="C409" s="16">
        <v>27</v>
      </c>
      <c r="D409" s="17">
        <v>130</v>
      </c>
      <c r="E409" s="5">
        <v>7.7729166666666658E-4</v>
      </c>
      <c r="F409" s="18">
        <v>58.8</v>
      </c>
      <c r="G409" s="12"/>
    </row>
    <row r="410" spans="1:7" x14ac:dyDescent="0.25">
      <c r="A410" s="14">
        <v>11</v>
      </c>
      <c r="B410" s="15" t="s">
        <v>75</v>
      </c>
      <c r="C410" s="16">
        <v>27</v>
      </c>
      <c r="D410" s="17">
        <v>130</v>
      </c>
      <c r="E410" s="5">
        <v>7.7907407407407396E-4</v>
      </c>
      <c r="F410" s="18">
        <v>58.67</v>
      </c>
      <c r="G410" s="12"/>
    </row>
    <row r="411" spans="1:7" x14ac:dyDescent="0.25">
      <c r="A411" s="14">
        <v>11</v>
      </c>
      <c r="B411" s="15" t="s">
        <v>75</v>
      </c>
      <c r="C411" s="16">
        <v>27</v>
      </c>
      <c r="D411" s="17">
        <v>130</v>
      </c>
      <c r="E411" s="5">
        <v>7.7655092592592608E-4</v>
      </c>
      <c r="F411" s="18">
        <v>58.86</v>
      </c>
      <c r="G411" s="12"/>
    </row>
    <row r="412" spans="1:7" x14ac:dyDescent="0.25">
      <c r="A412" s="14">
        <v>11</v>
      </c>
      <c r="B412" s="15" t="s">
        <v>75</v>
      </c>
      <c r="C412" s="16">
        <v>27</v>
      </c>
      <c r="D412" s="17">
        <v>130</v>
      </c>
      <c r="E412" s="5">
        <v>7.8192129629629629E-4</v>
      </c>
      <c r="F412" s="18">
        <v>58.46</v>
      </c>
      <c r="G412" s="12"/>
    </row>
    <row r="413" spans="1:7" x14ac:dyDescent="0.25">
      <c r="A413" s="14">
        <v>11</v>
      </c>
      <c r="B413" s="15" t="s">
        <v>75</v>
      </c>
      <c r="C413" s="16">
        <v>27</v>
      </c>
      <c r="D413" s="17">
        <v>130</v>
      </c>
      <c r="E413" s="5">
        <v>7.7564814814814814E-4</v>
      </c>
      <c r="F413" s="18">
        <v>58.93</v>
      </c>
      <c r="G413" s="12"/>
    </row>
    <row r="414" spans="1:7" x14ac:dyDescent="0.25">
      <c r="A414" s="14">
        <v>11</v>
      </c>
      <c r="B414" s="15" t="s">
        <v>75</v>
      </c>
      <c r="C414" s="16">
        <v>27</v>
      </c>
      <c r="D414" s="17">
        <v>130</v>
      </c>
      <c r="E414" s="5">
        <v>7.7956018518518522E-4</v>
      </c>
      <c r="F414" s="18">
        <v>58.63</v>
      </c>
      <c r="G414" s="12"/>
    </row>
    <row r="415" spans="1:7" x14ac:dyDescent="0.25">
      <c r="A415" s="14">
        <v>11</v>
      </c>
      <c r="B415" s="15" t="s">
        <v>75</v>
      </c>
      <c r="C415" s="16">
        <v>27</v>
      </c>
      <c r="D415" s="17">
        <v>130</v>
      </c>
      <c r="E415" s="5">
        <v>7.7844907407407409E-4</v>
      </c>
      <c r="F415" s="18">
        <v>58.72</v>
      </c>
      <c r="G415" s="12"/>
    </row>
    <row r="416" spans="1:7" x14ac:dyDescent="0.25">
      <c r="A416" s="14">
        <v>11</v>
      </c>
      <c r="B416" s="15" t="s">
        <v>75</v>
      </c>
      <c r="C416" s="16">
        <v>27</v>
      </c>
      <c r="D416" s="17">
        <v>130</v>
      </c>
      <c r="E416" s="5">
        <v>7.7861111111111111E-4</v>
      </c>
      <c r="F416" s="18">
        <v>58.7</v>
      </c>
      <c r="G416" s="12"/>
    </row>
    <row r="417" spans="1:7" x14ac:dyDescent="0.25">
      <c r="A417" s="14">
        <v>11</v>
      </c>
      <c r="B417" s="15" t="s">
        <v>75</v>
      </c>
      <c r="C417" s="16">
        <v>27</v>
      </c>
      <c r="D417" s="17">
        <v>130</v>
      </c>
      <c r="E417" s="5">
        <v>7.7716435185185191E-4</v>
      </c>
      <c r="F417" s="18">
        <v>58.81</v>
      </c>
      <c r="G417" s="12"/>
    </row>
    <row r="418" spans="1:7" x14ac:dyDescent="0.25">
      <c r="A418" s="14">
        <v>11</v>
      </c>
      <c r="B418" s="15" t="s">
        <v>75</v>
      </c>
      <c r="C418" s="16">
        <v>27</v>
      </c>
      <c r="D418" s="17">
        <v>130</v>
      </c>
      <c r="E418" s="5">
        <v>7.9101851851851859E-4</v>
      </c>
      <c r="F418" s="18">
        <v>57.78</v>
      </c>
      <c r="G418" s="12"/>
    </row>
    <row r="419" spans="1:7" x14ac:dyDescent="0.25">
      <c r="A419" s="14">
        <v>11</v>
      </c>
      <c r="B419" s="15" t="s">
        <v>75</v>
      </c>
      <c r="C419" s="16">
        <v>27</v>
      </c>
      <c r="D419" s="17">
        <v>130</v>
      </c>
      <c r="E419" s="5">
        <v>7.7166666666666659E-4</v>
      </c>
      <c r="F419" s="18">
        <v>59.23</v>
      </c>
      <c r="G419" s="12"/>
    </row>
    <row r="420" spans="1:7" x14ac:dyDescent="0.25">
      <c r="A420" s="14">
        <v>11</v>
      </c>
      <c r="B420" s="15" t="s">
        <v>75</v>
      </c>
      <c r="C420" s="16">
        <v>27</v>
      </c>
      <c r="D420" s="17">
        <v>130</v>
      </c>
      <c r="E420" s="5">
        <v>7.8253472222222223E-4</v>
      </c>
      <c r="F420" s="18">
        <v>58.41</v>
      </c>
      <c r="G420" s="12"/>
    </row>
    <row r="421" spans="1:7" x14ac:dyDescent="0.25">
      <c r="A421" s="14">
        <v>11</v>
      </c>
      <c r="B421" s="15" t="s">
        <v>75</v>
      </c>
      <c r="C421" s="16">
        <v>27</v>
      </c>
      <c r="D421" s="17">
        <v>130</v>
      </c>
      <c r="E421" s="5">
        <v>7.7368055555555567E-4</v>
      </c>
      <c r="F421" s="18">
        <v>59.08</v>
      </c>
      <c r="G421" s="12"/>
    </row>
    <row r="422" spans="1:7" x14ac:dyDescent="0.25">
      <c r="A422" s="14">
        <v>11</v>
      </c>
      <c r="B422" s="15" t="s">
        <v>75</v>
      </c>
      <c r="C422" s="16">
        <v>27</v>
      </c>
      <c r="D422" s="17">
        <v>130</v>
      </c>
      <c r="E422" s="5">
        <v>7.7554398148148133E-4</v>
      </c>
      <c r="F422" s="18">
        <v>58.94</v>
      </c>
      <c r="G422" s="12"/>
    </row>
    <row r="423" spans="1:7" x14ac:dyDescent="0.25">
      <c r="A423" s="14">
        <v>11</v>
      </c>
      <c r="B423" s="15" t="s">
        <v>75</v>
      </c>
      <c r="C423" s="16">
        <v>27</v>
      </c>
      <c r="D423" s="17">
        <v>130</v>
      </c>
      <c r="E423" s="5">
        <v>7.7515046296296284E-4</v>
      </c>
      <c r="F423" s="18">
        <v>58.97</v>
      </c>
      <c r="G423" s="12"/>
    </row>
    <row r="424" spans="1:7" x14ac:dyDescent="0.25">
      <c r="A424" s="14">
        <v>11</v>
      </c>
      <c r="B424" s="15" t="s">
        <v>75</v>
      </c>
      <c r="C424" s="16">
        <v>27</v>
      </c>
      <c r="D424" s="17">
        <v>130</v>
      </c>
      <c r="E424" s="5">
        <v>7.7576388888888888E-4</v>
      </c>
      <c r="F424" s="18">
        <v>58.92</v>
      </c>
      <c r="G424" s="12"/>
    </row>
    <row r="425" spans="1:7" x14ac:dyDescent="0.25">
      <c r="A425" s="14">
        <v>11</v>
      </c>
      <c r="B425" s="15" t="s">
        <v>75</v>
      </c>
      <c r="C425" s="16">
        <v>27</v>
      </c>
      <c r="D425" s="17">
        <v>130</v>
      </c>
      <c r="E425" s="5">
        <v>7.8023148148148147E-4</v>
      </c>
      <c r="F425" s="18">
        <v>58.58</v>
      </c>
      <c r="G425" s="12"/>
    </row>
    <row r="426" spans="1:7" x14ac:dyDescent="0.25">
      <c r="A426" s="14">
        <v>11</v>
      </c>
      <c r="B426" s="15" t="s">
        <v>75</v>
      </c>
      <c r="C426" s="16">
        <v>27</v>
      </c>
      <c r="D426" s="17">
        <v>130</v>
      </c>
      <c r="E426" s="5">
        <v>7.8270833333333328E-4</v>
      </c>
      <c r="F426" s="18">
        <v>58.4</v>
      </c>
      <c r="G426" s="12"/>
    </row>
    <row r="427" spans="1:7" x14ac:dyDescent="0.25">
      <c r="A427" s="14">
        <v>11</v>
      </c>
      <c r="B427" s="15" t="s">
        <v>75</v>
      </c>
      <c r="C427" s="16">
        <v>27</v>
      </c>
      <c r="D427" s="17">
        <v>130</v>
      </c>
      <c r="E427" s="5">
        <v>7.7641203703703715E-4</v>
      </c>
      <c r="F427" s="18">
        <v>58.87</v>
      </c>
      <c r="G427" s="12"/>
    </row>
    <row r="428" spans="1:7" x14ac:dyDescent="0.25">
      <c r="A428" s="14">
        <v>11</v>
      </c>
      <c r="B428" s="15" t="s">
        <v>75</v>
      </c>
      <c r="C428" s="16">
        <v>27</v>
      </c>
      <c r="D428" s="17">
        <v>130</v>
      </c>
      <c r="E428" s="5">
        <v>7.7336805555555568E-4</v>
      </c>
      <c r="F428" s="18">
        <v>59.1</v>
      </c>
      <c r="G428" s="12"/>
    </row>
    <row r="429" spans="1:7" x14ac:dyDescent="0.25">
      <c r="A429" s="14">
        <v>11</v>
      </c>
      <c r="B429" s="15" t="s">
        <v>89</v>
      </c>
      <c r="C429" s="16">
        <v>27</v>
      </c>
      <c r="D429" s="17">
        <v>145</v>
      </c>
      <c r="E429" s="5">
        <v>8.8168981481481486E-4</v>
      </c>
      <c r="F429" s="18">
        <v>51.84</v>
      </c>
      <c r="G429" s="12"/>
    </row>
    <row r="430" spans="1:7" x14ac:dyDescent="0.25">
      <c r="A430" s="14">
        <v>11</v>
      </c>
      <c r="B430" s="15" t="s">
        <v>89</v>
      </c>
      <c r="C430" s="16">
        <v>27</v>
      </c>
      <c r="D430" s="17">
        <v>145</v>
      </c>
      <c r="E430" s="5">
        <v>8.0321759259259268E-4</v>
      </c>
      <c r="F430" s="18">
        <v>56.91</v>
      </c>
      <c r="G430" s="12"/>
    </row>
    <row r="431" spans="1:7" x14ac:dyDescent="0.25">
      <c r="A431" s="14">
        <v>11</v>
      </c>
      <c r="B431" s="15" t="s">
        <v>89</v>
      </c>
      <c r="C431" s="16">
        <v>27</v>
      </c>
      <c r="D431" s="17">
        <v>145</v>
      </c>
      <c r="E431" s="5">
        <v>7.8519675925925925E-4</v>
      </c>
      <c r="F431" s="18">
        <v>58.21</v>
      </c>
      <c r="G431" s="12"/>
    </row>
    <row r="432" spans="1:7" x14ac:dyDescent="0.25">
      <c r="A432" s="14">
        <v>11</v>
      </c>
      <c r="B432" s="15" t="s">
        <v>89</v>
      </c>
      <c r="C432" s="16">
        <v>27</v>
      </c>
      <c r="D432" s="17">
        <v>145</v>
      </c>
      <c r="E432" s="5">
        <v>7.9356481481481476E-4</v>
      </c>
      <c r="F432" s="18">
        <v>57.6</v>
      </c>
      <c r="G432" s="12"/>
    </row>
    <row r="433" spans="1:7" x14ac:dyDescent="0.25">
      <c r="A433" s="14">
        <v>11</v>
      </c>
      <c r="B433" s="15" t="s">
        <v>89</v>
      </c>
      <c r="C433" s="16">
        <v>27</v>
      </c>
      <c r="D433" s="17">
        <v>145</v>
      </c>
      <c r="E433" s="5">
        <v>7.8538194444444434E-4</v>
      </c>
      <c r="F433" s="18">
        <v>58.2</v>
      </c>
      <c r="G433" s="12"/>
    </row>
    <row r="434" spans="1:7" x14ac:dyDescent="0.25">
      <c r="A434" s="14">
        <v>11</v>
      </c>
      <c r="B434" s="15" t="s">
        <v>89</v>
      </c>
      <c r="C434" s="16">
        <v>27</v>
      </c>
      <c r="D434" s="17">
        <v>145</v>
      </c>
      <c r="E434" s="5">
        <v>7.9396990740740741E-4</v>
      </c>
      <c r="F434" s="18">
        <v>57.57</v>
      </c>
      <c r="G434" s="12"/>
    </row>
    <row r="435" spans="1:7" x14ac:dyDescent="0.25">
      <c r="A435" s="14">
        <v>11</v>
      </c>
      <c r="B435" s="15" t="s">
        <v>89</v>
      </c>
      <c r="C435" s="16">
        <v>27</v>
      </c>
      <c r="D435" s="17">
        <v>145</v>
      </c>
      <c r="E435" s="5">
        <v>7.8153935185185184E-4</v>
      </c>
      <c r="F435" s="18">
        <v>58.49</v>
      </c>
      <c r="G435" s="12"/>
    </row>
    <row r="436" spans="1:7" x14ac:dyDescent="0.25">
      <c r="A436" s="14">
        <v>11</v>
      </c>
      <c r="B436" s="15" t="s">
        <v>89</v>
      </c>
      <c r="C436" s="16">
        <v>27</v>
      </c>
      <c r="D436" s="17">
        <v>145</v>
      </c>
      <c r="E436" s="5">
        <v>7.839467592592593E-4</v>
      </c>
      <c r="F436" s="18">
        <v>58.31</v>
      </c>
      <c r="G436" s="12"/>
    </row>
    <row r="437" spans="1:7" x14ac:dyDescent="0.25">
      <c r="A437" s="14">
        <v>11</v>
      </c>
      <c r="B437" s="15" t="s">
        <v>89</v>
      </c>
      <c r="C437" s="16">
        <v>27</v>
      </c>
      <c r="D437" s="17">
        <v>145</v>
      </c>
      <c r="E437" s="5">
        <v>7.8479166666666671E-4</v>
      </c>
      <c r="F437" s="18">
        <v>58.24</v>
      </c>
      <c r="G437" s="12"/>
    </row>
    <row r="438" spans="1:7" x14ac:dyDescent="0.25">
      <c r="A438" s="14">
        <v>11</v>
      </c>
      <c r="B438" s="15" t="s">
        <v>89</v>
      </c>
      <c r="C438" s="16">
        <v>27</v>
      </c>
      <c r="D438" s="17">
        <v>145</v>
      </c>
      <c r="E438" s="5">
        <v>7.8398148148148142E-4</v>
      </c>
      <c r="F438" s="18">
        <v>58.3</v>
      </c>
      <c r="G438" s="12"/>
    </row>
    <row r="439" spans="1:7" x14ac:dyDescent="0.25">
      <c r="A439" s="14">
        <v>11</v>
      </c>
      <c r="B439" s="15" t="s">
        <v>89</v>
      </c>
      <c r="C439" s="16">
        <v>27</v>
      </c>
      <c r="D439" s="17">
        <v>145</v>
      </c>
      <c r="E439" s="5">
        <v>7.934143518518519E-4</v>
      </c>
      <c r="F439" s="18">
        <v>57.61</v>
      </c>
      <c r="G439" s="12"/>
    </row>
    <row r="440" spans="1:7" x14ac:dyDescent="0.25">
      <c r="A440" s="14">
        <v>11</v>
      </c>
      <c r="B440" s="15" t="s">
        <v>89</v>
      </c>
      <c r="C440" s="16">
        <v>27</v>
      </c>
      <c r="D440" s="17">
        <v>145</v>
      </c>
      <c r="E440" s="5">
        <v>7.7741898148148147E-4</v>
      </c>
      <c r="F440" s="18">
        <v>58.79</v>
      </c>
      <c r="G440" s="12"/>
    </row>
    <row r="441" spans="1:7" x14ac:dyDescent="0.25">
      <c r="A441" s="14">
        <v>11</v>
      </c>
      <c r="B441" s="15" t="s">
        <v>89</v>
      </c>
      <c r="C441" s="16">
        <v>27</v>
      </c>
      <c r="D441" s="17">
        <v>145</v>
      </c>
      <c r="E441" s="5">
        <v>7.8439814814814811E-4</v>
      </c>
      <c r="F441" s="18">
        <v>58.27</v>
      </c>
      <c r="G441" s="12"/>
    </row>
    <row r="442" spans="1:7" x14ac:dyDescent="0.25">
      <c r="A442" s="14">
        <v>11</v>
      </c>
      <c r="B442" s="15" t="s">
        <v>89</v>
      </c>
      <c r="C442" s="16">
        <v>27</v>
      </c>
      <c r="D442" s="17">
        <v>145</v>
      </c>
      <c r="E442" s="5">
        <v>7.8168981481481481E-4</v>
      </c>
      <c r="F442" s="18">
        <v>58.47</v>
      </c>
      <c r="G442" s="12"/>
    </row>
    <row r="443" spans="1:7" x14ac:dyDescent="0.25">
      <c r="A443" s="14">
        <v>11</v>
      </c>
      <c r="B443" s="15" t="s">
        <v>89</v>
      </c>
      <c r="C443" s="16">
        <v>27</v>
      </c>
      <c r="D443" s="17">
        <v>145</v>
      </c>
      <c r="E443" s="5">
        <v>7.7696759259259255E-4</v>
      </c>
      <c r="F443" s="18">
        <v>58.83</v>
      </c>
      <c r="G443" s="12"/>
    </row>
    <row r="444" spans="1:7" x14ac:dyDescent="0.25">
      <c r="A444" s="14">
        <v>11</v>
      </c>
      <c r="B444" s="15" t="s">
        <v>89</v>
      </c>
      <c r="C444" s="16">
        <v>27</v>
      </c>
      <c r="D444" s="17">
        <v>145</v>
      </c>
      <c r="E444" s="5">
        <v>7.8262731481481488E-4</v>
      </c>
      <c r="F444" s="18">
        <v>58.4</v>
      </c>
      <c r="G444" s="12"/>
    </row>
    <row r="445" spans="1:7" x14ac:dyDescent="0.25">
      <c r="A445" s="14">
        <v>11</v>
      </c>
      <c r="B445" s="15" t="s">
        <v>89</v>
      </c>
      <c r="C445" s="16">
        <v>27</v>
      </c>
      <c r="D445" s="17">
        <v>145</v>
      </c>
      <c r="E445" s="5">
        <v>7.755324074074074E-4</v>
      </c>
      <c r="F445" s="18">
        <v>58.94</v>
      </c>
      <c r="G445" s="12"/>
    </row>
    <row r="446" spans="1:7" x14ac:dyDescent="0.25">
      <c r="A446" s="14">
        <v>11</v>
      </c>
      <c r="B446" s="15" t="s">
        <v>89</v>
      </c>
      <c r="C446" s="16">
        <v>27</v>
      </c>
      <c r="D446" s="17">
        <v>145</v>
      </c>
      <c r="E446" s="5">
        <v>7.777430555555555E-4</v>
      </c>
      <c r="F446" s="18">
        <v>58.77</v>
      </c>
      <c r="G446" s="12"/>
    </row>
    <row r="447" spans="1:7" x14ac:dyDescent="0.25">
      <c r="A447" s="14">
        <v>11</v>
      </c>
      <c r="B447" s="15" t="s">
        <v>89</v>
      </c>
      <c r="C447" s="16">
        <v>27</v>
      </c>
      <c r="D447" s="17">
        <v>145</v>
      </c>
      <c r="E447" s="5">
        <v>7.7959490740740734E-4</v>
      </c>
      <c r="F447" s="18">
        <v>58.63</v>
      </c>
      <c r="G447" s="12"/>
    </row>
    <row r="448" spans="1:7" x14ac:dyDescent="0.25">
      <c r="A448" s="14">
        <v>11</v>
      </c>
      <c r="B448" s="15" t="s">
        <v>89</v>
      </c>
      <c r="C448" s="16">
        <v>27</v>
      </c>
      <c r="D448" s="17">
        <v>145</v>
      </c>
      <c r="E448" s="5">
        <v>7.7570601851851856E-4</v>
      </c>
      <c r="F448" s="18">
        <v>58.92</v>
      </c>
      <c r="G448" s="12"/>
    </row>
    <row r="449" spans="1:7" x14ac:dyDescent="0.25">
      <c r="A449" s="14">
        <v>11</v>
      </c>
      <c r="B449" s="15" t="s">
        <v>89</v>
      </c>
      <c r="C449" s="16">
        <v>27</v>
      </c>
      <c r="D449" s="17">
        <v>145</v>
      </c>
      <c r="E449" s="5">
        <v>7.7399305555555555E-4</v>
      </c>
      <c r="F449" s="18">
        <v>59.06</v>
      </c>
      <c r="G449" s="12"/>
    </row>
    <row r="450" spans="1:7" x14ac:dyDescent="0.25">
      <c r="A450" s="14">
        <v>11</v>
      </c>
      <c r="B450" s="15" t="s">
        <v>89</v>
      </c>
      <c r="C450" s="16">
        <v>27</v>
      </c>
      <c r="D450" s="17">
        <v>145</v>
      </c>
      <c r="E450" s="5">
        <v>7.7390046296296289E-4</v>
      </c>
      <c r="F450" s="18">
        <v>59.06</v>
      </c>
      <c r="G450" s="12"/>
    </row>
    <row r="451" spans="1:7" x14ac:dyDescent="0.25">
      <c r="A451" s="14">
        <v>11</v>
      </c>
      <c r="B451" s="15" t="s">
        <v>89</v>
      </c>
      <c r="C451" s="16">
        <v>27</v>
      </c>
      <c r="D451" s="17">
        <v>145</v>
      </c>
      <c r="E451" s="5">
        <v>7.7465277777777775E-4</v>
      </c>
      <c r="F451" s="18">
        <v>59</v>
      </c>
      <c r="G451" s="12"/>
    </row>
    <row r="452" spans="1:7" x14ac:dyDescent="0.25">
      <c r="A452" s="14">
        <v>11</v>
      </c>
      <c r="B452" s="15" t="s">
        <v>89</v>
      </c>
      <c r="C452" s="16">
        <v>27</v>
      </c>
      <c r="D452" s="17">
        <v>145</v>
      </c>
      <c r="E452" s="5">
        <v>7.7729166666666658E-4</v>
      </c>
      <c r="F452" s="18">
        <v>58.8</v>
      </c>
      <c r="G452" s="12"/>
    </row>
    <row r="453" spans="1:7" x14ac:dyDescent="0.25">
      <c r="A453" s="14">
        <v>11</v>
      </c>
      <c r="B453" s="15" t="s">
        <v>89</v>
      </c>
      <c r="C453" s="16">
        <v>27</v>
      </c>
      <c r="D453" s="17">
        <v>145</v>
      </c>
      <c r="E453" s="5">
        <v>7.8175925925925928E-4</v>
      </c>
      <c r="F453" s="18">
        <v>58.47</v>
      </c>
      <c r="G453" s="12"/>
    </row>
    <row r="454" spans="1:7" x14ac:dyDescent="0.25">
      <c r="A454" s="14">
        <v>11</v>
      </c>
      <c r="B454" s="15" t="s">
        <v>89</v>
      </c>
      <c r="C454" s="16">
        <v>27</v>
      </c>
      <c r="D454" s="17">
        <v>145</v>
      </c>
      <c r="E454" s="5">
        <v>7.7657407407407406E-4</v>
      </c>
      <c r="F454" s="18">
        <v>58.86</v>
      </c>
      <c r="G454" s="12"/>
    </row>
    <row r="455" spans="1:7" x14ac:dyDescent="0.25">
      <c r="A455" s="14">
        <v>11</v>
      </c>
      <c r="B455" s="15" t="s">
        <v>89</v>
      </c>
      <c r="C455" s="16">
        <v>27</v>
      </c>
      <c r="D455" s="17">
        <v>145</v>
      </c>
      <c r="E455" s="5">
        <v>7.7418981481481479E-4</v>
      </c>
      <c r="F455" s="18">
        <v>59.04</v>
      </c>
      <c r="G455" s="12"/>
    </row>
    <row r="456" spans="1:7" x14ac:dyDescent="0.25">
      <c r="A456" s="14">
        <v>11</v>
      </c>
      <c r="B456" s="15" t="s">
        <v>70</v>
      </c>
      <c r="C456" s="16">
        <v>27</v>
      </c>
      <c r="D456" s="17">
        <v>136</v>
      </c>
      <c r="E456" s="5">
        <v>8.7246527777777789E-4</v>
      </c>
      <c r="F456" s="18">
        <v>52.39</v>
      </c>
      <c r="G456" s="12"/>
    </row>
    <row r="457" spans="1:7" x14ac:dyDescent="0.25">
      <c r="A457" s="14">
        <v>11</v>
      </c>
      <c r="B457" s="15" t="s">
        <v>70</v>
      </c>
      <c r="C457" s="16">
        <v>27</v>
      </c>
      <c r="D457" s="17">
        <v>136</v>
      </c>
      <c r="E457" s="5">
        <v>8.0157407407407402E-4</v>
      </c>
      <c r="F457" s="18">
        <v>57.02</v>
      </c>
      <c r="G457" s="12"/>
    </row>
    <row r="458" spans="1:7" x14ac:dyDescent="0.25">
      <c r="A458" s="14">
        <v>11</v>
      </c>
      <c r="B458" s="15" t="s">
        <v>70</v>
      </c>
      <c r="C458" s="16">
        <v>27</v>
      </c>
      <c r="D458" s="17">
        <v>136</v>
      </c>
      <c r="E458" s="5">
        <v>7.8774305555555553E-4</v>
      </c>
      <c r="F458" s="18">
        <v>58.02</v>
      </c>
      <c r="G458" s="12"/>
    </row>
    <row r="459" spans="1:7" x14ac:dyDescent="0.25">
      <c r="A459" s="14">
        <v>11</v>
      </c>
      <c r="B459" s="15" t="s">
        <v>70</v>
      </c>
      <c r="C459" s="16">
        <v>27</v>
      </c>
      <c r="D459" s="17">
        <v>136</v>
      </c>
      <c r="E459" s="5">
        <v>7.9719907407407398E-4</v>
      </c>
      <c r="F459" s="18">
        <v>57.34</v>
      </c>
      <c r="G459" s="12"/>
    </row>
    <row r="460" spans="1:7" x14ac:dyDescent="0.25">
      <c r="A460" s="14">
        <v>11</v>
      </c>
      <c r="B460" s="15" t="s">
        <v>70</v>
      </c>
      <c r="C460" s="16">
        <v>27</v>
      </c>
      <c r="D460" s="17">
        <v>136</v>
      </c>
      <c r="E460" s="5">
        <v>8.0115740740740744E-4</v>
      </c>
      <c r="F460" s="18">
        <v>57.05</v>
      </c>
      <c r="G460" s="12"/>
    </row>
    <row r="461" spans="1:7" x14ac:dyDescent="0.25">
      <c r="A461" s="14">
        <v>11</v>
      </c>
      <c r="B461" s="15" t="s">
        <v>70</v>
      </c>
      <c r="C461" s="16">
        <v>27</v>
      </c>
      <c r="D461" s="17">
        <v>136</v>
      </c>
      <c r="E461" s="5">
        <v>7.8591435185185188E-4</v>
      </c>
      <c r="F461" s="18">
        <v>58.16</v>
      </c>
      <c r="G461" s="12"/>
    </row>
    <row r="462" spans="1:7" x14ac:dyDescent="0.25">
      <c r="A462" s="14">
        <v>11</v>
      </c>
      <c r="B462" s="15" t="s">
        <v>70</v>
      </c>
      <c r="C462" s="16">
        <v>27</v>
      </c>
      <c r="D462" s="17">
        <v>136</v>
      </c>
      <c r="E462" s="5">
        <v>7.7912037037037023E-4</v>
      </c>
      <c r="F462" s="18">
        <v>58.67</v>
      </c>
      <c r="G462" s="12"/>
    </row>
    <row r="463" spans="1:7" x14ac:dyDescent="0.25">
      <c r="A463" s="14">
        <v>11</v>
      </c>
      <c r="B463" s="15" t="s">
        <v>70</v>
      </c>
      <c r="C463" s="16">
        <v>27</v>
      </c>
      <c r="D463" s="17">
        <v>136</v>
      </c>
      <c r="E463" s="5">
        <v>7.8319444444444443E-4</v>
      </c>
      <c r="F463" s="18">
        <v>58.36</v>
      </c>
      <c r="G463" s="12"/>
    </row>
    <row r="464" spans="1:7" x14ac:dyDescent="0.25">
      <c r="A464" s="14">
        <v>11</v>
      </c>
      <c r="B464" s="15" t="s">
        <v>70</v>
      </c>
      <c r="C464" s="16">
        <v>27</v>
      </c>
      <c r="D464" s="17">
        <v>136</v>
      </c>
      <c r="E464" s="5">
        <v>7.9045138888888882E-4</v>
      </c>
      <c r="F464" s="18">
        <v>57.83</v>
      </c>
      <c r="G464" s="12"/>
    </row>
    <row r="465" spans="1:7" x14ac:dyDescent="0.25">
      <c r="A465" s="14">
        <v>11</v>
      </c>
      <c r="B465" s="15" t="s">
        <v>70</v>
      </c>
      <c r="C465" s="16">
        <v>27</v>
      </c>
      <c r="D465" s="17">
        <v>136</v>
      </c>
      <c r="E465" s="5">
        <v>7.9020833333333341E-4</v>
      </c>
      <c r="F465" s="18">
        <v>57.84</v>
      </c>
      <c r="G465" s="12"/>
    </row>
    <row r="466" spans="1:7" x14ac:dyDescent="0.25">
      <c r="A466" s="14">
        <v>11</v>
      </c>
      <c r="B466" s="15" t="s">
        <v>70</v>
      </c>
      <c r="C466" s="16">
        <v>27</v>
      </c>
      <c r="D466" s="17">
        <v>136</v>
      </c>
      <c r="E466" s="5">
        <v>7.7804398148148145E-4</v>
      </c>
      <c r="F466" s="18">
        <v>58.75</v>
      </c>
      <c r="G466" s="12"/>
    </row>
    <row r="467" spans="1:7" x14ac:dyDescent="0.25">
      <c r="A467" s="14">
        <v>11</v>
      </c>
      <c r="B467" s="15" t="s">
        <v>70</v>
      </c>
      <c r="C467" s="16">
        <v>27</v>
      </c>
      <c r="D467" s="17">
        <v>136</v>
      </c>
      <c r="E467" s="5">
        <v>7.7209490740740743E-4</v>
      </c>
      <c r="F467" s="18">
        <v>59.2</v>
      </c>
      <c r="G467" s="12"/>
    </row>
    <row r="468" spans="1:7" x14ac:dyDescent="0.25">
      <c r="A468" s="14">
        <v>11</v>
      </c>
      <c r="B468" s="15" t="s">
        <v>70</v>
      </c>
      <c r="C468" s="16">
        <v>27</v>
      </c>
      <c r="D468" s="17">
        <v>136</v>
      </c>
      <c r="E468" s="5">
        <v>7.768981481481482E-4</v>
      </c>
      <c r="F468" s="18">
        <v>58.83</v>
      </c>
      <c r="G468" s="12"/>
    </row>
    <row r="469" spans="1:7" x14ac:dyDescent="0.25">
      <c r="A469" s="14">
        <v>11</v>
      </c>
      <c r="B469" s="15" t="s">
        <v>70</v>
      </c>
      <c r="C469" s="16">
        <v>27</v>
      </c>
      <c r="D469" s="17">
        <v>136</v>
      </c>
      <c r="E469" s="5">
        <v>7.74375E-4</v>
      </c>
      <c r="F469" s="18">
        <v>59.03</v>
      </c>
      <c r="G469" s="12"/>
    </row>
    <row r="470" spans="1:7" x14ac:dyDescent="0.25">
      <c r="A470" s="14">
        <v>11</v>
      </c>
      <c r="B470" s="15" t="s">
        <v>70</v>
      </c>
      <c r="C470" s="16">
        <v>27</v>
      </c>
      <c r="D470" s="17">
        <v>136</v>
      </c>
      <c r="E470" s="5">
        <v>7.773726851851852E-4</v>
      </c>
      <c r="F470" s="18">
        <v>58.8</v>
      </c>
      <c r="G470" s="12"/>
    </row>
    <row r="471" spans="1:7" x14ac:dyDescent="0.25">
      <c r="A471" s="14">
        <v>11</v>
      </c>
      <c r="B471" s="15" t="s">
        <v>70</v>
      </c>
      <c r="C471" s="16">
        <v>27</v>
      </c>
      <c r="D471" s="17">
        <v>136</v>
      </c>
      <c r="E471" s="5">
        <v>7.7200231481481477E-4</v>
      </c>
      <c r="F471" s="18">
        <v>59.21</v>
      </c>
      <c r="G471" s="12"/>
    </row>
    <row r="472" spans="1:7" x14ac:dyDescent="0.25">
      <c r="A472" s="14">
        <v>11</v>
      </c>
      <c r="B472" s="15" t="s">
        <v>70</v>
      </c>
      <c r="C472" s="16">
        <v>27</v>
      </c>
      <c r="D472" s="17">
        <v>136</v>
      </c>
      <c r="E472" s="5">
        <v>7.7401620370370374E-4</v>
      </c>
      <c r="F472" s="18">
        <v>59.05</v>
      </c>
      <c r="G472" s="12"/>
    </row>
    <row r="473" spans="1:7" x14ac:dyDescent="0.25">
      <c r="A473" s="14">
        <v>11</v>
      </c>
      <c r="B473" s="15" t="s">
        <v>70</v>
      </c>
      <c r="C473" s="16">
        <v>27</v>
      </c>
      <c r="D473" s="17">
        <v>136</v>
      </c>
      <c r="E473" s="5">
        <v>7.7238425925925923E-4</v>
      </c>
      <c r="F473" s="18">
        <v>59.18</v>
      </c>
      <c r="G473" s="12"/>
    </row>
    <row r="474" spans="1:7" x14ac:dyDescent="0.25">
      <c r="A474" s="14">
        <v>11</v>
      </c>
      <c r="B474" s="15" t="s">
        <v>70</v>
      </c>
      <c r="C474" s="16">
        <v>27</v>
      </c>
      <c r="D474" s="17">
        <v>136</v>
      </c>
      <c r="E474" s="5">
        <v>7.7664351851851852E-4</v>
      </c>
      <c r="F474" s="18">
        <v>58.85</v>
      </c>
      <c r="G474" s="12"/>
    </row>
    <row r="475" spans="1:7" x14ac:dyDescent="0.25">
      <c r="A475" s="14">
        <v>11</v>
      </c>
      <c r="B475" s="15" t="s">
        <v>70</v>
      </c>
      <c r="C475" s="16">
        <v>27</v>
      </c>
      <c r="D475" s="17">
        <v>136</v>
      </c>
      <c r="E475" s="5">
        <v>7.7847222222222217E-4</v>
      </c>
      <c r="F475" s="18">
        <v>58.72</v>
      </c>
      <c r="G475" s="12"/>
    </row>
    <row r="476" spans="1:7" x14ac:dyDescent="0.25">
      <c r="A476" s="14">
        <v>11</v>
      </c>
      <c r="B476" s="15" t="s">
        <v>70</v>
      </c>
      <c r="C476" s="16">
        <v>27</v>
      </c>
      <c r="D476" s="17">
        <v>136</v>
      </c>
      <c r="E476" s="5">
        <v>7.7412037037037033E-4</v>
      </c>
      <c r="F476" s="18">
        <v>59.05</v>
      </c>
      <c r="G476" s="12"/>
    </row>
    <row r="477" spans="1:7" x14ac:dyDescent="0.25">
      <c r="A477" s="14">
        <v>11</v>
      </c>
      <c r="B477" s="15" t="s">
        <v>70</v>
      </c>
      <c r="C477" s="16">
        <v>27</v>
      </c>
      <c r="D477" s="17">
        <v>136</v>
      </c>
      <c r="E477" s="5">
        <v>7.7452546296296297E-4</v>
      </c>
      <c r="F477" s="18">
        <v>59.01</v>
      </c>
      <c r="G477" s="12"/>
    </row>
    <row r="478" spans="1:7" x14ac:dyDescent="0.25">
      <c r="A478" s="14">
        <v>11</v>
      </c>
      <c r="B478" s="15" t="s">
        <v>70</v>
      </c>
      <c r="C478" s="16">
        <v>27</v>
      </c>
      <c r="D478" s="17">
        <v>136</v>
      </c>
      <c r="E478" s="5">
        <v>7.8495370370370383E-4</v>
      </c>
      <c r="F478" s="18">
        <v>58.23</v>
      </c>
      <c r="G478" s="12"/>
    </row>
    <row r="479" spans="1:7" x14ac:dyDescent="0.25">
      <c r="A479" s="14">
        <v>11</v>
      </c>
      <c r="B479" s="15" t="s">
        <v>70</v>
      </c>
      <c r="C479" s="16">
        <v>27</v>
      </c>
      <c r="D479" s="17">
        <v>136</v>
      </c>
      <c r="E479" s="5">
        <v>7.7765046296296295E-4</v>
      </c>
      <c r="F479" s="18">
        <v>58.78</v>
      </c>
      <c r="G479" s="12"/>
    </row>
    <row r="480" spans="1:7" x14ac:dyDescent="0.25">
      <c r="A480" s="14">
        <v>11</v>
      </c>
      <c r="B480" s="15" t="s">
        <v>70</v>
      </c>
      <c r="C480" s="16">
        <v>27</v>
      </c>
      <c r="D480" s="17">
        <v>136</v>
      </c>
      <c r="E480" s="5">
        <v>8.4001157407407418E-4</v>
      </c>
      <c r="F480" s="18">
        <v>54.41</v>
      </c>
      <c r="G480" s="12"/>
    </row>
    <row r="481" spans="1:7" x14ac:dyDescent="0.25">
      <c r="A481" s="14">
        <v>11</v>
      </c>
      <c r="B481" s="15" t="s">
        <v>70</v>
      </c>
      <c r="C481" s="16">
        <v>27</v>
      </c>
      <c r="D481" s="17">
        <v>136</v>
      </c>
      <c r="E481" s="5">
        <v>7.7664351851851852E-4</v>
      </c>
      <c r="F481" s="18">
        <v>58.85</v>
      </c>
      <c r="G481" s="12"/>
    </row>
    <row r="482" spans="1:7" x14ac:dyDescent="0.25">
      <c r="A482" s="14">
        <v>11</v>
      </c>
      <c r="B482" s="15" t="s">
        <v>70</v>
      </c>
      <c r="C482" s="16">
        <v>27</v>
      </c>
      <c r="D482" s="17">
        <v>136</v>
      </c>
      <c r="E482" s="5">
        <v>7.7785879629629635E-4</v>
      </c>
      <c r="F482" s="18">
        <v>58.76</v>
      </c>
      <c r="G482" s="12"/>
    </row>
    <row r="483" spans="1:7" x14ac:dyDescent="0.25">
      <c r="A483" s="14">
        <v>11</v>
      </c>
      <c r="B483" s="15" t="s">
        <v>62</v>
      </c>
      <c r="C483" s="16">
        <v>27</v>
      </c>
      <c r="D483" s="17">
        <v>144</v>
      </c>
      <c r="E483" s="5">
        <v>8.4976851851851847E-4</v>
      </c>
      <c r="F483" s="18">
        <v>53.79</v>
      </c>
      <c r="G483" s="12"/>
    </row>
    <row r="484" spans="1:7" x14ac:dyDescent="0.25">
      <c r="A484" s="14">
        <v>11</v>
      </c>
      <c r="B484" s="15" t="s">
        <v>62</v>
      </c>
      <c r="C484" s="16">
        <v>27</v>
      </c>
      <c r="D484" s="17">
        <v>144</v>
      </c>
      <c r="E484" s="5">
        <v>8.0697916666666667E-4</v>
      </c>
      <c r="F484" s="18">
        <v>56.64</v>
      </c>
      <c r="G484" s="12"/>
    </row>
    <row r="485" spans="1:7" x14ac:dyDescent="0.25">
      <c r="A485" s="14">
        <v>11</v>
      </c>
      <c r="B485" s="15" t="s">
        <v>62</v>
      </c>
      <c r="C485" s="16">
        <v>27</v>
      </c>
      <c r="D485" s="17">
        <v>144</v>
      </c>
      <c r="E485" s="5">
        <v>8.4380787037037031E-4</v>
      </c>
      <c r="F485" s="18">
        <v>54.17</v>
      </c>
      <c r="G485" s="12"/>
    </row>
    <row r="486" spans="1:7" x14ac:dyDescent="0.25">
      <c r="A486" s="14">
        <v>11</v>
      </c>
      <c r="B486" s="15" t="s">
        <v>62</v>
      </c>
      <c r="C486" s="16">
        <v>27</v>
      </c>
      <c r="D486" s="17">
        <v>144</v>
      </c>
      <c r="E486" s="5">
        <v>7.8736111111111107E-4</v>
      </c>
      <c r="F486" s="18">
        <v>58.05</v>
      </c>
      <c r="G486" s="12"/>
    </row>
    <row r="487" spans="1:7" x14ac:dyDescent="0.25">
      <c r="A487" s="14">
        <v>11</v>
      </c>
      <c r="B487" s="15" t="s">
        <v>62</v>
      </c>
      <c r="C487" s="16">
        <v>27</v>
      </c>
      <c r="D487" s="17">
        <v>144</v>
      </c>
      <c r="E487" s="5">
        <v>7.8225694444444436E-4</v>
      </c>
      <c r="F487" s="18">
        <v>58.43</v>
      </c>
      <c r="G487" s="12"/>
    </row>
    <row r="488" spans="1:7" x14ac:dyDescent="0.25">
      <c r="A488" s="14">
        <v>11</v>
      </c>
      <c r="B488" s="15" t="s">
        <v>62</v>
      </c>
      <c r="C488" s="16">
        <v>27</v>
      </c>
      <c r="D488" s="17">
        <v>144</v>
      </c>
      <c r="E488" s="5">
        <v>7.7939814814814809E-4</v>
      </c>
      <c r="F488" s="18">
        <v>58.65</v>
      </c>
      <c r="G488" s="12"/>
    </row>
    <row r="489" spans="1:7" x14ac:dyDescent="0.25">
      <c r="A489" s="14">
        <v>11</v>
      </c>
      <c r="B489" s="15" t="s">
        <v>62</v>
      </c>
      <c r="C489" s="16">
        <v>27</v>
      </c>
      <c r="D489" s="17">
        <v>144</v>
      </c>
      <c r="E489" s="5">
        <v>7.8932870370370365E-4</v>
      </c>
      <c r="F489" s="18">
        <v>57.91</v>
      </c>
      <c r="G489" s="12"/>
    </row>
    <row r="490" spans="1:7" x14ac:dyDescent="0.25">
      <c r="A490" s="14">
        <v>11</v>
      </c>
      <c r="B490" s="15" t="s">
        <v>62</v>
      </c>
      <c r="C490" s="16">
        <v>27</v>
      </c>
      <c r="D490" s="17">
        <v>144</v>
      </c>
      <c r="E490" s="5">
        <v>7.7827546296296293E-4</v>
      </c>
      <c r="F490" s="18">
        <v>58.73</v>
      </c>
      <c r="G490" s="12"/>
    </row>
    <row r="491" spans="1:7" x14ac:dyDescent="0.25">
      <c r="A491" s="14">
        <v>11</v>
      </c>
      <c r="B491" s="15" t="s">
        <v>62</v>
      </c>
      <c r="C491" s="16">
        <v>27</v>
      </c>
      <c r="D491" s="17">
        <v>144</v>
      </c>
      <c r="E491" s="5">
        <v>7.7923611111111119E-4</v>
      </c>
      <c r="F491" s="18">
        <v>58.66</v>
      </c>
      <c r="G491" s="12"/>
    </row>
    <row r="492" spans="1:7" x14ac:dyDescent="0.25">
      <c r="A492" s="14">
        <v>11</v>
      </c>
      <c r="B492" s="15" t="s">
        <v>62</v>
      </c>
      <c r="C492" s="16">
        <v>27</v>
      </c>
      <c r="D492" s="17">
        <v>144</v>
      </c>
      <c r="E492" s="5">
        <v>7.7517361111111103E-4</v>
      </c>
      <c r="F492" s="18">
        <v>58.97</v>
      </c>
      <c r="G492" s="12"/>
    </row>
    <row r="493" spans="1:7" x14ac:dyDescent="0.25">
      <c r="A493" s="14">
        <v>11</v>
      </c>
      <c r="B493" s="15" t="s">
        <v>62</v>
      </c>
      <c r="C493" s="16">
        <v>27</v>
      </c>
      <c r="D493" s="17">
        <v>144</v>
      </c>
      <c r="E493" s="5">
        <v>7.7362268518518524E-4</v>
      </c>
      <c r="F493" s="18">
        <v>59.08</v>
      </c>
      <c r="G493" s="12"/>
    </row>
    <row r="494" spans="1:7" x14ac:dyDescent="0.25">
      <c r="A494" s="14">
        <v>11</v>
      </c>
      <c r="B494" s="15" t="s">
        <v>62</v>
      </c>
      <c r="C494" s="16">
        <v>27</v>
      </c>
      <c r="D494" s="17">
        <v>144</v>
      </c>
      <c r="E494" s="5">
        <v>8.4010416666666684E-4</v>
      </c>
      <c r="F494" s="18">
        <v>54.41</v>
      </c>
      <c r="G494" s="12"/>
    </row>
    <row r="495" spans="1:7" x14ac:dyDescent="0.25">
      <c r="A495" s="14">
        <v>11</v>
      </c>
      <c r="B495" s="15" t="s">
        <v>62</v>
      </c>
      <c r="C495" s="16">
        <v>27</v>
      </c>
      <c r="D495" s="17">
        <v>144</v>
      </c>
      <c r="E495" s="5">
        <v>7.8241898148148149E-4</v>
      </c>
      <c r="F495" s="18">
        <v>58.42</v>
      </c>
      <c r="G495" s="12"/>
    </row>
    <row r="496" spans="1:7" x14ac:dyDescent="0.25">
      <c r="A496" s="14">
        <v>11</v>
      </c>
      <c r="B496" s="15" t="s">
        <v>62</v>
      </c>
      <c r="C496" s="16">
        <v>27</v>
      </c>
      <c r="D496" s="17">
        <v>144</v>
      </c>
      <c r="E496" s="5">
        <v>7.7883101851851854E-4</v>
      </c>
      <c r="F496" s="18">
        <v>58.69</v>
      </c>
      <c r="G496" s="12"/>
    </row>
    <row r="497" spans="1:7" x14ac:dyDescent="0.25">
      <c r="A497" s="14">
        <v>11</v>
      </c>
      <c r="B497" s="15" t="s">
        <v>62</v>
      </c>
      <c r="C497" s="16">
        <v>27</v>
      </c>
      <c r="D497" s="17">
        <v>144</v>
      </c>
      <c r="E497" s="5">
        <v>7.8616898148148144E-4</v>
      </c>
      <c r="F497" s="18">
        <v>58.14</v>
      </c>
      <c r="G497" s="12"/>
    </row>
    <row r="498" spans="1:7" x14ac:dyDescent="0.25">
      <c r="A498" s="14">
        <v>11</v>
      </c>
      <c r="B498" s="15" t="s">
        <v>62</v>
      </c>
      <c r="C498" s="16">
        <v>27</v>
      </c>
      <c r="D498" s="17">
        <v>144</v>
      </c>
      <c r="E498" s="5">
        <v>7.7973379629629616E-4</v>
      </c>
      <c r="F498" s="18">
        <v>58.62</v>
      </c>
      <c r="G498" s="12"/>
    </row>
    <row r="499" spans="1:7" x14ac:dyDescent="0.25">
      <c r="A499" s="14">
        <v>11</v>
      </c>
      <c r="B499" s="15" t="s">
        <v>62</v>
      </c>
      <c r="C499" s="16">
        <v>27</v>
      </c>
      <c r="D499" s="17">
        <v>144</v>
      </c>
      <c r="E499" s="5">
        <v>7.7839120370370356E-4</v>
      </c>
      <c r="F499" s="18">
        <v>58.72</v>
      </c>
      <c r="G499" s="12"/>
    </row>
    <row r="500" spans="1:7" x14ac:dyDescent="0.25">
      <c r="A500" s="14">
        <v>11</v>
      </c>
      <c r="B500" s="15" t="s">
        <v>62</v>
      </c>
      <c r="C500" s="16">
        <v>27</v>
      </c>
      <c r="D500" s="17">
        <v>144</v>
      </c>
      <c r="E500" s="5">
        <v>7.7976851851851851E-4</v>
      </c>
      <c r="F500" s="18">
        <v>58.62</v>
      </c>
      <c r="G500" s="12"/>
    </row>
    <row r="501" spans="1:7" x14ac:dyDescent="0.25">
      <c r="A501" s="14">
        <v>11</v>
      </c>
      <c r="B501" s="15" t="s">
        <v>62</v>
      </c>
      <c r="C501" s="16">
        <v>27</v>
      </c>
      <c r="D501" s="17">
        <v>144</v>
      </c>
      <c r="E501" s="5">
        <v>7.8356481481481495E-4</v>
      </c>
      <c r="F501" s="18">
        <v>58.33</v>
      </c>
      <c r="G501" s="12"/>
    </row>
    <row r="502" spans="1:7" x14ac:dyDescent="0.25">
      <c r="A502" s="14">
        <v>11</v>
      </c>
      <c r="B502" s="15" t="s">
        <v>62</v>
      </c>
      <c r="C502" s="16">
        <v>27</v>
      </c>
      <c r="D502" s="17">
        <v>144</v>
      </c>
      <c r="E502" s="5">
        <v>7.8612268518518517E-4</v>
      </c>
      <c r="F502" s="18">
        <v>58.14</v>
      </c>
      <c r="G502" s="12"/>
    </row>
    <row r="503" spans="1:7" x14ac:dyDescent="0.25">
      <c r="A503" s="14">
        <v>11</v>
      </c>
      <c r="B503" s="15" t="s">
        <v>62</v>
      </c>
      <c r="C503" s="16">
        <v>27</v>
      </c>
      <c r="D503" s="17">
        <v>144</v>
      </c>
      <c r="E503" s="5">
        <v>7.8194444444444438E-4</v>
      </c>
      <c r="F503" s="18">
        <v>58.45</v>
      </c>
      <c r="G503" s="12"/>
    </row>
    <row r="504" spans="1:7" x14ac:dyDescent="0.25">
      <c r="A504" s="14">
        <v>11</v>
      </c>
      <c r="B504" s="15" t="s">
        <v>62</v>
      </c>
      <c r="C504" s="16">
        <v>27</v>
      </c>
      <c r="D504" s="17">
        <v>144</v>
      </c>
      <c r="E504" s="5">
        <v>7.80162037037037E-4</v>
      </c>
      <c r="F504" s="18">
        <v>58.59</v>
      </c>
      <c r="G504" s="12"/>
    </row>
    <row r="505" spans="1:7" x14ac:dyDescent="0.25">
      <c r="A505" s="14">
        <v>11</v>
      </c>
      <c r="B505" s="15" t="s">
        <v>62</v>
      </c>
      <c r="C505" s="16">
        <v>27</v>
      </c>
      <c r="D505" s="17">
        <v>144</v>
      </c>
      <c r="E505" s="5">
        <v>7.7869212962962961E-4</v>
      </c>
      <c r="F505" s="18">
        <v>58.7</v>
      </c>
      <c r="G505" s="12"/>
    </row>
    <row r="506" spans="1:7" x14ac:dyDescent="0.25">
      <c r="A506" s="14">
        <v>11</v>
      </c>
      <c r="B506" s="15" t="s">
        <v>62</v>
      </c>
      <c r="C506" s="16">
        <v>27</v>
      </c>
      <c r="D506" s="17">
        <v>144</v>
      </c>
      <c r="E506" s="5">
        <v>7.8267361111111116E-4</v>
      </c>
      <c r="F506" s="18">
        <v>58.4</v>
      </c>
      <c r="G506" s="12"/>
    </row>
    <row r="507" spans="1:7" x14ac:dyDescent="0.25">
      <c r="A507" s="14">
        <v>11</v>
      </c>
      <c r="B507" s="15" t="s">
        <v>62</v>
      </c>
      <c r="C507" s="16">
        <v>27</v>
      </c>
      <c r="D507" s="17">
        <v>144</v>
      </c>
      <c r="E507" s="5">
        <v>7.8519675925925925E-4</v>
      </c>
      <c r="F507" s="18">
        <v>58.21</v>
      </c>
      <c r="G507" s="12"/>
    </row>
    <row r="508" spans="1:7" x14ac:dyDescent="0.25">
      <c r="A508" s="14">
        <v>11</v>
      </c>
      <c r="B508" s="15" t="s">
        <v>62</v>
      </c>
      <c r="C508" s="16">
        <v>27</v>
      </c>
      <c r="D508" s="17">
        <v>144</v>
      </c>
      <c r="E508" s="5">
        <v>7.8572916666666678E-4</v>
      </c>
      <c r="F508" s="18">
        <v>58.17</v>
      </c>
      <c r="G508" s="12"/>
    </row>
    <row r="509" spans="1:7" x14ac:dyDescent="0.25">
      <c r="A509" s="14">
        <v>11</v>
      </c>
      <c r="B509" s="15" t="s">
        <v>62</v>
      </c>
      <c r="C509" s="16">
        <v>27</v>
      </c>
      <c r="D509" s="17">
        <v>144</v>
      </c>
      <c r="E509" s="5">
        <v>7.9188657407407409E-4</v>
      </c>
      <c r="F509" s="18">
        <v>57.72</v>
      </c>
      <c r="G509" s="12"/>
    </row>
    <row r="510" spans="1:7" x14ac:dyDescent="0.25">
      <c r="A510" s="14">
        <v>11</v>
      </c>
      <c r="B510" s="15" t="s">
        <v>107</v>
      </c>
      <c r="C510" s="16">
        <v>27</v>
      </c>
      <c r="D510" s="17">
        <v>141</v>
      </c>
      <c r="E510" s="5">
        <v>8.6996527777777777E-4</v>
      </c>
      <c r="F510" s="18">
        <v>52.54</v>
      </c>
      <c r="G510" s="12"/>
    </row>
    <row r="511" spans="1:7" x14ac:dyDescent="0.25">
      <c r="A511" s="14">
        <v>11</v>
      </c>
      <c r="B511" s="15" t="s">
        <v>107</v>
      </c>
      <c r="C511" s="16">
        <v>27</v>
      </c>
      <c r="D511" s="17">
        <v>141</v>
      </c>
      <c r="E511" s="5">
        <v>8.0539351851851855E-4</v>
      </c>
      <c r="F511" s="18">
        <v>56.75</v>
      </c>
      <c r="G511" s="12"/>
    </row>
    <row r="512" spans="1:7" x14ac:dyDescent="0.25">
      <c r="A512" s="14">
        <v>11</v>
      </c>
      <c r="B512" s="15" t="s">
        <v>107</v>
      </c>
      <c r="C512" s="16">
        <v>27</v>
      </c>
      <c r="D512" s="17">
        <v>141</v>
      </c>
      <c r="E512" s="5">
        <v>8.3247685185185193E-4</v>
      </c>
      <c r="F512" s="18">
        <v>54.91</v>
      </c>
      <c r="G512" s="12"/>
    </row>
    <row r="513" spans="1:7" x14ac:dyDescent="0.25">
      <c r="A513" s="14">
        <v>11</v>
      </c>
      <c r="B513" s="15" t="s">
        <v>107</v>
      </c>
      <c r="C513" s="16">
        <v>27</v>
      </c>
      <c r="D513" s="17">
        <v>141</v>
      </c>
      <c r="E513" s="5">
        <v>8.0442129629629646E-4</v>
      </c>
      <c r="F513" s="18">
        <v>56.82</v>
      </c>
      <c r="G513" s="12"/>
    </row>
    <row r="514" spans="1:7" x14ac:dyDescent="0.25">
      <c r="A514" s="14">
        <v>11</v>
      </c>
      <c r="B514" s="15" t="s">
        <v>107</v>
      </c>
      <c r="C514" s="16">
        <v>27</v>
      </c>
      <c r="D514" s="17">
        <v>141</v>
      </c>
      <c r="E514" s="5">
        <v>7.8625000000000006E-4</v>
      </c>
      <c r="F514" s="18">
        <v>58.13</v>
      </c>
      <c r="G514" s="12"/>
    </row>
    <row r="515" spans="1:7" x14ac:dyDescent="0.25">
      <c r="A515" s="14">
        <v>11</v>
      </c>
      <c r="B515" s="15" t="s">
        <v>107</v>
      </c>
      <c r="C515" s="16">
        <v>27</v>
      </c>
      <c r="D515" s="17">
        <v>141</v>
      </c>
      <c r="E515" s="5">
        <v>7.851851851851852E-4</v>
      </c>
      <c r="F515" s="18">
        <v>58.21</v>
      </c>
      <c r="G515" s="12"/>
    </row>
    <row r="516" spans="1:7" x14ac:dyDescent="0.25">
      <c r="A516" s="14">
        <v>11</v>
      </c>
      <c r="B516" s="15" t="s">
        <v>107</v>
      </c>
      <c r="C516" s="16">
        <v>27</v>
      </c>
      <c r="D516" s="17">
        <v>141</v>
      </c>
      <c r="E516" s="5">
        <v>8.3806712962962958E-4</v>
      </c>
      <c r="F516" s="18">
        <v>54.54</v>
      </c>
      <c r="G516" s="12"/>
    </row>
    <row r="517" spans="1:7" x14ac:dyDescent="0.25">
      <c r="A517" s="14">
        <v>11</v>
      </c>
      <c r="B517" s="15" t="s">
        <v>107</v>
      </c>
      <c r="C517" s="16">
        <v>27</v>
      </c>
      <c r="D517" s="17">
        <v>141</v>
      </c>
      <c r="E517" s="5">
        <v>7.9061342592592595E-4</v>
      </c>
      <c r="F517" s="18">
        <v>57.81</v>
      </c>
      <c r="G517" s="12"/>
    </row>
    <row r="518" spans="1:7" x14ac:dyDescent="0.25">
      <c r="A518" s="14">
        <v>11</v>
      </c>
      <c r="B518" s="15" t="s">
        <v>107</v>
      </c>
      <c r="C518" s="16">
        <v>27</v>
      </c>
      <c r="D518" s="17">
        <v>141</v>
      </c>
      <c r="E518" s="5">
        <v>7.8890046296296304E-4</v>
      </c>
      <c r="F518" s="18">
        <v>57.94</v>
      </c>
      <c r="G518" s="12"/>
    </row>
    <row r="519" spans="1:7" x14ac:dyDescent="0.25">
      <c r="A519" s="14">
        <v>11</v>
      </c>
      <c r="B519" s="15" t="s">
        <v>107</v>
      </c>
      <c r="C519" s="16">
        <v>27</v>
      </c>
      <c r="D519" s="17">
        <v>141</v>
      </c>
      <c r="E519" s="5">
        <v>7.8306712962962965E-4</v>
      </c>
      <c r="F519" s="18">
        <v>58.37</v>
      </c>
      <c r="G519" s="12"/>
    </row>
    <row r="520" spans="1:7" x14ac:dyDescent="0.25">
      <c r="A520" s="14">
        <v>11</v>
      </c>
      <c r="B520" s="15" t="s">
        <v>107</v>
      </c>
      <c r="C520" s="16">
        <v>27</v>
      </c>
      <c r="D520" s="17">
        <v>141</v>
      </c>
      <c r="E520" s="5">
        <v>7.9016203703703703E-4</v>
      </c>
      <c r="F520" s="18">
        <v>57.85</v>
      </c>
      <c r="G520" s="12"/>
    </row>
    <row r="521" spans="1:7" x14ac:dyDescent="0.25">
      <c r="A521" s="14">
        <v>11</v>
      </c>
      <c r="B521" s="15" t="s">
        <v>107</v>
      </c>
      <c r="C521" s="16">
        <v>27</v>
      </c>
      <c r="D521" s="17">
        <v>141</v>
      </c>
      <c r="E521" s="5">
        <v>7.89710648148148E-4</v>
      </c>
      <c r="F521" s="18">
        <v>57.88</v>
      </c>
      <c r="G521" s="12"/>
    </row>
    <row r="522" spans="1:7" x14ac:dyDescent="0.25">
      <c r="A522" s="14">
        <v>11</v>
      </c>
      <c r="B522" s="15" t="s">
        <v>107</v>
      </c>
      <c r="C522" s="16">
        <v>27</v>
      </c>
      <c r="D522" s="17">
        <v>141</v>
      </c>
      <c r="E522" s="5">
        <v>7.8863425925925921E-4</v>
      </c>
      <c r="F522" s="18">
        <v>57.96</v>
      </c>
      <c r="G522" s="12"/>
    </row>
    <row r="523" spans="1:7" x14ac:dyDescent="0.25">
      <c r="A523" s="14">
        <v>11</v>
      </c>
      <c r="B523" s="15" t="s">
        <v>107</v>
      </c>
      <c r="C523" s="16">
        <v>27</v>
      </c>
      <c r="D523" s="17">
        <v>141</v>
      </c>
      <c r="E523" s="5">
        <v>7.8504629629629627E-4</v>
      </c>
      <c r="F523" s="18">
        <v>58.22</v>
      </c>
      <c r="G523" s="12"/>
    </row>
    <row r="524" spans="1:7" x14ac:dyDescent="0.25">
      <c r="A524" s="14">
        <v>11</v>
      </c>
      <c r="B524" s="15" t="s">
        <v>107</v>
      </c>
      <c r="C524" s="16">
        <v>27</v>
      </c>
      <c r="D524" s="17">
        <v>141</v>
      </c>
      <c r="E524" s="5">
        <v>7.8432870370370364E-4</v>
      </c>
      <c r="F524" s="18">
        <v>58.28</v>
      </c>
      <c r="G524" s="12"/>
    </row>
    <row r="525" spans="1:7" x14ac:dyDescent="0.25">
      <c r="A525" s="14">
        <v>11</v>
      </c>
      <c r="B525" s="15" t="s">
        <v>107</v>
      </c>
      <c r="C525" s="16">
        <v>27</v>
      </c>
      <c r="D525" s="17">
        <v>141</v>
      </c>
      <c r="E525" s="5">
        <v>7.8664351851851855E-4</v>
      </c>
      <c r="F525" s="18">
        <v>58.11</v>
      </c>
      <c r="G525" s="12"/>
    </row>
    <row r="526" spans="1:7" x14ac:dyDescent="0.25">
      <c r="A526" s="14">
        <v>11</v>
      </c>
      <c r="B526" s="15" t="s">
        <v>107</v>
      </c>
      <c r="C526" s="16">
        <v>27</v>
      </c>
      <c r="D526" s="17">
        <v>141</v>
      </c>
      <c r="E526" s="5">
        <v>7.8635416666666665E-4</v>
      </c>
      <c r="F526" s="18">
        <v>58.13</v>
      </c>
      <c r="G526" s="12"/>
    </row>
    <row r="527" spans="1:7" x14ac:dyDescent="0.25">
      <c r="A527" s="14">
        <v>11</v>
      </c>
      <c r="B527" s="15" t="s">
        <v>107</v>
      </c>
      <c r="C527" s="16">
        <v>27</v>
      </c>
      <c r="D527" s="17">
        <v>141</v>
      </c>
      <c r="E527" s="5">
        <v>7.9093749999999997E-4</v>
      </c>
      <c r="F527" s="18">
        <v>57.79</v>
      </c>
      <c r="G527" s="12"/>
    </row>
    <row r="528" spans="1:7" x14ac:dyDescent="0.25">
      <c r="A528" s="14">
        <v>11</v>
      </c>
      <c r="B528" s="15" t="s">
        <v>107</v>
      </c>
      <c r="C528" s="16">
        <v>27</v>
      </c>
      <c r="D528" s="17">
        <v>141</v>
      </c>
      <c r="E528" s="5">
        <v>7.8362268518518505E-4</v>
      </c>
      <c r="F528" s="18">
        <v>58.33</v>
      </c>
      <c r="G528" s="12"/>
    </row>
    <row r="529" spans="1:7" x14ac:dyDescent="0.25">
      <c r="A529" s="14">
        <v>11</v>
      </c>
      <c r="B529" s="15" t="s">
        <v>107</v>
      </c>
      <c r="C529" s="16">
        <v>27</v>
      </c>
      <c r="D529" s="17">
        <v>141</v>
      </c>
      <c r="E529" s="5">
        <v>7.8682870370370365E-4</v>
      </c>
      <c r="F529" s="18">
        <v>58.09</v>
      </c>
      <c r="G529" s="12"/>
    </row>
    <row r="530" spans="1:7" x14ac:dyDescent="0.25">
      <c r="A530" s="14">
        <v>11</v>
      </c>
      <c r="B530" s="15" t="s">
        <v>107</v>
      </c>
      <c r="C530" s="16">
        <v>27</v>
      </c>
      <c r="D530" s="17">
        <v>141</v>
      </c>
      <c r="E530" s="5">
        <v>7.8581018518518507E-4</v>
      </c>
      <c r="F530" s="18">
        <v>58.17</v>
      </c>
      <c r="G530" s="12"/>
    </row>
    <row r="531" spans="1:7" x14ac:dyDescent="0.25">
      <c r="A531" s="14">
        <v>11</v>
      </c>
      <c r="B531" s="15" t="s">
        <v>107</v>
      </c>
      <c r="C531" s="16">
        <v>27</v>
      </c>
      <c r="D531" s="17">
        <v>141</v>
      </c>
      <c r="E531" s="5">
        <v>7.9229166666666673E-4</v>
      </c>
      <c r="F531" s="18">
        <v>57.69</v>
      </c>
      <c r="G531" s="12"/>
    </row>
    <row r="532" spans="1:7" x14ac:dyDescent="0.25">
      <c r="A532" s="14">
        <v>11</v>
      </c>
      <c r="B532" s="15" t="s">
        <v>107</v>
      </c>
      <c r="C532" s="16">
        <v>27</v>
      </c>
      <c r="D532" s="17">
        <v>141</v>
      </c>
      <c r="E532" s="5">
        <v>7.8341435185185187E-4</v>
      </c>
      <c r="F532" s="18">
        <v>58.35</v>
      </c>
      <c r="G532" s="12"/>
    </row>
    <row r="533" spans="1:7" x14ac:dyDescent="0.25">
      <c r="A533" s="14">
        <v>11</v>
      </c>
      <c r="B533" s="15" t="s">
        <v>107</v>
      </c>
      <c r="C533" s="16">
        <v>27</v>
      </c>
      <c r="D533" s="17">
        <v>141</v>
      </c>
      <c r="E533" s="5">
        <v>7.8828703703703699E-4</v>
      </c>
      <c r="F533" s="18">
        <v>57.98</v>
      </c>
      <c r="G533" s="12"/>
    </row>
    <row r="534" spans="1:7" x14ac:dyDescent="0.25">
      <c r="A534" s="14">
        <v>11</v>
      </c>
      <c r="B534" s="15" t="s">
        <v>107</v>
      </c>
      <c r="C534" s="16">
        <v>27</v>
      </c>
      <c r="D534" s="17">
        <v>141</v>
      </c>
      <c r="E534" s="5">
        <v>7.8541666666666658E-4</v>
      </c>
      <c r="F534" s="18">
        <v>58.2</v>
      </c>
      <c r="G534" s="12"/>
    </row>
    <row r="535" spans="1:7" x14ac:dyDescent="0.25">
      <c r="A535" s="14">
        <v>11</v>
      </c>
      <c r="B535" s="15" t="s">
        <v>107</v>
      </c>
      <c r="C535" s="16">
        <v>27</v>
      </c>
      <c r="D535" s="17">
        <v>141</v>
      </c>
      <c r="E535" s="5">
        <v>7.8494212962962968E-4</v>
      </c>
      <c r="F535" s="18">
        <v>58.23</v>
      </c>
      <c r="G535" s="12"/>
    </row>
    <row r="536" spans="1:7" x14ac:dyDescent="0.25">
      <c r="A536" s="14">
        <v>11</v>
      </c>
      <c r="B536" s="15" t="s">
        <v>107</v>
      </c>
      <c r="C536" s="16">
        <v>27</v>
      </c>
      <c r="D536" s="17">
        <v>141</v>
      </c>
      <c r="E536" s="5">
        <v>7.8795138888888882E-4</v>
      </c>
      <c r="F536" s="18">
        <v>58.01</v>
      </c>
      <c r="G536" s="12"/>
    </row>
    <row r="537" spans="1:7" x14ac:dyDescent="0.25">
      <c r="A537" s="14">
        <v>11</v>
      </c>
      <c r="B537" s="15" t="s">
        <v>51</v>
      </c>
      <c r="C537" s="16">
        <v>27</v>
      </c>
      <c r="D537" s="17">
        <v>102</v>
      </c>
      <c r="E537" s="5">
        <v>8.6564814814814805E-4</v>
      </c>
      <c r="F537" s="18">
        <v>52.8</v>
      </c>
      <c r="G537" s="12"/>
    </row>
    <row r="538" spans="1:7" x14ac:dyDescent="0.25">
      <c r="A538" s="14">
        <v>11</v>
      </c>
      <c r="B538" s="15" t="s">
        <v>51</v>
      </c>
      <c r="C538" s="16">
        <v>27</v>
      </c>
      <c r="D538" s="17">
        <v>102</v>
      </c>
      <c r="E538" s="5">
        <v>8.0781250000000005E-4</v>
      </c>
      <c r="F538" s="18">
        <v>56.58</v>
      </c>
      <c r="G538" s="12"/>
    </row>
    <row r="539" spans="1:7" x14ac:dyDescent="0.25">
      <c r="A539" s="14">
        <v>11</v>
      </c>
      <c r="B539" s="15" t="s">
        <v>51</v>
      </c>
      <c r="C539" s="16">
        <v>27</v>
      </c>
      <c r="D539" s="17">
        <v>102</v>
      </c>
      <c r="E539" s="5">
        <v>7.9489583333333333E-4</v>
      </c>
      <c r="F539" s="18">
        <v>57.5</v>
      </c>
      <c r="G539" s="12"/>
    </row>
    <row r="540" spans="1:7" x14ac:dyDescent="0.25">
      <c r="A540" s="14">
        <v>11</v>
      </c>
      <c r="B540" s="15" t="s">
        <v>51</v>
      </c>
      <c r="C540" s="16">
        <v>27</v>
      </c>
      <c r="D540" s="17">
        <v>102</v>
      </c>
      <c r="E540" s="5">
        <v>7.9251157407407406E-4</v>
      </c>
      <c r="F540" s="18">
        <v>57.68</v>
      </c>
      <c r="G540" s="12"/>
    </row>
    <row r="541" spans="1:7" x14ac:dyDescent="0.25">
      <c r="A541" s="14">
        <v>11</v>
      </c>
      <c r="B541" s="15" t="s">
        <v>51</v>
      </c>
      <c r="C541" s="16">
        <v>27</v>
      </c>
      <c r="D541" s="17">
        <v>102</v>
      </c>
      <c r="E541" s="5">
        <v>9.7571759259259259E-4</v>
      </c>
      <c r="F541" s="18">
        <v>46.85</v>
      </c>
      <c r="G541" s="12"/>
    </row>
    <row r="542" spans="1:7" x14ac:dyDescent="0.25">
      <c r="A542" s="14">
        <v>11</v>
      </c>
      <c r="B542" s="15" t="s">
        <v>51</v>
      </c>
      <c r="C542" s="16">
        <v>27</v>
      </c>
      <c r="D542" s="17">
        <v>102</v>
      </c>
      <c r="E542" s="5">
        <v>8.7371527777777784E-4</v>
      </c>
      <c r="F542" s="18">
        <v>52.31</v>
      </c>
      <c r="G542" s="12"/>
    </row>
    <row r="543" spans="1:7" x14ac:dyDescent="0.25">
      <c r="A543" s="14">
        <v>11</v>
      </c>
      <c r="B543" s="15" t="s">
        <v>51</v>
      </c>
      <c r="C543" s="16">
        <v>27</v>
      </c>
      <c r="D543" s="17">
        <v>102</v>
      </c>
      <c r="E543" s="5">
        <v>7.858680555555556E-4</v>
      </c>
      <c r="F543" s="18">
        <v>58.16</v>
      </c>
      <c r="G543" s="12"/>
    </row>
    <row r="544" spans="1:7" x14ac:dyDescent="0.25">
      <c r="A544" s="14">
        <v>11</v>
      </c>
      <c r="B544" s="15" t="s">
        <v>51</v>
      </c>
      <c r="C544" s="16">
        <v>27</v>
      </c>
      <c r="D544" s="17">
        <v>102</v>
      </c>
      <c r="E544" s="5">
        <v>7.8482638888888883E-4</v>
      </c>
      <c r="F544" s="18">
        <v>58.24</v>
      </c>
      <c r="G544" s="12"/>
    </row>
    <row r="545" spans="1:7" x14ac:dyDescent="0.25">
      <c r="A545" s="14">
        <v>11</v>
      </c>
      <c r="B545" s="15" t="s">
        <v>51</v>
      </c>
      <c r="C545" s="16">
        <v>27</v>
      </c>
      <c r="D545" s="17">
        <v>102</v>
      </c>
      <c r="E545" s="5">
        <v>7.8297453703703699E-4</v>
      </c>
      <c r="F545" s="18">
        <v>58.38</v>
      </c>
      <c r="G545" s="12"/>
    </row>
    <row r="546" spans="1:7" x14ac:dyDescent="0.25">
      <c r="A546" s="14">
        <v>11</v>
      </c>
      <c r="B546" s="15" t="s">
        <v>51</v>
      </c>
      <c r="C546" s="16">
        <v>27</v>
      </c>
      <c r="D546" s="17">
        <v>102</v>
      </c>
      <c r="E546" s="5">
        <v>7.7895833333333333E-4</v>
      </c>
      <c r="F546" s="18">
        <v>58.68</v>
      </c>
      <c r="G546" s="12"/>
    </row>
    <row r="547" spans="1:7" x14ac:dyDescent="0.25">
      <c r="A547" s="14">
        <v>11</v>
      </c>
      <c r="B547" s="15" t="s">
        <v>51</v>
      </c>
      <c r="C547" s="16">
        <v>27</v>
      </c>
      <c r="D547" s="17">
        <v>102</v>
      </c>
      <c r="E547" s="5">
        <v>7.780555555555556E-4</v>
      </c>
      <c r="F547" s="18">
        <v>58.75</v>
      </c>
      <c r="G547" s="12"/>
    </row>
    <row r="548" spans="1:7" x14ac:dyDescent="0.25">
      <c r="A548" s="14">
        <v>11</v>
      </c>
      <c r="B548" s="15" t="s">
        <v>51</v>
      </c>
      <c r="C548" s="16">
        <v>27</v>
      </c>
      <c r="D548" s="17">
        <v>102</v>
      </c>
      <c r="E548" s="5">
        <v>7.8531249999999999E-4</v>
      </c>
      <c r="F548" s="18">
        <v>58.2</v>
      </c>
      <c r="G548" s="12"/>
    </row>
    <row r="549" spans="1:7" x14ac:dyDescent="0.25">
      <c r="A549" s="14">
        <v>11</v>
      </c>
      <c r="B549" s="15" t="s">
        <v>51</v>
      </c>
      <c r="C549" s="16">
        <v>27</v>
      </c>
      <c r="D549" s="17">
        <v>102</v>
      </c>
      <c r="E549" s="5">
        <v>7.7957175925925926E-4</v>
      </c>
      <c r="F549" s="18">
        <v>58.63</v>
      </c>
      <c r="G549" s="12"/>
    </row>
    <row r="550" spans="1:7" x14ac:dyDescent="0.25">
      <c r="A550" s="14">
        <v>11</v>
      </c>
      <c r="B550" s="15" t="s">
        <v>51</v>
      </c>
      <c r="C550" s="16">
        <v>27</v>
      </c>
      <c r="D550" s="17">
        <v>102</v>
      </c>
      <c r="E550" s="5">
        <v>7.8127314814814813E-4</v>
      </c>
      <c r="F550" s="18">
        <v>58.5</v>
      </c>
      <c r="G550" s="12"/>
    </row>
    <row r="551" spans="1:7" x14ac:dyDescent="0.25">
      <c r="A551" s="14">
        <v>11</v>
      </c>
      <c r="B551" s="15" t="s">
        <v>51</v>
      </c>
      <c r="C551" s="16">
        <v>27</v>
      </c>
      <c r="D551" s="17">
        <v>102</v>
      </c>
      <c r="E551" s="5">
        <v>7.8208333333333342E-4</v>
      </c>
      <c r="F551" s="18">
        <v>58.44</v>
      </c>
      <c r="G551" s="12"/>
    </row>
    <row r="552" spans="1:7" x14ac:dyDescent="0.25">
      <c r="A552" s="14">
        <v>11</v>
      </c>
      <c r="B552" s="15" t="s">
        <v>51</v>
      </c>
      <c r="C552" s="16">
        <v>27</v>
      </c>
      <c r="D552" s="17">
        <v>102</v>
      </c>
      <c r="E552" s="5">
        <v>7.8210648148148161E-4</v>
      </c>
      <c r="F552" s="18">
        <v>58.44</v>
      </c>
      <c r="G552" s="12"/>
    </row>
    <row r="553" spans="1:7" x14ac:dyDescent="0.25">
      <c r="A553" s="14">
        <v>11</v>
      </c>
      <c r="B553" s="15" t="s">
        <v>51</v>
      </c>
      <c r="C553" s="16">
        <v>27</v>
      </c>
      <c r="D553" s="17">
        <v>102</v>
      </c>
      <c r="E553" s="5">
        <v>7.7937500000000012E-4</v>
      </c>
      <c r="F553" s="18">
        <v>58.65</v>
      </c>
      <c r="G553" s="12"/>
    </row>
    <row r="554" spans="1:7" x14ac:dyDescent="0.25">
      <c r="A554" s="14">
        <v>11</v>
      </c>
      <c r="B554" s="15" t="s">
        <v>51</v>
      </c>
      <c r="C554" s="16">
        <v>27</v>
      </c>
      <c r="D554" s="17">
        <v>102</v>
      </c>
      <c r="E554" s="5">
        <v>7.8881944444444442E-4</v>
      </c>
      <c r="F554" s="18">
        <v>57.95</v>
      </c>
      <c r="G554" s="12"/>
    </row>
    <row r="555" spans="1:7" x14ac:dyDescent="0.25">
      <c r="A555" s="14">
        <v>11</v>
      </c>
      <c r="B555" s="15" t="s">
        <v>51</v>
      </c>
      <c r="C555" s="16">
        <v>27</v>
      </c>
      <c r="D555" s="17">
        <v>102</v>
      </c>
      <c r="E555" s="5">
        <v>7.857638888888888E-4</v>
      </c>
      <c r="F555" s="18">
        <v>58.17</v>
      </c>
      <c r="G555" s="12"/>
    </row>
    <row r="556" spans="1:7" x14ac:dyDescent="0.25">
      <c r="A556" s="14">
        <v>11</v>
      </c>
      <c r="B556" s="15" t="s">
        <v>51</v>
      </c>
      <c r="C556" s="16">
        <v>27</v>
      </c>
      <c r="D556" s="17">
        <v>102</v>
      </c>
      <c r="E556" s="5">
        <v>7.921527777777778E-4</v>
      </c>
      <c r="F556" s="18">
        <v>57.7</v>
      </c>
      <c r="G556" s="12"/>
    </row>
    <row r="557" spans="1:7" x14ac:dyDescent="0.25">
      <c r="A557" s="14">
        <v>11</v>
      </c>
      <c r="B557" s="15" t="s">
        <v>51</v>
      </c>
      <c r="C557" s="16">
        <v>27</v>
      </c>
      <c r="D557" s="17">
        <v>102</v>
      </c>
      <c r="E557" s="5">
        <v>7.8280092592592594E-4</v>
      </c>
      <c r="F557" s="18">
        <v>58.39</v>
      </c>
      <c r="G557" s="12"/>
    </row>
    <row r="558" spans="1:7" x14ac:dyDescent="0.25">
      <c r="A558" s="14">
        <v>11</v>
      </c>
      <c r="B558" s="15" t="s">
        <v>51</v>
      </c>
      <c r="C558" s="16">
        <v>27</v>
      </c>
      <c r="D558" s="17">
        <v>102</v>
      </c>
      <c r="E558" s="5">
        <v>7.8364583333333324E-4</v>
      </c>
      <c r="F558" s="18">
        <v>58.33</v>
      </c>
      <c r="G558" s="12"/>
    </row>
    <row r="559" spans="1:7" x14ac:dyDescent="0.25">
      <c r="A559" s="14">
        <v>11</v>
      </c>
      <c r="B559" s="15" t="s">
        <v>51</v>
      </c>
      <c r="C559" s="16">
        <v>27</v>
      </c>
      <c r="D559" s="17">
        <v>102</v>
      </c>
      <c r="E559" s="5">
        <v>7.7841435185185175E-4</v>
      </c>
      <c r="F559" s="18">
        <v>58.72</v>
      </c>
      <c r="G559" s="12"/>
    </row>
    <row r="560" spans="1:7" x14ac:dyDescent="0.25">
      <c r="A560" s="14">
        <v>11</v>
      </c>
      <c r="B560" s="15" t="s">
        <v>51</v>
      </c>
      <c r="C560" s="16">
        <v>27</v>
      </c>
      <c r="D560" s="17">
        <v>102</v>
      </c>
      <c r="E560" s="5">
        <v>7.8642361111111111E-4</v>
      </c>
      <c r="F560" s="18">
        <v>58.12</v>
      </c>
      <c r="G560" s="12"/>
    </row>
    <row r="561" spans="1:7" x14ac:dyDescent="0.25">
      <c r="A561" s="14">
        <v>11</v>
      </c>
      <c r="B561" s="15" t="s">
        <v>51</v>
      </c>
      <c r="C561" s="16">
        <v>27</v>
      </c>
      <c r="D561" s="17">
        <v>102</v>
      </c>
      <c r="E561" s="5">
        <v>7.8275462962962966E-4</v>
      </c>
      <c r="F561" s="18">
        <v>58.39</v>
      </c>
      <c r="G561" s="12"/>
    </row>
    <row r="562" spans="1:7" x14ac:dyDescent="0.25">
      <c r="A562" s="14">
        <v>11</v>
      </c>
      <c r="B562" s="15" t="s">
        <v>51</v>
      </c>
      <c r="C562" s="16">
        <v>27</v>
      </c>
      <c r="D562" s="17">
        <v>102</v>
      </c>
      <c r="E562" s="5">
        <v>7.8168981481481481E-4</v>
      </c>
      <c r="F562" s="18">
        <v>58.47</v>
      </c>
      <c r="G562" s="12"/>
    </row>
    <row r="563" spans="1:7" x14ac:dyDescent="0.25">
      <c r="A563" s="14">
        <v>11</v>
      </c>
      <c r="B563" s="15" t="s">
        <v>51</v>
      </c>
      <c r="C563" s="16">
        <v>27</v>
      </c>
      <c r="D563" s="17">
        <v>102</v>
      </c>
      <c r="E563" s="5">
        <v>7.8420138888888897E-4</v>
      </c>
      <c r="F563" s="18">
        <v>58.29</v>
      </c>
      <c r="G563" s="12"/>
    </row>
    <row r="564" spans="1:7" x14ac:dyDescent="0.25">
      <c r="A564" s="14">
        <v>11</v>
      </c>
      <c r="B564" s="15" t="s">
        <v>48</v>
      </c>
      <c r="C564" s="16">
        <v>27</v>
      </c>
      <c r="D564" s="17">
        <v>128</v>
      </c>
      <c r="E564" s="5">
        <v>8.7656249999999985E-4</v>
      </c>
      <c r="F564" s="18">
        <v>52.14</v>
      </c>
      <c r="G564" s="12"/>
    </row>
    <row r="565" spans="1:7" x14ac:dyDescent="0.25">
      <c r="A565" s="14">
        <v>11</v>
      </c>
      <c r="B565" s="15" t="s">
        <v>48</v>
      </c>
      <c r="C565" s="16">
        <v>27</v>
      </c>
      <c r="D565" s="17">
        <v>128</v>
      </c>
      <c r="E565" s="5">
        <v>8.0462962962962964E-4</v>
      </c>
      <c r="F565" s="18">
        <v>56.81</v>
      </c>
      <c r="G565" s="12"/>
    </row>
    <row r="566" spans="1:7" x14ac:dyDescent="0.25">
      <c r="A566" s="14">
        <v>11</v>
      </c>
      <c r="B566" s="15" t="s">
        <v>48</v>
      </c>
      <c r="C566" s="16">
        <v>27</v>
      </c>
      <c r="D566" s="17">
        <v>128</v>
      </c>
      <c r="E566" s="5">
        <v>7.9395833333333326E-4</v>
      </c>
      <c r="F566" s="18">
        <v>57.57</v>
      </c>
      <c r="G566" s="12"/>
    </row>
    <row r="567" spans="1:7" x14ac:dyDescent="0.25">
      <c r="A567" s="14">
        <v>11</v>
      </c>
      <c r="B567" s="15" t="s">
        <v>48</v>
      </c>
      <c r="C567" s="16">
        <v>27</v>
      </c>
      <c r="D567" s="17">
        <v>128</v>
      </c>
      <c r="E567" s="5">
        <v>8.0013888888888897E-4</v>
      </c>
      <c r="F567" s="18">
        <v>57.13</v>
      </c>
      <c r="G567" s="12"/>
    </row>
    <row r="568" spans="1:7" x14ac:dyDescent="0.25">
      <c r="A568" s="14">
        <v>11</v>
      </c>
      <c r="B568" s="15" t="s">
        <v>48</v>
      </c>
      <c r="C568" s="16">
        <v>27</v>
      </c>
      <c r="D568" s="17">
        <v>128</v>
      </c>
      <c r="E568" s="5">
        <v>7.9439814814814813E-4</v>
      </c>
      <c r="F568" s="18">
        <v>57.54</v>
      </c>
      <c r="G568" s="12"/>
    </row>
    <row r="569" spans="1:7" x14ac:dyDescent="0.25">
      <c r="A569" s="14">
        <v>11</v>
      </c>
      <c r="B569" s="15" t="s">
        <v>48</v>
      </c>
      <c r="C569" s="16">
        <v>27</v>
      </c>
      <c r="D569" s="17">
        <v>128</v>
      </c>
      <c r="E569" s="5">
        <v>7.8996527777777789E-4</v>
      </c>
      <c r="F569" s="18">
        <v>57.86</v>
      </c>
      <c r="G569" s="12"/>
    </row>
    <row r="570" spans="1:7" x14ac:dyDescent="0.25">
      <c r="A570" s="14">
        <v>11</v>
      </c>
      <c r="B570" s="15" t="s">
        <v>48</v>
      </c>
      <c r="C570" s="16">
        <v>27</v>
      </c>
      <c r="D570" s="17">
        <v>128</v>
      </c>
      <c r="E570" s="5">
        <v>7.8559027777777785E-4</v>
      </c>
      <c r="F570" s="18">
        <v>58.18</v>
      </c>
      <c r="G570" s="12"/>
    </row>
    <row r="571" spans="1:7" x14ac:dyDescent="0.25">
      <c r="A571" s="14">
        <v>11</v>
      </c>
      <c r="B571" s="15" t="s">
        <v>48</v>
      </c>
      <c r="C571" s="16">
        <v>27</v>
      </c>
      <c r="D571" s="17">
        <v>128</v>
      </c>
      <c r="E571" s="5">
        <v>7.8396990740740727E-4</v>
      </c>
      <c r="F571" s="18">
        <v>58.3</v>
      </c>
      <c r="G571" s="12"/>
    </row>
    <row r="572" spans="1:7" x14ac:dyDescent="0.25">
      <c r="A572" s="14">
        <v>11</v>
      </c>
      <c r="B572" s="15" t="s">
        <v>48</v>
      </c>
      <c r="C572" s="16">
        <v>27</v>
      </c>
      <c r="D572" s="17">
        <v>128</v>
      </c>
      <c r="E572" s="5">
        <v>7.8412037037037035E-4</v>
      </c>
      <c r="F572" s="18">
        <v>58.29</v>
      </c>
      <c r="G572" s="12"/>
    </row>
    <row r="573" spans="1:7" x14ac:dyDescent="0.25">
      <c r="A573" s="14">
        <v>11</v>
      </c>
      <c r="B573" s="15" t="s">
        <v>48</v>
      </c>
      <c r="C573" s="16">
        <v>27</v>
      </c>
      <c r="D573" s="17">
        <v>128</v>
      </c>
      <c r="E573" s="5">
        <v>7.8761574074074075E-4</v>
      </c>
      <c r="F573" s="18">
        <v>58.03</v>
      </c>
      <c r="G573" s="12"/>
    </row>
    <row r="574" spans="1:7" x14ac:dyDescent="0.25">
      <c r="A574" s="14">
        <v>11</v>
      </c>
      <c r="B574" s="15" t="s">
        <v>48</v>
      </c>
      <c r="C574" s="16">
        <v>27</v>
      </c>
      <c r="D574" s="17">
        <v>128</v>
      </c>
      <c r="E574" s="5">
        <v>7.7887731481481482E-4</v>
      </c>
      <c r="F574" s="18">
        <v>58.68</v>
      </c>
      <c r="G574" s="12"/>
    </row>
    <row r="575" spans="1:7" x14ac:dyDescent="0.25">
      <c r="A575" s="14">
        <v>11</v>
      </c>
      <c r="B575" s="15" t="s">
        <v>48</v>
      </c>
      <c r="C575" s="16">
        <v>27</v>
      </c>
      <c r="D575" s="17">
        <v>128</v>
      </c>
      <c r="E575" s="5">
        <v>7.8115740740740739E-4</v>
      </c>
      <c r="F575" s="18">
        <v>58.51</v>
      </c>
      <c r="G575" s="12"/>
    </row>
    <row r="576" spans="1:7" x14ac:dyDescent="0.25">
      <c r="A576" s="14">
        <v>11</v>
      </c>
      <c r="B576" s="15" t="s">
        <v>48</v>
      </c>
      <c r="C576" s="16">
        <v>27</v>
      </c>
      <c r="D576" s="17">
        <v>128</v>
      </c>
      <c r="E576" s="5">
        <v>7.8092592592592591E-4</v>
      </c>
      <c r="F576" s="18">
        <v>58.53</v>
      </c>
      <c r="G576" s="12"/>
    </row>
    <row r="577" spans="1:7" x14ac:dyDescent="0.25">
      <c r="A577" s="14">
        <v>11</v>
      </c>
      <c r="B577" s="15" t="s">
        <v>48</v>
      </c>
      <c r="C577" s="16">
        <v>27</v>
      </c>
      <c r="D577" s="17">
        <v>128</v>
      </c>
      <c r="E577" s="5">
        <v>8.0164351851851848E-4</v>
      </c>
      <c r="F577" s="18">
        <v>57.02</v>
      </c>
      <c r="G577" s="12"/>
    </row>
    <row r="578" spans="1:7" x14ac:dyDescent="0.25">
      <c r="A578" s="14">
        <v>11</v>
      </c>
      <c r="B578" s="15" t="s">
        <v>48</v>
      </c>
      <c r="C578" s="16">
        <v>27</v>
      </c>
      <c r="D578" s="17">
        <v>128</v>
      </c>
      <c r="E578" s="5">
        <v>7.7619212962962971E-4</v>
      </c>
      <c r="F578" s="18">
        <v>58.89</v>
      </c>
      <c r="G578" s="12"/>
    </row>
    <row r="579" spans="1:7" x14ac:dyDescent="0.25">
      <c r="A579" s="14">
        <v>11</v>
      </c>
      <c r="B579" s="15" t="s">
        <v>48</v>
      </c>
      <c r="C579" s="16">
        <v>27</v>
      </c>
      <c r="D579" s="17">
        <v>128</v>
      </c>
      <c r="E579" s="5">
        <v>7.899421296296297E-4</v>
      </c>
      <c r="F579" s="18">
        <v>57.86</v>
      </c>
      <c r="G579" s="12"/>
    </row>
    <row r="580" spans="1:7" x14ac:dyDescent="0.25">
      <c r="A580" s="14">
        <v>11</v>
      </c>
      <c r="B580" s="15" t="s">
        <v>48</v>
      </c>
      <c r="C580" s="16">
        <v>27</v>
      </c>
      <c r="D580" s="17">
        <v>128</v>
      </c>
      <c r="E580" s="5">
        <v>7.7851851851851856E-4</v>
      </c>
      <c r="F580" s="18">
        <v>58.71</v>
      </c>
      <c r="G580" s="12"/>
    </row>
    <row r="581" spans="1:7" x14ac:dyDescent="0.25">
      <c r="A581" s="14">
        <v>11</v>
      </c>
      <c r="B581" s="15" t="s">
        <v>48</v>
      </c>
      <c r="C581" s="16">
        <v>27</v>
      </c>
      <c r="D581" s="17">
        <v>128</v>
      </c>
      <c r="E581" s="5">
        <v>7.8165509259259258E-4</v>
      </c>
      <c r="F581" s="18">
        <v>58.48</v>
      </c>
      <c r="G581" s="12"/>
    </row>
    <row r="582" spans="1:7" x14ac:dyDescent="0.25">
      <c r="A582" s="14">
        <v>11</v>
      </c>
      <c r="B582" s="15" t="s">
        <v>48</v>
      </c>
      <c r="C582" s="16">
        <v>27</v>
      </c>
      <c r="D582" s="17">
        <v>128</v>
      </c>
      <c r="E582" s="5">
        <v>7.8491898148148149E-4</v>
      </c>
      <c r="F582" s="18">
        <v>58.23</v>
      </c>
      <c r="G582" s="12"/>
    </row>
    <row r="583" spans="1:7" x14ac:dyDescent="0.25">
      <c r="A583" s="14">
        <v>11</v>
      </c>
      <c r="B583" s="15" t="s">
        <v>48</v>
      </c>
      <c r="C583" s="16">
        <v>27</v>
      </c>
      <c r="D583" s="17">
        <v>128</v>
      </c>
      <c r="E583" s="5">
        <v>7.8960648148148152E-4</v>
      </c>
      <c r="F583" s="18">
        <v>57.89</v>
      </c>
      <c r="G583" s="12"/>
    </row>
    <row r="584" spans="1:7" x14ac:dyDescent="0.25">
      <c r="A584" s="14">
        <v>11</v>
      </c>
      <c r="B584" s="15" t="s">
        <v>48</v>
      </c>
      <c r="C584" s="16">
        <v>27</v>
      </c>
      <c r="D584" s="17">
        <v>128</v>
      </c>
      <c r="E584" s="5">
        <v>7.9854166666666658E-4</v>
      </c>
      <c r="F584" s="18">
        <v>57.24</v>
      </c>
      <c r="G584" s="12"/>
    </row>
    <row r="585" spans="1:7" x14ac:dyDescent="0.25">
      <c r="A585" s="14">
        <v>11</v>
      </c>
      <c r="B585" s="15" t="s">
        <v>48</v>
      </c>
      <c r="C585" s="16">
        <v>27</v>
      </c>
      <c r="D585" s="17">
        <v>128</v>
      </c>
      <c r="E585" s="5">
        <v>7.9540509259259267E-4</v>
      </c>
      <c r="F585" s="18">
        <v>57.47</v>
      </c>
      <c r="G585" s="12"/>
    </row>
    <row r="586" spans="1:7" x14ac:dyDescent="0.25">
      <c r="A586" s="14">
        <v>11</v>
      </c>
      <c r="B586" s="15" t="s">
        <v>48</v>
      </c>
      <c r="C586" s="16">
        <v>27</v>
      </c>
      <c r="D586" s="17">
        <v>128</v>
      </c>
      <c r="E586" s="5">
        <v>7.9221064814814811E-4</v>
      </c>
      <c r="F586" s="18">
        <v>57.7</v>
      </c>
      <c r="G586" s="12"/>
    </row>
    <row r="587" spans="1:7" x14ac:dyDescent="0.25">
      <c r="A587" s="14">
        <v>11</v>
      </c>
      <c r="B587" s="15" t="s">
        <v>48</v>
      </c>
      <c r="C587" s="16">
        <v>27</v>
      </c>
      <c r="D587" s="17">
        <v>128</v>
      </c>
      <c r="E587" s="5">
        <v>7.8753472222222213E-4</v>
      </c>
      <c r="F587" s="18">
        <v>58.04</v>
      </c>
      <c r="G587" s="12"/>
    </row>
    <row r="588" spans="1:7" x14ac:dyDescent="0.25">
      <c r="A588" s="14">
        <v>11</v>
      </c>
      <c r="B588" s="15" t="s">
        <v>48</v>
      </c>
      <c r="C588" s="16">
        <v>27</v>
      </c>
      <c r="D588" s="17">
        <v>128</v>
      </c>
      <c r="E588" s="5">
        <v>9.6042824074074086E-4</v>
      </c>
      <c r="F588" s="18">
        <v>47.59</v>
      </c>
      <c r="G588" s="12"/>
    </row>
    <row r="589" spans="1:7" x14ac:dyDescent="0.25">
      <c r="A589" s="14">
        <v>11</v>
      </c>
      <c r="B589" s="15" t="s">
        <v>48</v>
      </c>
      <c r="C589" s="16">
        <v>27</v>
      </c>
      <c r="D589" s="17">
        <v>128</v>
      </c>
      <c r="E589" s="5">
        <v>7.9738425925925907E-4</v>
      </c>
      <c r="F589" s="18">
        <v>57.32</v>
      </c>
      <c r="G589" s="12"/>
    </row>
    <row r="590" spans="1:7" x14ac:dyDescent="0.25">
      <c r="A590" s="14">
        <v>11</v>
      </c>
      <c r="B590" s="15" t="s">
        <v>48</v>
      </c>
      <c r="C590" s="16">
        <v>27</v>
      </c>
      <c r="D590" s="17">
        <v>128</v>
      </c>
      <c r="E590" s="5">
        <v>8.0121527777777786E-4</v>
      </c>
      <c r="F590" s="18">
        <v>57.05</v>
      </c>
      <c r="G590" s="12"/>
    </row>
    <row r="591" spans="1:7" x14ac:dyDescent="0.25">
      <c r="A591" s="14">
        <v>11</v>
      </c>
      <c r="B591" s="15" t="s">
        <v>73</v>
      </c>
      <c r="C591" s="16">
        <v>27</v>
      </c>
      <c r="D591" s="17">
        <v>108</v>
      </c>
      <c r="E591" s="5">
        <v>8.6270833333333327E-4</v>
      </c>
      <c r="F591" s="18">
        <v>52.98</v>
      </c>
      <c r="G591" s="12"/>
    </row>
    <row r="592" spans="1:7" x14ac:dyDescent="0.25">
      <c r="A592" s="14">
        <v>11</v>
      </c>
      <c r="B592" s="15" t="s">
        <v>73</v>
      </c>
      <c r="C592" s="16">
        <v>27</v>
      </c>
      <c r="D592" s="17">
        <v>108</v>
      </c>
      <c r="E592" s="5">
        <v>8.2232638888888893E-4</v>
      </c>
      <c r="F592" s="18">
        <v>55.58</v>
      </c>
      <c r="G592" s="12"/>
    </row>
    <row r="593" spans="1:7" x14ac:dyDescent="0.25">
      <c r="A593" s="14">
        <v>11</v>
      </c>
      <c r="B593" s="15" t="s">
        <v>73</v>
      </c>
      <c r="C593" s="16">
        <v>27</v>
      </c>
      <c r="D593" s="17">
        <v>108</v>
      </c>
      <c r="E593" s="5">
        <v>8.5560185185185186E-4</v>
      </c>
      <c r="F593" s="18">
        <v>53.42</v>
      </c>
      <c r="G593" s="12"/>
    </row>
    <row r="594" spans="1:7" x14ac:dyDescent="0.25">
      <c r="A594" s="14">
        <v>11</v>
      </c>
      <c r="B594" s="15" t="s">
        <v>73</v>
      </c>
      <c r="C594" s="16">
        <v>27</v>
      </c>
      <c r="D594" s="17">
        <v>108</v>
      </c>
      <c r="E594" s="5">
        <v>7.9775462962962959E-4</v>
      </c>
      <c r="F594" s="18">
        <v>57.3</v>
      </c>
      <c r="G594" s="12"/>
    </row>
    <row r="595" spans="1:7" x14ac:dyDescent="0.25">
      <c r="A595" s="14">
        <v>11</v>
      </c>
      <c r="B595" s="15" t="s">
        <v>73</v>
      </c>
      <c r="C595" s="16">
        <v>27</v>
      </c>
      <c r="D595" s="17">
        <v>108</v>
      </c>
      <c r="E595" s="5">
        <v>7.894444444444445E-4</v>
      </c>
      <c r="F595" s="18">
        <v>57.9</v>
      </c>
      <c r="G595" s="12"/>
    </row>
    <row r="596" spans="1:7" x14ac:dyDescent="0.25">
      <c r="A596" s="14">
        <v>11</v>
      </c>
      <c r="B596" s="15" t="s">
        <v>73</v>
      </c>
      <c r="C596" s="16">
        <v>27</v>
      </c>
      <c r="D596" s="17">
        <v>108</v>
      </c>
      <c r="E596" s="5">
        <v>7.8358796296296304E-4</v>
      </c>
      <c r="F596" s="18">
        <v>58.33</v>
      </c>
      <c r="G596" s="12"/>
    </row>
    <row r="597" spans="1:7" x14ac:dyDescent="0.25">
      <c r="A597" s="14">
        <v>11</v>
      </c>
      <c r="B597" s="15" t="s">
        <v>73</v>
      </c>
      <c r="C597" s="16">
        <v>27</v>
      </c>
      <c r="D597" s="17">
        <v>108</v>
      </c>
      <c r="E597" s="5">
        <v>8.0287037037037046E-4</v>
      </c>
      <c r="F597" s="18">
        <v>56.93</v>
      </c>
      <c r="G597" s="12"/>
    </row>
    <row r="598" spans="1:7" x14ac:dyDescent="0.25">
      <c r="A598" s="14">
        <v>11</v>
      </c>
      <c r="B598" s="15" t="s">
        <v>73</v>
      </c>
      <c r="C598" s="16">
        <v>27</v>
      </c>
      <c r="D598" s="17">
        <v>108</v>
      </c>
      <c r="E598" s="5">
        <v>7.9136574074074081E-4</v>
      </c>
      <c r="F598" s="18">
        <v>57.76</v>
      </c>
      <c r="G598" s="12"/>
    </row>
    <row r="599" spans="1:7" x14ac:dyDescent="0.25">
      <c r="A599" s="14">
        <v>11</v>
      </c>
      <c r="B599" s="15" t="s">
        <v>73</v>
      </c>
      <c r="C599" s="16">
        <v>27</v>
      </c>
      <c r="D599" s="17">
        <v>108</v>
      </c>
      <c r="E599" s="5">
        <v>7.8451388888888885E-4</v>
      </c>
      <c r="F599" s="18">
        <v>58.26</v>
      </c>
      <c r="G599" s="12"/>
    </row>
    <row r="600" spans="1:7" x14ac:dyDescent="0.25">
      <c r="A600" s="14">
        <v>11</v>
      </c>
      <c r="B600" s="15" t="s">
        <v>73</v>
      </c>
      <c r="C600" s="16">
        <v>27</v>
      </c>
      <c r="D600" s="17">
        <v>108</v>
      </c>
      <c r="E600" s="5">
        <v>7.8740740740740735E-4</v>
      </c>
      <c r="F600" s="18">
        <v>58.05</v>
      </c>
      <c r="G600" s="12"/>
    </row>
    <row r="601" spans="1:7" x14ac:dyDescent="0.25">
      <c r="A601" s="14">
        <v>11</v>
      </c>
      <c r="B601" s="15" t="s">
        <v>73</v>
      </c>
      <c r="C601" s="16">
        <v>27</v>
      </c>
      <c r="D601" s="17">
        <v>108</v>
      </c>
      <c r="E601" s="5">
        <v>7.8807870370370371E-4</v>
      </c>
      <c r="F601" s="18">
        <v>58</v>
      </c>
      <c r="G601" s="12"/>
    </row>
    <row r="602" spans="1:7" x14ac:dyDescent="0.25">
      <c r="A602" s="14">
        <v>11</v>
      </c>
      <c r="B602" s="15" t="s">
        <v>73</v>
      </c>
      <c r="C602" s="16">
        <v>27</v>
      </c>
      <c r="D602" s="17">
        <v>108</v>
      </c>
      <c r="E602" s="5">
        <v>7.9336805555555551E-4</v>
      </c>
      <c r="F602" s="18">
        <v>57.61</v>
      </c>
      <c r="G602" s="12"/>
    </row>
    <row r="603" spans="1:7" x14ac:dyDescent="0.25">
      <c r="A603" s="14">
        <v>11</v>
      </c>
      <c r="B603" s="15" t="s">
        <v>73</v>
      </c>
      <c r="C603" s="16">
        <v>27</v>
      </c>
      <c r="D603" s="17">
        <v>108</v>
      </c>
      <c r="E603" s="5">
        <v>7.931018518518518E-4</v>
      </c>
      <c r="F603" s="18">
        <v>57.63</v>
      </c>
      <c r="G603" s="12"/>
    </row>
    <row r="604" spans="1:7" x14ac:dyDescent="0.25">
      <c r="A604" s="14">
        <v>11</v>
      </c>
      <c r="B604" s="15" t="s">
        <v>73</v>
      </c>
      <c r="C604" s="16">
        <v>27</v>
      </c>
      <c r="D604" s="17">
        <v>108</v>
      </c>
      <c r="E604" s="5">
        <v>7.9047453703703701E-4</v>
      </c>
      <c r="F604" s="18">
        <v>57.82</v>
      </c>
      <c r="G604" s="12"/>
    </row>
    <row r="605" spans="1:7" x14ac:dyDescent="0.25">
      <c r="A605" s="14">
        <v>11</v>
      </c>
      <c r="B605" s="15" t="s">
        <v>73</v>
      </c>
      <c r="C605" s="16">
        <v>27</v>
      </c>
      <c r="D605" s="17">
        <v>108</v>
      </c>
      <c r="E605" s="5">
        <v>7.8762731481481479E-4</v>
      </c>
      <c r="F605" s="18">
        <v>58.03</v>
      </c>
      <c r="G605" s="12"/>
    </row>
    <row r="606" spans="1:7" x14ac:dyDescent="0.25">
      <c r="A606" s="14">
        <v>11</v>
      </c>
      <c r="B606" s="15" t="s">
        <v>73</v>
      </c>
      <c r="C606" s="16">
        <v>27</v>
      </c>
      <c r="D606" s="17">
        <v>108</v>
      </c>
      <c r="E606" s="5">
        <v>7.9134259259259262E-4</v>
      </c>
      <c r="F606" s="18">
        <v>57.76</v>
      </c>
      <c r="G606" s="12"/>
    </row>
    <row r="607" spans="1:7" x14ac:dyDescent="0.25">
      <c r="A607" s="14">
        <v>11</v>
      </c>
      <c r="B607" s="15" t="s">
        <v>73</v>
      </c>
      <c r="C607" s="16">
        <v>27</v>
      </c>
      <c r="D607" s="17">
        <v>108</v>
      </c>
      <c r="E607" s="5">
        <v>7.9218749999999992E-4</v>
      </c>
      <c r="F607" s="18">
        <v>57.7</v>
      </c>
      <c r="G607" s="12"/>
    </row>
    <row r="608" spans="1:7" x14ac:dyDescent="0.25">
      <c r="A608" s="14">
        <v>11</v>
      </c>
      <c r="B608" s="15" t="s">
        <v>73</v>
      </c>
      <c r="C608" s="16">
        <v>27</v>
      </c>
      <c r="D608" s="17">
        <v>108</v>
      </c>
      <c r="E608" s="5">
        <v>7.9976851851851856E-4</v>
      </c>
      <c r="F608" s="18">
        <v>57.15</v>
      </c>
      <c r="G608" s="12"/>
    </row>
    <row r="609" spans="1:7" x14ac:dyDescent="0.25">
      <c r="A609" s="14">
        <v>11</v>
      </c>
      <c r="B609" s="15" t="s">
        <v>73</v>
      </c>
      <c r="C609" s="16">
        <v>27</v>
      </c>
      <c r="D609" s="17">
        <v>108</v>
      </c>
      <c r="E609" s="5">
        <v>7.9769675925925928E-4</v>
      </c>
      <c r="F609" s="18">
        <v>57.3</v>
      </c>
      <c r="G609" s="12"/>
    </row>
    <row r="610" spans="1:7" x14ac:dyDescent="0.25">
      <c r="A610" s="14">
        <v>11</v>
      </c>
      <c r="B610" s="15" t="s">
        <v>73</v>
      </c>
      <c r="C610" s="16">
        <v>27</v>
      </c>
      <c r="D610" s="17">
        <v>108</v>
      </c>
      <c r="E610" s="5">
        <v>7.9547453703703714E-4</v>
      </c>
      <c r="F610" s="18">
        <v>57.46</v>
      </c>
      <c r="G610" s="12"/>
    </row>
    <row r="611" spans="1:7" x14ac:dyDescent="0.25">
      <c r="A611" s="14">
        <v>11</v>
      </c>
      <c r="B611" s="15" t="s">
        <v>73</v>
      </c>
      <c r="C611" s="16">
        <v>27</v>
      </c>
      <c r="D611" s="17">
        <v>108</v>
      </c>
      <c r="E611" s="5">
        <v>8.0535879629629631E-4</v>
      </c>
      <c r="F611" s="18">
        <v>56.76</v>
      </c>
      <c r="G611" s="12"/>
    </row>
    <row r="612" spans="1:7" x14ac:dyDescent="0.25">
      <c r="A612" s="14">
        <v>11</v>
      </c>
      <c r="B612" s="15" t="s">
        <v>73</v>
      </c>
      <c r="C612" s="16">
        <v>27</v>
      </c>
      <c r="D612" s="17">
        <v>108</v>
      </c>
      <c r="E612" s="5">
        <v>7.9479166666666674E-4</v>
      </c>
      <c r="F612" s="18">
        <v>57.51</v>
      </c>
      <c r="G612" s="12"/>
    </row>
    <row r="613" spans="1:7" x14ac:dyDescent="0.25">
      <c r="A613" s="14">
        <v>11</v>
      </c>
      <c r="B613" s="15" t="s">
        <v>73</v>
      </c>
      <c r="C613" s="16">
        <v>27</v>
      </c>
      <c r="D613" s="17">
        <v>108</v>
      </c>
      <c r="E613" s="5">
        <v>8.0408564814814828E-4</v>
      </c>
      <c r="F613" s="18">
        <v>56.85</v>
      </c>
      <c r="G613" s="12"/>
    </row>
    <row r="614" spans="1:7" x14ac:dyDescent="0.25">
      <c r="A614" s="14">
        <v>11</v>
      </c>
      <c r="B614" s="15" t="s">
        <v>73</v>
      </c>
      <c r="C614" s="16">
        <v>27</v>
      </c>
      <c r="D614" s="17">
        <v>108</v>
      </c>
      <c r="E614" s="5">
        <v>8.0372685185185191E-4</v>
      </c>
      <c r="F614" s="18">
        <v>56.87</v>
      </c>
      <c r="G614" s="12"/>
    </row>
    <row r="615" spans="1:7" x14ac:dyDescent="0.25">
      <c r="A615" s="14">
        <v>11</v>
      </c>
      <c r="B615" s="15" t="s">
        <v>73</v>
      </c>
      <c r="C615" s="16">
        <v>27</v>
      </c>
      <c r="D615" s="17">
        <v>108</v>
      </c>
      <c r="E615" s="5">
        <v>7.9818287037037021E-4</v>
      </c>
      <c r="F615" s="18">
        <v>57.27</v>
      </c>
      <c r="G615" s="12"/>
    </row>
    <row r="616" spans="1:7" x14ac:dyDescent="0.25">
      <c r="A616" s="14">
        <v>11</v>
      </c>
      <c r="B616" s="15" t="s">
        <v>73</v>
      </c>
      <c r="C616" s="16">
        <v>27</v>
      </c>
      <c r="D616" s="17">
        <v>108</v>
      </c>
      <c r="E616" s="5">
        <v>8.0728009259259251E-4</v>
      </c>
      <c r="F616" s="18">
        <v>56.62</v>
      </c>
      <c r="G616" s="12"/>
    </row>
    <row r="617" spans="1:7" x14ac:dyDescent="0.25">
      <c r="A617" s="14">
        <v>11</v>
      </c>
      <c r="B617" s="15" t="s">
        <v>73</v>
      </c>
      <c r="C617" s="16">
        <v>27</v>
      </c>
      <c r="D617" s="17">
        <v>108</v>
      </c>
      <c r="E617" s="5">
        <v>8.0928240740740743E-4</v>
      </c>
      <c r="F617" s="18">
        <v>56.48</v>
      </c>
      <c r="G617" s="12"/>
    </row>
    <row r="618" spans="1:7" x14ac:dyDescent="0.25">
      <c r="A618" s="14">
        <v>11</v>
      </c>
      <c r="B618" s="15" t="s">
        <v>50</v>
      </c>
      <c r="C618" s="16">
        <v>16</v>
      </c>
      <c r="D618" s="17">
        <v>132</v>
      </c>
      <c r="E618" s="5">
        <v>9.8782407407407413E-4</v>
      </c>
      <c r="F618" s="18">
        <v>46.27</v>
      </c>
      <c r="G618" s="12"/>
    </row>
    <row r="619" spans="1:7" x14ac:dyDescent="0.25">
      <c r="A619" s="14">
        <v>11</v>
      </c>
      <c r="B619" s="15" t="s">
        <v>50</v>
      </c>
      <c r="C619" s="16">
        <v>16</v>
      </c>
      <c r="D619" s="17">
        <v>132</v>
      </c>
      <c r="E619" s="5">
        <v>8.0413194444444445E-4</v>
      </c>
      <c r="F619" s="18">
        <v>56.84</v>
      </c>
      <c r="G619" s="12"/>
    </row>
    <row r="620" spans="1:7" x14ac:dyDescent="0.25">
      <c r="A620" s="14">
        <v>11</v>
      </c>
      <c r="B620" s="15" t="s">
        <v>50</v>
      </c>
      <c r="C620" s="16">
        <v>16</v>
      </c>
      <c r="D620" s="17">
        <v>132</v>
      </c>
      <c r="E620" s="5">
        <v>8.0004629629629642E-4</v>
      </c>
      <c r="F620" s="18">
        <v>57.13</v>
      </c>
      <c r="G620" s="12"/>
    </row>
    <row r="621" spans="1:7" x14ac:dyDescent="0.25">
      <c r="A621" s="14">
        <v>11</v>
      </c>
      <c r="B621" s="15" t="s">
        <v>50</v>
      </c>
      <c r="C621" s="16">
        <v>16</v>
      </c>
      <c r="D621" s="17">
        <v>132</v>
      </c>
      <c r="E621" s="5">
        <v>8.0028935185185183E-4</v>
      </c>
      <c r="F621" s="18">
        <v>57.11</v>
      </c>
      <c r="G621" s="12"/>
    </row>
    <row r="622" spans="1:7" x14ac:dyDescent="0.25">
      <c r="A622" s="14">
        <v>11</v>
      </c>
      <c r="B622" s="15" t="s">
        <v>50</v>
      </c>
      <c r="C622" s="16">
        <v>16</v>
      </c>
      <c r="D622" s="17">
        <v>132</v>
      </c>
      <c r="E622" s="5">
        <v>8.1719907407407403E-4</v>
      </c>
      <c r="F622" s="18">
        <v>55.93</v>
      </c>
      <c r="G622" s="12"/>
    </row>
    <row r="623" spans="1:7" x14ac:dyDescent="0.25">
      <c r="A623" s="14">
        <v>11</v>
      </c>
      <c r="B623" s="15" t="s">
        <v>50</v>
      </c>
      <c r="C623" s="16">
        <v>16</v>
      </c>
      <c r="D623" s="17">
        <v>132</v>
      </c>
      <c r="E623" s="5">
        <v>8.0240740740740739E-4</v>
      </c>
      <c r="F623" s="18">
        <v>56.96</v>
      </c>
      <c r="G623" s="12"/>
    </row>
    <row r="624" spans="1:7" x14ac:dyDescent="0.25">
      <c r="A624" s="14">
        <v>11</v>
      </c>
      <c r="B624" s="15" t="s">
        <v>50</v>
      </c>
      <c r="C624" s="16">
        <v>16</v>
      </c>
      <c r="D624" s="17">
        <v>132</v>
      </c>
      <c r="E624" s="5">
        <v>8.0174768518518518E-4</v>
      </c>
      <c r="F624" s="18">
        <v>57.01</v>
      </c>
      <c r="G624" s="12"/>
    </row>
    <row r="625" spans="1:7" x14ac:dyDescent="0.25">
      <c r="A625" s="14">
        <v>11</v>
      </c>
      <c r="B625" s="15" t="s">
        <v>50</v>
      </c>
      <c r="C625" s="16">
        <v>16</v>
      </c>
      <c r="D625" s="17">
        <v>132</v>
      </c>
      <c r="E625" s="5">
        <v>7.9520833333333342E-4</v>
      </c>
      <c r="F625" s="18">
        <v>57.48</v>
      </c>
      <c r="G625" s="12"/>
    </row>
    <row r="626" spans="1:7" x14ac:dyDescent="0.25">
      <c r="A626" s="14">
        <v>11</v>
      </c>
      <c r="B626" s="15" t="s">
        <v>50</v>
      </c>
      <c r="C626" s="16">
        <v>16</v>
      </c>
      <c r="D626" s="17">
        <v>132</v>
      </c>
      <c r="E626" s="5">
        <v>7.9682870370370367E-4</v>
      </c>
      <c r="F626" s="18">
        <v>57.36</v>
      </c>
      <c r="G626" s="12"/>
    </row>
    <row r="627" spans="1:7" x14ac:dyDescent="0.25">
      <c r="A627" s="14">
        <v>11</v>
      </c>
      <c r="B627" s="15" t="s">
        <v>50</v>
      </c>
      <c r="C627" s="16">
        <v>16</v>
      </c>
      <c r="D627" s="17">
        <v>132</v>
      </c>
      <c r="E627" s="5">
        <v>7.9105324074074071E-4</v>
      </c>
      <c r="F627" s="18">
        <v>57.78</v>
      </c>
      <c r="G627" s="12"/>
    </row>
    <row r="628" spans="1:7" x14ac:dyDescent="0.25">
      <c r="A628" s="14">
        <v>11</v>
      </c>
      <c r="B628" s="15" t="s">
        <v>50</v>
      </c>
      <c r="C628" s="16">
        <v>16</v>
      </c>
      <c r="D628" s="17">
        <v>132</v>
      </c>
      <c r="E628" s="5">
        <v>7.923611111111112E-4</v>
      </c>
      <c r="F628" s="18">
        <v>57.69</v>
      </c>
      <c r="G628" s="12"/>
    </row>
    <row r="629" spans="1:7" x14ac:dyDescent="0.25">
      <c r="A629" s="14">
        <v>11</v>
      </c>
      <c r="B629" s="15" t="s">
        <v>50</v>
      </c>
      <c r="C629" s="16">
        <v>16</v>
      </c>
      <c r="D629" s="17">
        <v>132</v>
      </c>
      <c r="E629" s="5">
        <v>8.0237268518518505E-4</v>
      </c>
      <c r="F629" s="18">
        <v>56.97</v>
      </c>
      <c r="G629" s="12"/>
    </row>
    <row r="630" spans="1:7" x14ac:dyDescent="0.25">
      <c r="A630" s="14">
        <v>11</v>
      </c>
      <c r="B630" s="15" t="s">
        <v>50</v>
      </c>
      <c r="C630" s="16">
        <v>16</v>
      </c>
      <c r="D630" s="17">
        <v>132</v>
      </c>
      <c r="E630" s="5">
        <v>7.9083333333333338E-4</v>
      </c>
      <c r="F630" s="18">
        <v>57.8</v>
      </c>
      <c r="G630" s="12"/>
    </row>
    <row r="631" spans="1:7" x14ac:dyDescent="0.25">
      <c r="A631" s="14">
        <v>11</v>
      </c>
      <c r="B631" s="15" t="s">
        <v>50</v>
      </c>
      <c r="C631" s="16">
        <v>16</v>
      </c>
      <c r="D631" s="17">
        <v>132</v>
      </c>
      <c r="E631" s="5">
        <v>7.9734953703703706E-4</v>
      </c>
      <c r="F631" s="18">
        <v>57.33</v>
      </c>
      <c r="G631" s="12"/>
    </row>
    <row r="632" spans="1:7" x14ac:dyDescent="0.25">
      <c r="A632" s="14">
        <v>11</v>
      </c>
      <c r="B632" s="15" t="s">
        <v>50</v>
      </c>
      <c r="C632" s="16">
        <v>16</v>
      </c>
      <c r="D632" s="17">
        <v>132</v>
      </c>
      <c r="E632" s="5">
        <v>8.0859953703703703E-4</v>
      </c>
      <c r="F632" s="18">
        <v>56.53</v>
      </c>
      <c r="G632" s="12"/>
    </row>
    <row r="633" spans="1:7" x14ac:dyDescent="0.25">
      <c r="A633" s="14">
        <v>11</v>
      </c>
      <c r="B633" s="15" t="s">
        <v>50</v>
      </c>
      <c r="C633" s="16">
        <v>16</v>
      </c>
      <c r="D633" s="17">
        <v>132</v>
      </c>
      <c r="E633" s="5">
        <v>8.3133101851851846E-4</v>
      </c>
      <c r="F633" s="18">
        <v>54.98</v>
      </c>
      <c r="G633" s="12"/>
    </row>
    <row r="634" spans="1:7" x14ac:dyDescent="0.25">
      <c r="A634" s="14"/>
      <c r="B634" s="15"/>
      <c r="C634" s="16"/>
      <c r="D634" s="17"/>
      <c r="E634" s="5"/>
      <c r="F634" s="18"/>
      <c r="G634" s="12"/>
    </row>
    <row r="635" spans="1:7" x14ac:dyDescent="0.25">
      <c r="A635" s="14"/>
      <c r="B635" s="15"/>
      <c r="C635" s="16"/>
      <c r="D635" s="17"/>
      <c r="E635" s="5"/>
      <c r="F635" s="18"/>
      <c r="G635" s="12"/>
    </row>
    <row r="636" spans="1:7" x14ac:dyDescent="0.25">
      <c r="A636" s="14"/>
      <c r="B636" s="15"/>
      <c r="C636" s="16"/>
      <c r="D636" s="17"/>
      <c r="E636" s="5"/>
      <c r="F636" s="18"/>
      <c r="G636" s="12"/>
    </row>
    <row r="637" spans="1:7" x14ac:dyDescent="0.25">
      <c r="A637" s="14"/>
      <c r="B637" s="15"/>
      <c r="C637" s="16"/>
      <c r="D637" s="17"/>
      <c r="E637" s="5"/>
      <c r="F637" s="18"/>
      <c r="G637" s="12"/>
    </row>
    <row r="638" spans="1:7" x14ac:dyDescent="0.25">
      <c r="A638" s="14"/>
      <c r="B638" s="15"/>
      <c r="C638" s="16"/>
      <c r="D638" s="17"/>
      <c r="E638" s="5"/>
      <c r="F638" s="18"/>
      <c r="G638" s="12"/>
    </row>
    <row r="639" spans="1:7" x14ac:dyDescent="0.25">
      <c r="A639" s="14"/>
      <c r="B639" s="15"/>
      <c r="C639" s="16"/>
      <c r="D639" s="17"/>
      <c r="E639" s="5"/>
      <c r="F639" s="18"/>
      <c r="G639" s="12"/>
    </row>
    <row r="640" spans="1:7" x14ac:dyDescent="0.25">
      <c r="A640" s="14"/>
      <c r="B640" s="15"/>
      <c r="C640" s="16"/>
      <c r="D640" s="17"/>
      <c r="E640" s="5"/>
      <c r="F640" s="18"/>
      <c r="G640" s="12"/>
    </row>
    <row r="641" spans="1:7" x14ac:dyDescent="0.25">
      <c r="A641" s="14"/>
      <c r="B641" s="15"/>
      <c r="C641" s="16"/>
      <c r="D641" s="17"/>
      <c r="E641" s="5"/>
      <c r="F641" s="18"/>
      <c r="G641" s="12"/>
    </row>
    <row r="642" spans="1:7" x14ac:dyDescent="0.25">
      <c r="A642" s="14"/>
      <c r="B642" s="15"/>
      <c r="C642" s="16"/>
      <c r="D642" s="17"/>
      <c r="E642" s="5"/>
      <c r="F642" s="18"/>
      <c r="G642" s="12"/>
    </row>
    <row r="643" spans="1:7" x14ac:dyDescent="0.25">
      <c r="A643" s="14"/>
      <c r="B643" s="15"/>
      <c r="C643" s="16"/>
      <c r="D643" s="17"/>
      <c r="E643" s="5"/>
      <c r="F643" s="18"/>
      <c r="G643" s="12"/>
    </row>
    <row r="644" spans="1:7" x14ac:dyDescent="0.25">
      <c r="A644" s="14"/>
      <c r="B644" s="15"/>
      <c r="C644" s="16"/>
      <c r="D644" s="17"/>
      <c r="E644" s="5"/>
      <c r="F644" s="18"/>
      <c r="G644" s="12"/>
    </row>
    <row r="645" spans="1:7" x14ac:dyDescent="0.25">
      <c r="A645" s="14"/>
      <c r="B645" s="15"/>
      <c r="C645" s="16"/>
      <c r="D645" s="17"/>
      <c r="E645" s="5"/>
      <c r="F645" s="18"/>
      <c r="G645" s="12"/>
    </row>
    <row r="646" spans="1:7" x14ac:dyDescent="0.25">
      <c r="A646" s="14"/>
      <c r="B646" s="15"/>
      <c r="C646" s="16"/>
      <c r="D646" s="17"/>
      <c r="E646" s="5"/>
      <c r="F646" s="18"/>
      <c r="G646" s="12"/>
    </row>
    <row r="647" spans="1:7" x14ac:dyDescent="0.25">
      <c r="A647" s="14"/>
      <c r="B647" s="15"/>
      <c r="C647" s="16"/>
      <c r="D647" s="17"/>
      <c r="E647" s="5"/>
      <c r="F647" s="18"/>
      <c r="G647" s="12"/>
    </row>
    <row r="648" spans="1:7" x14ac:dyDescent="0.25">
      <c r="A648" s="14"/>
      <c r="B648" s="15"/>
      <c r="C648" s="16"/>
      <c r="D648" s="17"/>
      <c r="E648" s="5"/>
      <c r="F648" s="18"/>
      <c r="G648" s="12"/>
    </row>
    <row r="649" spans="1:7" x14ac:dyDescent="0.25">
      <c r="A649" s="14"/>
      <c r="B649" s="15"/>
      <c r="C649" s="16"/>
      <c r="D649" s="17"/>
      <c r="E649" s="5"/>
      <c r="F649" s="18"/>
      <c r="G649" s="12"/>
    </row>
    <row r="650" spans="1:7" x14ac:dyDescent="0.25">
      <c r="A650" s="14"/>
      <c r="B650" s="15"/>
      <c r="C650" s="16"/>
      <c r="D650" s="17"/>
      <c r="E650" s="5"/>
      <c r="F650" s="18"/>
      <c r="G650" s="12"/>
    </row>
    <row r="651" spans="1:7" x14ac:dyDescent="0.25">
      <c r="A651" s="14"/>
      <c r="B651" s="15"/>
      <c r="C651" s="16"/>
      <c r="D651" s="17"/>
      <c r="E651" s="5"/>
      <c r="F651" s="18"/>
      <c r="G651" s="12"/>
    </row>
    <row r="652" spans="1:7" x14ac:dyDescent="0.25">
      <c r="A652" s="14"/>
      <c r="B652" s="15"/>
      <c r="C652" s="16"/>
      <c r="D652" s="17"/>
      <c r="E652" s="5"/>
      <c r="F652" s="18"/>
      <c r="G652" s="12"/>
    </row>
    <row r="653" spans="1:7" x14ac:dyDescent="0.25">
      <c r="A653" s="14"/>
      <c r="B653" s="15"/>
      <c r="C653" s="16"/>
      <c r="D653" s="17"/>
      <c r="E653" s="5"/>
      <c r="F653" s="18"/>
      <c r="G653" s="12"/>
    </row>
    <row r="654" spans="1:7" x14ac:dyDescent="0.25">
      <c r="A654" s="14"/>
      <c r="B654" s="15"/>
      <c r="C654" s="16"/>
      <c r="D654" s="17"/>
      <c r="E654" s="5"/>
      <c r="F654" s="18"/>
      <c r="G654" s="12"/>
    </row>
    <row r="655" spans="1:7" x14ac:dyDescent="0.25">
      <c r="A655" s="14"/>
      <c r="B655" s="15"/>
      <c r="C655" s="16"/>
      <c r="D655" s="17"/>
      <c r="E655" s="5"/>
      <c r="F655" s="18"/>
      <c r="G655" s="12"/>
    </row>
    <row r="656" spans="1:7" x14ac:dyDescent="0.25">
      <c r="A656" s="14"/>
      <c r="B656" s="15"/>
      <c r="C656" s="16"/>
      <c r="D656" s="17"/>
      <c r="E656" s="5"/>
      <c r="F656" s="18"/>
      <c r="G656" s="12"/>
    </row>
    <row r="657" spans="1:7" x14ac:dyDescent="0.25">
      <c r="A657" s="14"/>
      <c r="B657" s="15"/>
      <c r="C657" s="16"/>
      <c r="D657" s="17"/>
      <c r="E657" s="5"/>
      <c r="F657" s="18"/>
      <c r="G657" s="12"/>
    </row>
    <row r="658" spans="1:7" x14ac:dyDescent="0.25">
      <c r="A658" s="14"/>
      <c r="B658" s="15"/>
      <c r="C658" s="16"/>
      <c r="D658" s="17"/>
      <c r="E658" s="5"/>
      <c r="F658" s="18"/>
      <c r="G658" s="12"/>
    </row>
    <row r="659" spans="1:7" x14ac:dyDescent="0.25">
      <c r="A659" s="14"/>
      <c r="B659" s="15"/>
      <c r="C659" s="16"/>
      <c r="D659" s="17"/>
      <c r="E659" s="5"/>
      <c r="F659" s="18"/>
      <c r="G659" s="12"/>
    </row>
    <row r="660" spans="1:7" x14ac:dyDescent="0.25">
      <c r="A660" s="14"/>
      <c r="B660" s="15"/>
      <c r="C660" s="16"/>
      <c r="D660" s="17"/>
      <c r="E660" s="5"/>
      <c r="F660" s="18"/>
      <c r="G660" s="12"/>
    </row>
    <row r="661" spans="1:7" x14ac:dyDescent="0.25">
      <c r="A661" s="14"/>
      <c r="B661" s="15"/>
      <c r="C661" s="16"/>
      <c r="D661" s="17"/>
      <c r="E661" s="5"/>
      <c r="F661" s="18"/>
      <c r="G661" s="12"/>
    </row>
    <row r="662" spans="1:7" x14ac:dyDescent="0.25">
      <c r="A662" s="14"/>
      <c r="B662" s="15"/>
      <c r="C662" s="16"/>
      <c r="D662" s="17"/>
      <c r="E662" s="5"/>
      <c r="F662" s="18"/>
      <c r="G662" s="12"/>
    </row>
    <row r="663" spans="1:7" x14ac:dyDescent="0.25">
      <c r="A663" s="14"/>
      <c r="B663" s="15"/>
      <c r="C663" s="16"/>
      <c r="D663" s="17"/>
      <c r="E663" s="5"/>
      <c r="F663" s="18"/>
      <c r="G663" s="12"/>
    </row>
    <row r="664" spans="1:7" x14ac:dyDescent="0.25">
      <c r="A664" s="14"/>
      <c r="B664" s="15"/>
      <c r="C664" s="16"/>
      <c r="D664" s="17"/>
      <c r="E664" s="5"/>
      <c r="F664" s="18"/>
      <c r="G664" s="12"/>
    </row>
    <row r="665" spans="1:7" x14ac:dyDescent="0.25">
      <c r="A665" s="14"/>
      <c r="B665" s="15"/>
      <c r="C665" s="16"/>
      <c r="D665" s="17"/>
      <c r="E665" s="5"/>
      <c r="F665" s="18"/>
      <c r="G665" s="12"/>
    </row>
    <row r="666" spans="1:7" x14ac:dyDescent="0.25">
      <c r="A666" s="14"/>
      <c r="B666" s="15"/>
      <c r="C666" s="16"/>
      <c r="D666" s="17"/>
      <c r="E666" s="5"/>
      <c r="F666" s="18"/>
      <c r="G666" s="12"/>
    </row>
    <row r="667" spans="1:7" x14ac:dyDescent="0.25">
      <c r="A667" s="14"/>
      <c r="B667" s="15"/>
      <c r="C667" s="16"/>
      <c r="D667" s="17"/>
      <c r="E667" s="5"/>
      <c r="F667" s="18"/>
      <c r="G667" s="12"/>
    </row>
    <row r="668" spans="1:7" x14ac:dyDescent="0.25">
      <c r="A668" s="14"/>
      <c r="B668" s="15"/>
      <c r="C668" s="16"/>
      <c r="D668" s="17"/>
      <c r="E668" s="5"/>
      <c r="F668" s="18"/>
      <c r="G668" s="12"/>
    </row>
    <row r="669" spans="1:7" x14ac:dyDescent="0.25">
      <c r="A669" s="14"/>
      <c r="B669" s="15"/>
      <c r="C669" s="16"/>
      <c r="D669" s="17"/>
      <c r="E669" s="5"/>
      <c r="F669" s="18"/>
      <c r="G669" s="12"/>
    </row>
    <row r="670" spans="1:7" x14ac:dyDescent="0.25">
      <c r="A670" s="14"/>
      <c r="B670" s="15"/>
      <c r="C670" s="16"/>
      <c r="D670" s="17"/>
      <c r="E670" s="5"/>
      <c r="F670" s="18"/>
      <c r="G670" s="12"/>
    </row>
    <row r="671" spans="1:7" x14ac:dyDescent="0.25">
      <c r="A671" s="14"/>
      <c r="B671" s="15"/>
      <c r="C671" s="16"/>
      <c r="D671" s="17"/>
      <c r="E671" s="5"/>
      <c r="F671" s="18"/>
      <c r="G671" s="12"/>
    </row>
    <row r="672" spans="1:7" x14ac:dyDescent="0.25">
      <c r="A672" s="14"/>
      <c r="B672" s="15"/>
      <c r="C672" s="16"/>
      <c r="D672" s="17"/>
      <c r="E672" s="5"/>
      <c r="F672" s="18"/>
      <c r="G672" s="12"/>
    </row>
    <row r="673" spans="1:7" x14ac:dyDescent="0.25">
      <c r="A673" s="14"/>
      <c r="B673" s="15"/>
      <c r="C673" s="16"/>
      <c r="D673" s="17"/>
      <c r="E673" s="5"/>
      <c r="F673" s="18"/>
      <c r="G673" s="12"/>
    </row>
    <row r="674" spans="1:7" x14ac:dyDescent="0.25">
      <c r="A674" s="14"/>
      <c r="B674" s="15"/>
      <c r="C674" s="16"/>
      <c r="D674" s="17"/>
      <c r="E674" s="5"/>
      <c r="F674" s="18"/>
      <c r="G674" s="12"/>
    </row>
    <row r="675" spans="1:7" x14ac:dyDescent="0.25">
      <c r="A675" s="14"/>
      <c r="B675" s="15"/>
      <c r="C675" s="16"/>
      <c r="D675" s="17"/>
      <c r="E675" s="5"/>
      <c r="F675" s="18"/>
      <c r="G675" s="12"/>
    </row>
    <row r="676" spans="1:7" x14ac:dyDescent="0.25">
      <c r="A676" s="14"/>
      <c r="B676" s="15"/>
      <c r="C676" s="16"/>
      <c r="D676" s="17"/>
      <c r="E676" s="5"/>
      <c r="F676" s="18"/>
      <c r="G676" s="12"/>
    </row>
    <row r="677" spans="1:7" x14ac:dyDescent="0.25">
      <c r="A677" s="14"/>
      <c r="B677" s="15"/>
      <c r="C677" s="16"/>
      <c r="D677" s="17"/>
      <c r="E677" s="5"/>
      <c r="F677" s="18"/>
      <c r="G677" s="12"/>
    </row>
    <row r="678" spans="1:7" x14ac:dyDescent="0.25">
      <c r="A678" s="14"/>
      <c r="B678" s="15"/>
      <c r="C678" s="16"/>
      <c r="D678" s="17"/>
      <c r="E678" s="5"/>
      <c r="F678" s="18"/>
      <c r="G678" s="12"/>
    </row>
    <row r="679" spans="1:7" x14ac:dyDescent="0.25">
      <c r="A679" s="14"/>
      <c r="B679" s="15"/>
      <c r="C679" s="16"/>
      <c r="D679" s="17"/>
      <c r="E679" s="5"/>
      <c r="F679" s="18"/>
      <c r="G679" s="12"/>
    </row>
    <row r="680" spans="1:7" x14ac:dyDescent="0.25">
      <c r="A680" s="14"/>
      <c r="B680" s="15"/>
      <c r="C680" s="16"/>
      <c r="D680" s="17"/>
      <c r="E680" s="5"/>
      <c r="F680" s="18"/>
      <c r="G680" s="12"/>
    </row>
    <row r="681" spans="1:7" x14ac:dyDescent="0.25">
      <c r="A681" s="14"/>
      <c r="B681" s="15"/>
      <c r="C681" s="16"/>
      <c r="D681" s="17"/>
      <c r="E681" s="5"/>
      <c r="F681" s="18"/>
      <c r="G681" s="12"/>
    </row>
    <row r="682" spans="1:7" x14ac:dyDescent="0.25">
      <c r="A682" s="14"/>
      <c r="B682" s="15"/>
      <c r="C682" s="16"/>
      <c r="D682" s="17"/>
      <c r="E682" s="5"/>
      <c r="F682" s="18"/>
      <c r="G682" s="12"/>
    </row>
    <row r="683" spans="1:7" x14ac:dyDescent="0.25">
      <c r="A683" s="14"/>
      <c r="B683" s="15"/>
      <c r="C683" s="16"/>
      <c r="D683" s="17"/>
      <c r="E683" s="5"/>
      <c r="F683" s="18"/>
      <c r="G683" s="12"/>
    </row>
    <row r="684" spans="1:7" x14ac:dyDescent="0.25">
      <c r="A684" s="14"/>
      <c r="B684" s="15"/>
      <c r="C684" s="16"/>
      <c r="D684" s="17"/>
      <c r="E684" s="5"/>
      <c r="F684" s="18"/>
      <c r="G684" s="12"/>
    </row>
    <row r="685" spans="1:7" x14ac:dyDescent="0.25">
      <c r="A685" s="14"/>
      <c r="B685" s="15"/>
      <c r="C685" s="16"/>
      <c r="D685" s="17"/>
      <c r="E685" s="5"/>
      <c r="F685" s="18"/>
      <c r="G685" s="12"/>
    </row>
    <row r="686" spans="1:7" x14ac:dyDescent="0.25">
      <c r="A686" s="14"/>
      <c r="B686" s="15"/>
      <c r="C686" s="16"/>
      <c r="D686" s="17"/>
      <c r="E686" s="5"/>
      <c r="F686" s="18"/>
      <c r="G686" s="12"/>
    </row>
    <row r="687" spans="1:7" x14ac:dyDescent="0.25">
      <c r="A687" s="14"/>
      <c r="B687" s="15"/>
      <c r="C687" s="16"/>
      <c r="D687" s="17"/>
      <c r="E687" s="5"/>
      <c r="F687" s="18"/>
      <c r="G687" s="12"/>
    </row>
    <row r="688" spans="1:7" x14ac:dyDescent="0.25">
      <c r="A688" s="14"/>
      <c r="B688" s="15"/>
      <c r="C688" s="16"/>
      <c r="D688" s="17"/>
      <c r="E688" s="5"/>
      <c r="F688" s="18"/>
      <c r="G688" s="12"/>
    </row>
    <row r="689" spans="1:7" x14ac:dyDescent="0.25">
      <c r="A689" s="14"/>
      <c r="B689" s="15"/>
      <c r="C689" s="16"/>
      <c r="D689" s="17"/>
      <c r="E689" s="5"/>
      <c r="F689" s="18"/>
      <c r="G689" s="12"/>
    </row>
    <row r="690" spans="1:7" x14ac:dyDescent="0.25">
      <c r="A690" s="14"/>
      <c r="B690" s="15"/>
      <c r="C690" s="16"/>
      <c r="D690" s="17"/>
      <c r="E690" s="5"/>
      <c r="F690" s="18"/>
      <c r="G690" s="12"/>
    </row>
    <row r="691" spans="1:7" x14ac:dyDescent="0.25">
      <c r="A691" s="14"/>
      <c r="B691" s="15"/>
      <c r="C691" s="16"/>
      <c r="D691" s="17"/>
      <c r="E691" s="5"/>
      <c r="F691" s="18"/>
      <c r="G691" s="12"/>
    </row>
    <row r="692" spans="1:7" x14ac:dyDescent="0.25">
      <c r="A692" s="14"/>
      <c r="B692" s="15"/>
      <c r="C692" s="16"/>
      <c r="D692" s="17"/>
      <c r="E692" s="5"/>
      <c r="F692" s="18"/>
      <c r="G692" s="12"/>
    </row>
    <row r="693" spans="1:7" x14ac:dyDescent="0.25">
      <c r="A693" s="14"/>
      <c r="B693" s="15"/>
      <c r="C693" s="16"/>
      <c r="D693" s="17"/>
      <c r="E693" s="5"/>
      <c r="F693" s="18"/>
      <c r="G693" s="12"/>
    </row>
    <row r="694" spans="1:7" x14ac:dyDescent="0.25">
      <c r="A694" s="14"/>
      <c r="B694" s="15"/>
      <c r="C694" s="16"/>
      <c r="D694" s="17"/>
      <c r="E694" s="5"/>
      <c r="F694" s="18"/>
      <c r="G694" s="12"/>
    </row>
    <row r="695" spans="1:7" x14ac:dyDescent="0.25">
      <c r="A695" s="14"/>
      <c r="B695" s="15"/>
      <c r="C695" s="16"/>
      <c r="D695" s="17"/>
      <c r="E695" s="5"/>
      <c r="F695" s="18"/>
      <c r="G695" s="12"/>
    </row>
    <row r="696" spans="1:7" x14ac:dyDescent="0.25">
      <c r="A696" s="14"/>
      <c r="B696" s="15"/>
      <c r="C696" s="16"/>
      <c r="D696" s="17"/>
      <c r="E696" s="5"/>
      <c r="F696" s="18"/>
      <c r="G696" s="12"/>
    </row>
    <row r="697" spans="1:7" x14ac:dyDescent="0.25">
      <c r="A697" s="14"/>
      <c r="B697" s="15"/>
      <c r="C697" s="16"/>
      <c r="D697" s="17"/>
      <c r="E697" s="5"/>
      <c r="F697" s="18"/>
      <c r="G697" s="12"/>
    </row>
    <row r="698" spans="1:7" x14ac:dyDescent="0.25">
      <c r="A698" s="14"/>
      <c r="B698" s="15"/>
      <c r="C698" s="16"/>
      <c r="D698" s="17"/>
      <c r="E698" s="5"/>
      <c r="F698" s="18"/>
      <c r="G698" s="12"/>
    </row>
    <row r="699" spans="1:7" x14ac:dyDescent="0.25">
      <c r="A699" s="14"/>
      <c r="B699" s="15"/>
      <c r="C699" s="16"/>
      <c r="D699" s="17"/>
      <c r="E699" s="5"/>
      <c r="F699" s="18"/>
      <c r="G699" s="12"/>
    </row>
    <row r="700" spans="1:7" x14ac:dyDescent="0.25">
      <c r="A700" s="14"/>
      <c r="B700" s="15"/>
      <c r="C700" s="16"/>
      <c r="D700" s="17"/>
      <c r="E700" s="5"/>
      <c r="F700" s="18"/>
      <c r="G700" s="12"/>
    </row>
    <row r="701" spans="1:7" x14ac:dyDescent="0.25">
      <c r="A701" s="14"/>
      <c r="B701" s="15"/>
      <c r="C701" s="16"/>
      <c r="D701" s="17"/>
      <c r="E701" s="5"/>
      <c r="F701" s="18"/>
      <c r="G701" s="12"/>
    </row>
    <row r="702" spans="1:7" x14ac:dyDescent="0.25">
      <c r="A702" s="14"/>
      <c r="B702" s="15"/>
      <c r="C702" s="16"/>
      <c r="D702" s="17"/>
      <c r="E702" s="5"/>
      <c r="F702" s="18"/>
      <c r="G702" s="12"/>
    </row>
    <row r="703" spans="1:7" x14ac:dyDescent="0.25">
      <c r="A703" s="14"/>
      <c r="B703" s="15"/>
      <c r="C703" s="16"/>
      <c r="D703" s="17"/>
      <c r="E703" s="5"/>
      <c r="F703" s="18"/>
      <c r="G703" s="12"/>
    </row>
    <row r="704" spans="1:7" x14ac:dyDescent="0.25">
      <c r="A704" s="14"/>
      <c r="B704" s="15"/>
      <c r="C704" s="16"/>
      <c r="D704" s="17"/>
      <c r="E704" s="5"/>
      <c r="F704" s="18"/>
      <c r="G704" s="12"/>
    </row>
    <row r="705" spans="1:7" x14ac:dyDescent="0.25">
      <c r="A705" s="14"/>
      <c r="B705" s="15"/>
      <c r="C705" s="16"/>
      <c r="D705" s="17"/>
      <c r="E705" s="5"/>
      <c r="F705" s="18"/>
      <c r="G705" s="12"/>
    </row>
    <row r="706" spans="1:7" x14ac:dyDescent="0.25">
      <c r="A706" s="14"/>
      <c r="B706" s="15"/>
      <c r="C706" s="16"/>
      <c r="D706" s="17"/>
      <c r="E706" s="5"/>
      <c r="F706" s="18"/>
      <c r="G706" s="12"/>
    </row>
    <row r="707" spans="1:7" x14ac:dyDescent="0.25">
      <c r="A707" s="14"/>
      <c r="B707" s="15"/>
      <c r="C707" s="16"/>
      <c r="D707" s="17"/>
      <c r="E707" s="5"/>
      <c r="F707" s="18"/>
      <c r="G707" s="12"/>
    </row>
    <row r="708" spans="1:7" x14ac:dyDescent="0.25">
      <c r="A708" s="14"/>
      <c r="B708" s="15"/>
      <c r="C708" s="16"/>
      <c r="D708" s="17"/>
      <c r="E708" s="5"/>
      <c r="F708" s="18"/>
      <c r="G708" s="12"/>
    </row>
    <row r="709" spans="1:7" x14ac:dyDescent="0.25">
      <c r="A709" s="14"/>
      <c r="B709" s="15"/>
      <c r="C709" s="16"/>
      <c r="D709" s="17"/>
      <c r="E709" s="5"/>
      <c r="F709" s="18"/>
      <c r="G709" s="12"/>
    </row>
    <row r="710" spans="1:7" x14ac:dyDescent="0.25">
      <c r="A710" s="14"/>
      <c r="B710" s="15"/>
      <c r="C710" s="16"/>
      <c r="D710" s="17"/>
      <c r="E710" s="5"/>
      <c r="F710" s="18"/>
      <c r="G710" s="12"/>
    </row>
    <row r="711" spans="1:7" x14ac:dyDescent="0.25">
      <c r="A711" s="14"/>
      <c r="B711" s="15"/>
      <c r="C711" s="16"/>
      <c r="D711" s="17"/>
      <c r="E711" s="5"/>
      <c r="F711" s="18"/>
      <c r="G711" s="12"/>
    </row>
    <row r="712" spans="1:7" x14ac:dyDescent="0.25">
      <c r="A712" s="14"/>
      <c r="B712" s="15"/>
      <c r="C712" s="16"/>
      <c r="D712" s="17"/>
      <c r="E712" s="5"/>
      <c r="F712" s="18"/>
      <c r="G712" s="12"/>
    </row>
    <row r="713" spans="1:7" x14ac:dyDescent="0.25">
      <c r="A713" s="14"/>
      <c r="B713" s="15"/>
      <c r="C713" s="16"/>
      <c r="D713" s="17"/>
      <c r="E713" s="5"/>
      <c r="F713" s="18"/>
      <c r="G713" s="12"/>
    </row>
    <row r="714" spans="1:7" x14ac:dyDescent="0.25">
      <c r="A714" s="14"/>
      <c r="B714" s="15"/>
      <c r="C714" s="16"/>
      <c r="D714" s="17"/>
      <c r="E714" s="5"/>
      <c r="F714" s="18"/>
      <c r="G714" s="12"/>
    </row>
    <row r="715" spans="1:7" x14ac:dyDescent="0.25">
      <c r="A715" s="14"/>
      <c r="B715" s="15"/>
      <c r="C715" s="16"/>
      <c r="D715" s="17"/>
      <c r="E715" s="5"/>
      <c r="F715" s="18"/>
      <c r="G715" s="12"/>
    </row>
    <row r="716" spans="1:7" x14ac:dyDescent="0.25">
      <c r="A716" s="14"/>
      <c r="B716" s="15"/>
      <c r="C716" s="16"/>
      <c r="D716" s="17"/>
      <c r="E716" s="5"/>
      <c r="F716" s="18"/>
      <c r="G716" s="12"/>
    </row>
    <row r="717" spans="1:7" x14ac:dyDescent="0.25">
      <c r="A717" s="14"/>
      <c r="B717" s="15"/>
      <c r="C717" s="16"/>
      <c r="D717" s="17"/>
      <c r="E717" s="5"/>
      <c r="F717" s="18"/>
      <c r="G717" s="12"/>
    </row>
    <row r="718" spans="1:7" x14ac:dyDescent="0.25">
      <c r="A718" s="14"/>
      <c r="B718" s="15"/>
      <c r="C718" s="16"/>
      <c r="D718" s="17"/>
      <c r="E718" s="5"/>
      <c r="F718" s="18"/>
      <c r="G718" s="12"/>
    </row>
    <row r="719" spans="1:7" x14ac:dyDescent="0.25">
      <c r="A719" s="14"/>
      <c r="B719" s="15"/>
      <c r="C719" s="16"/>
      <c r="D719" s="17"/>
      <c r="E719" s="5"/>
      <c r="F719" s="18"/>
      <c r="G719" s="12"/>
    </row>
    <row r="720" spans="1:7" x14ac:dyDescent="0.25">
      <c r="A720" s="14"/>
      <c r="B720" s="15"/>
      <c r="C720" s="16"/>
      <c r="D720" s="17"/>
      <c r="E720" s="5"/>
      <c r="F720" s="18"/>
      <c r="G720" s="12"/>
    </row>
    <row r="721" spans="1:7" x14ac:dyDescent="0.25">
      <c r="A721" s="14"/>
      <c r="B721" s="15"/>
      <c r="C721" s="16"/>
      <c r="D721" s="17"/>
      <c r="E721" s="5"/>
      <c r="F721" s="18"/>
      <c r="G721" s="12"/>
    </row>
    <row r="722" spans="1:7" x14ac:dyDescent="0.25">
      <c r="A722" s="14"/>
      <c r="B722" s="15"/>
      <c r="C722" s="16"/>
      <c r="D722" s="17"/>
      <c r="E722" s="5"/>
      <c r="F722" s="18"/>
      <c r="G722" s="12"/>
    </row>
    <row r="723" spans="1:7" x14ac:dyDescent="0.25">
      <c r="A723" s="14"/>
      <c r="B723" s="15"/>
      <c r="C723" s="16"/>
      <c r="D723" s="17"/>
      <c r="E723" s="5"/>
      <c r="F723" s="18"/>
      <c r="G723" s="12"/>
    </row>
    <row r="724" spans="1:7" x14ac:dyDescent="0.25">
      <c r="A724" s="14"/>
      <c r="B724" s="15"/>
      <c r="C724" s="16"/>
      <c r="D724" s="17"/>
      <c r="E724" s="5"/>
      <c r="F724" s="18"/>
      <c r="G724" s="12"/>
    </row>
    <row r="725" spans="1:7" x14ac:dyDescent="0.25">
      <c r="A725" s="14"/>
      <c r="B725" s="15"/>
      <c r="C725" s="16"/>
      <c r="D725" s="17"/>
      <c r="E725" s="5"/>
      <c r="F725" s="18"/>
      <c r="G725" s="12"/>
    </row>
    <row r="726" spans="1:7" x14ac:dyDescent="0.25">
      <c r="A726" s="14"/>
      <c r="B726" s="15"/>
      <c r="C726" s="16"/>
      <c r="D726" s="17"/>
      <c r="E726" s="5"/>
      <c r="F726" s="18"/>
      <c r="G726" s="12"/>
    </row>
    <row r="727" spans="1:7" x14ac:dyDescent="0.25">
      <c r="A727" s="14"/>
      <c r="B727" s="15"/>
      <c r="C727" s="16"/>
      <c r="D727" s="17"/>
      <c r="E727" s="5"/>
      <c r="F727" s="18"/>
      <c r="G727" s="12"/>
    </row>
    <row r="728" spans="1:7" x14ac:dyDescent="0.25">
      <c r="A728" s="14"/>
      <c r="B728" s="15"/>
      <c r="C728" s="16"/>
      <c r="D728" s="17"/>
      <c r="E728" s="5"/>
      <c r="F728" s="18"/>
      <c r="G728" s="12"/>
    </row>
    <row r="729" spans="1:7" x14ac:dyDescent="0.25">
      <c r="A729" s="14"/>
      <c r="B729" s="15"/>
      <c r="C729" s="16"/>
      <c r="D729" s="17"/>
      <c r="E729" s="5"/>
      <c r="F729" s="18"/>
      <c r="G729" s="12"/>
    </row>
    <row r="730" spans="1:7" x14ac:dyDescent="0.25">
      <c r="A730" s="14"/>
      <c r="B730" s="15"/>
      <c r="C730" s="16"/>
      <c r="D730" s="17"/>
      <c r="E730" s="5"/>
      <c r="F730" s="18"/>
      <c r="G730" s="12"/>
    </row>
    <row r="731" spans="1:7" x14ac:dyDescent="0.25">
      <c r="A731" s="14"/>
      <c r="B731" s="15"/>
      <c r="C731" s="16"/>
      <c r="D731" s="17"/>
      <c r="E731" s="5"/>
      <c r="F731" s="18"/>
      <c r="G731" s="12"/>
    </row>
    <row r="732" spans="1:7" x14ac:dyDescent="0.25">
      <c r="A732" s="14"/>
      <c r="B732" s="15"/>
      <c r="C732" s="16"/>
      <c r="D732" s="17"/>
      <c r="E732" s="5"/>
      <c r="F732" s="18"/>
      <c r="G732" s="12"/>
    </row>
    <row r="733" spans="1:7" x14ac:dyDescent="0.25">
      <c r="A733" s="14"/>
      <c r="B733" s="15"/>
      <c r="C733" s="16"/>
      <c r="D733" s="17"/>
      <c r="E733" s="5"/>
      <c r="F733" s="18"/>
      <c r="G733" s="12"/>
    </row>
    <row r="734" spans="1:7" x14ac:dyDescent="0.25">
      <c r="A734" s="14"/>
      <c r="B734" s="15"/>
      <c r="C734" s="16"/>
      <c r="D734" s="17"/>
      <c r="E734" s="5"/>
      <c r="F734" s="18"/>
      <c r="G734" s="12"/>
    </row>
    <row r="735" spans="1:7" x14ac:dyDescent="0.25">
      <c r="A735" s="14"/>
      <c r="B735" s="15"/>
      <c r="C735" s="16"/>
      <c r="D735" s="17"/>
      <c r="E735" s="5"/>
      <c r="F735" s="18"/>
      <c r="G735" s="12"/>
    </row>
    <row r="736" spans="1:7" x14ac:dyDescent="0.25">
      <c r="A736" s="14"/>
      <c r="B736" s="15"/>
      <c r="C736" s="16"/>
      <c r="D736" s="17"/>
      <c r="E736" s="5"/>
      <c r="F736" s="18"/>
      <c r="G736" s="12"/>
    </row>
    <row r="737" spans="1:7" x14ac:dyDescent="0.25">
      <c r="A737" s="14"/>
      <c r="B737" s="15"/>
      <c r="C737" s="16"/>
      <c r="D737" s="17"/>
      <c r="E737" s="5"/>
      <c r="F737" s="18"/>
      <c r="G737" s="12"/>
    </row>
    <row r="738" spans="1:7" x14ac:dyDescent="0.25">
      <c r="A738" s="14"/>
      <c r="B738" s="15"/>
      <c r="C738" s="16"/>
      <c r="D738" s="17"/>
      <c r="E738" s="5"/>
      <c r="F738" s="18"/>
      <c r="G738" s="12"/>
    </row>
    <row r="739" spans="1:7" x14ac:dyDescent="0.25">
      <c r="A739" s="14"/>
      <c r="B739" s="15"/>
      <c r="C739" s="16"/>
      <c r="D739" s="17"/>
      <c r="E739" s="5"/>
      <c r="F739" s="18"/>
      <c r="G739" s="12"/>
    </row>
    <row r="740" spans="1:7" x14ac:dyDescent="0.25">
      <c r="A740" s="14"/>
      <c r="B740" s="15"/>
      <c r="C740" s="16"/>
      <c r="D740" s="17"/>
      <c r="E740" s="5"/>
      <c r="F740" s="18"/>
      <c r="G740" s="12"/>
    </row>
    <row r="741" spans="1:7" x14ac:dyDescent="0.25">
      <c r="A741" s="14"/>
      <c r="B741" s="15"/>
      <c r="C741" s="16"/>
      <c r="D741" s="17"/>
      <c r="E741" s="5"/>
      <c r="F741" s="18"/>
      <c r="G741" s="12"/>
    </row>
    <row r="742" spans="1:7" x14ac:dyDescent="0.25">
      <c r="A742" s="14"/>
      <c r="B742" s="15"/>
      <c r="C742" s="16"/>
      <c r="D742" s="17"/>
      <c r="E742" s="5"/>
      <c r="F742" s="18"/>
      <c r="G742" s="12"/>
    </row>
    <row r="743" spans="1:7" x14ac:dyDescent="0.25">
      <c r="A743" s="14"/>
      <c r="B743" s="15"/>
      <c r="C743" s="16"/>
      <c r="D743" s="17"/>
      <c r="E743" s="5"/>
      <c r="F743" s="18"/>
      <c r="G743" s="12"/>
    </row>
    <row r="744" spans="1:7" x14ac:dyDescent="0.25">
      <c r="A744" s="14"/>
      <c r="B744" s="15"/>
      <c r="C744" s="16"/>
      <c r="D744" s="17"/>
      <c r="E744" s="5"/>
      <c r="F744" s="18"/>
      <c r="G744" s="12"/>
    </row>
    <row r="745" spans="1:7" x14ac:dyDescent="0.25">
      <c r="A745" s="14"/>
      <c r="B745" s="15"/>
      <c r="C745" s="16"/>
      <c r="D745" s="17"/>
      <c r="E745" s="5"/>
      <c r="F745" s="18"/>
      <c r="G745" s="12"/>
    </row>
    <row r="746" spans="1:7" x14ac:dyDescent="0.25">
      <c r="A746" s="14"/>
      <c r="B746" s="15"/>
      <c r="C746" s="16"/>
      <c r="D746" s="17"/>
      <c r="E746" s="5"/>
      <c r="F746" s="18"/>
      <c r="G746" s="12"/>
    </row>
    <row r="747" spans="1:7" x14ac:dyDescent="0.25">
      <c r="A747" s="14"/>
      <c r="B747" s="15"/>
      <c r="C747" s="16"/>
      <c r="D747" s="17"/>
      <c r="E747" s="5"/>
      <c r="F747" s="18"/>
      <c r="G747" s="12"/>
    </row>
    <row r="748" spans="1:7" x14ac:dyDescent="0.25">
      <c r="A748" s="14"/>
      <c r="B748" s="15"/>
      <c r="C748" s="16"/>
      <c r="D748" s="17"/>
      <c r="E748" s="5"/>
      <c r="F748" s="18"/>
      <c r="G748" s="12"/>
    </row>
    <row r="749" spans="1:7" x14ac:dyDescent="0.25">
      <c r="A749" s="14"/>
      <c r="B749" s="15"/>
      <c r="C749" s="16"/>
      <c r="D749" s="17"/>
      <c r="E749" s="5"/>
      <c r="F749" s="18"/>
      <c r="G749" s="12"/>
    </row>
    <row r="750" spans="1:7" x14ac:dyDescent="0.25">
      <c r="A750" s="14"/>
      <c r="B750" s="15"/>
      <c r="C750" s="16"/>
      <c r="D750" s="17"/>
      <c r="E750" s="5"/>
      <c r="F750" s="18"/>
      <c r="G750" s="12"/>
    </row>
    <row r="751" spans="1:7" x14ac:dyDescent="0.25">
      <c r="A751" s="14"/>
      <c r="B751" s="15"/>
      <c r="C751" s="16"/>
      <c r="D751" s="17"/>
      <c r="E751" s="5"/>
      <c r="F751" s="18"/>
      <c r="G751" s="12"/>
    </row>
    <row r="752" spans="1:7" x14ac:dyDescent="0.25">
      <c r="A752" s="14"/>
      <c r="B752" s="15"/>
      <c r="C752" s="16"/>
      <c r="D752" s="17"/>
      <c r="E752" s="5"/>
      <c r="F752" s="18"/>
      <c r="G752" s="12"/>
    </row>
    <row r="753" spans="1:7" x14ac:dyDescent="0.25">
      <c r="A753" s="14"/>
      <c r="B753" s="15"/>
      <c r="C753" s="16"/>
      <c r="D753" s="17"/>
      <c r="E753" s="5"/>
      <c r="F753" s="18"/>
      <c r="G753" s="12"/>
    </row>
    <row r="754" spans="1:7" x14ac:dyDescent="0.25">
      <c r="A754" s="14"/>
      <c r="B754" s="15"/>
      <c r="C754" s="16"/>
      <c r="D754" s="17"/>
      <c r="E754" s="5"/>
      <c r="F754" s="18"/>
      <c r="G754" s="12"/>
    </row>
    <row r="755" spans="1:7" x14ac:dyDescent="0.25">
      <c r="A755" s="14"/>
      <c r="B755" s="15"/>
      <c r="C755" s="16"/>
      <c r="D755" s="17"/>
      <c r="E755" s="5"/>
      <c r="F755" s="18"/>
      <c r="G755" s="12"/>
    </row>
    <row r="756" spans="1:7" x14ac:dyDescent="0.25">
      <c r="A756" s="14"/>
      <c r="B756" s="15"/>
      <c r="C756" s="16"/>
      <c r="D756" s="17"/>
      <c r="E756" s="5"/>
      <c r="F756" s="18"/>
      <c r="G756" s="12"/>
    </row>
    <row r="757" spans="1:7" x14ac:dyDescent="0.25">
      <c r="A757" s="14"/>
      <c r="B757" s="15"/>
      <c r="C757" s="16"/>
      <c r="D757" s="17"/>
      <c r="E757" s="5"/>
      <c r="F757" s="18"/>
      <c r="G757" s="12"/>
    </row>
    <row r="758" spans="1:7" x14ac:dyDescent="0.25">
      <c r="A758" s="14"/>
      <c r="B758" s="15"/>
      <c r="C758" s="16"/>
      <c r="D758" s="17"/>
      <c r="E758" s="5"/>
      <c r="F758" s="18"/>
      <c r="G758" s="12"/>
    </row>
    <row r="759" spans="1:7" x14ac:dyDescent="0.25">
      <c r="A759" s="14"/>
      <c r="B759" s="15"/>
      <c r="C759" s="16"/>
      <c r="D759" s="17"/>
      <c r="E759" s="5"/>
      <c r="F759" s="18"/>
      <c r="G759" s="12"/>
    </row>
    <row r="760" spans="1:7" x14ac:dyDescent="0.25">
      <c r="A760" s="14"/>
      <c r="B760" s="15"/>
      <c r="C760" s="16"/>
      <c r="D760" s="17"/>
      <c r="E760" s="5"/>
      <c r="F760" s="18"/>
      <c r="G760" s="12"/>
    </row>
    <row r="761" spans="1:7" x14ac:dyDescent="0.25">
      <c r="A761" s="14"/>
      <c r="B761" s="15"/>
      <c r="C761" s="16"/>
      <c r="D761" s="17"/>
      <c r="E761" s="5"/>
      <c r="F761" s="18"/>
      <c r="G761" s="12"/>
    </row>
    <row r="762" spans="1:7" x14ac:dyDescent="0.25">
      <c r="A762" s="14"/>
      <c r="B762" s="15"/>
      <c r="C762" s="16"/>
      <c r="D762" s="17"/>
      <c r="E762" s="5"/>
      <c r="F762" s="18"/>
      <c r="G762" s="12"/>
    </row>
    <row r="763" spans="1:7" x14ac:dyDescent="0.25">
      <c r="A763" s="14"/>
      <c r="B763" s="15"/>
      <c r="C763" s="16"/>
      <c r="D763" s="17"/>
      <c r="E763" s="5"/>
      <c r="F763" s="18"/>
      <c r="G763" s="12"/>
    </row>
    <row r="764" spans="1:7" x14ac:dyDescent="0.25">
      <c r="A764" s="14"/>
      <c r="B764" s="15"/>
      <c r="C764" s="16"/>
      <c r="D764" s="17"/>
      <c r="E764" s="5"/>
      <c r="F764" s="18"/>
      <c r="G764" s="12"/>
    </row>
    <row r="765" spans="1:7" x14ac:dyDescent="0.25">
      <c r="A765" s="14"/>
      <c r="B765" s="15"/>
      <c r="C765" s="16"/>
      <c r="D765" s="17"/>
      <c r="E765" s="5"/>
      <c r="F765" s="18"/>
      <c r="G765" s="12"/>
    </row>
    <row r="766" spans="1:7" x14ac:dyDescent="0.25">
      <c r="A766" s="14"/>
      <c r="B766" s="15"/>
      <c r="C766" s="16"/>
      <c r="D766" s="17"/>
      <c r="E766" s="5"/>
      <c r="F766" s="18"/>
      <c r="G766" s="12"/>
    </row>
    <row r="767" spans="1:7" x14ac:dyDescent="0.25">
      <c r="A767" s="14"/>
      <c r="B767" s="15"/>
      <c r="C767" s="16"/>
      <c r="D767" s="17"/>
      <c r="E767" s="5"/>
      <c r="F767" s="18"/>
      <c r="G767" s="12"/>
    </row>
    <row r="768" spans="1:7" x14ac:dyDescent="0.25">
      <c r="A768" s="14"/>
      <c r="B768" s="15"/>
      <c r="C768" s="16"/>
      <c r="D768" s="17"/>
      <c r="E768" s="5"/>
      <c r="F768" s="18"/>
      <c r="G768" s="12"/>
    </row>
    <row r="769" spans="1:7" x14ac:dyDescent="0.25">
      <c r="A769" s="14"/>
      <c r="B769" s="15"/>
      <c r="C769" s="16"/>
      <c r="D769" s="17"/>
      <c r="E769" s="5"/>
      <c r="F769" s="18"/>
      <c r="G769" s="12"/>
    </row>
    <row r="770" spans="1:7" x14ac:dyDescent="0.25">
      <c r="A770" s="14"/>
      <c r="B770" s="15"/>
      <c r="C770" s="16"/>
      <c r="D770" s="17"/>
      <c r="E770" s="5"/>
      <c r="F770" s="18"/>
      <c r="G770" s="12"/>
    </row>
    <row r="771" spans="1:7" x14ac:dyDescent="0.25">
      <c r="A771" s="14"/>
      <c r="B771" s="15"/>
      <c r="C771" s="16"/>
      <c r="D771" s="17"/>
      <c r="E771" s="5"/>
      <c r="F771" s="18"/>
      <c r="G771" s="12"/>
    </row>
    <row r="772" spans="1:7" x14ac:dyDescent="0.25">
      <c r="A772" s="14"/>
      <c r="B772" s="15"/>
      <c r="C772" s="16"/>
      <c r="D772" s="17"/>
      <c r="E772" s="5"/>
      <c r="F772" s="18"/>
      <c r="G772" s="12"/>
    </row>
    <row r="773" spans="1:7" x14ac:dyDescent="0.25">
      <c r="A773" s="14"/>
      <c r="B773" s="15"/>
      <c r="C773" s="16"/>
      <c r="D773" s="17"/>
      <c r="E773" s="5"/>
      <c r="F773" s="18"/>
      <c r="G773" s="12"/>
    </row>
    <row r="774" spans="1:7" x14ac:dyDescent="0.25">
      <c r="A774" s="14"/>
      <c r="B774" s="15"/>
      <c r="C774" s="16"/>
      <c r="D774" s="17"/>
      <c r="E774" s="5"/>
      <c r="F774" s="18"/>
      <c r="G774" s="12"/>
    </row>
    <row r="775" spans="1:7" x14ac:dyDescent="0.25">
      <c r="A775" s="14"/>
      <c r="B775" s="15"/>
      <c r="C775" s="16"/>
      <c r="D775" s="17"/>
      <c r="E775" s="5"/>
      <c r="F775" s="18"/>
      <c r="G775" s="12"/>
    </row>
    <row r="776" spans="1:7" x14ac:dyDescent="0.25">
      <c r="A776" s="14"/>
      <c r="B776" s="15"/>
      <c r="C776" s="16"/>
      <c r="D776" s="17"/>
      <c r="E776" s="5"/>
      <c r="F776" s="18"/>
      <c r="G776" s="12"/>
    </row>
    <row r="777" spans="1:7" x14ac:dyDescent="0.25">
      <c r="A777" s="14"/>
      <c r="B777" s="15"/>
      <c r="C777" s="16"/>
      <c r="D777" s="17"/>
      <c r="E777" s="5"/>
      <c r="F777" s="18"/>
      <c r="G777" s="12"/>
    </row>
    <row r="778" spans="1:7" x14ac:dyDescent="0.25">
      <c r="A778" s="14"/>
      <c r="B778" s="15"/>
      <c r="C778" s="16"/>
      <c r="D778" s="17"/>
      <c r="E778" s="5"/>
      <c r="F778" s="18"/>
      <c r="G778" s="12"/>
    </row>
    <row r="779" spans="1:7" x14ac:dyDescent="0.25">
      <c r="A779" s="14"/>
      <c r="B779" s="15"/>
      <c r="C779" s="16"/>
      <c r="D779" s="17"/>
      <c r="E779" s="5"/>
      <c r="F779" s="18"/>
      <c r="G779" s="12"/>
    </row>
    <row r="780" spans="1:7" x14ac:dyDescent="0.25">
      <c r="A780" s="14"/>
      <c r="B780" s="15"/>
      <c r="C780" s="16"/>
      <c r="D780" s="17"/>
      <c r="E780" s="5"/>
      <c r="F780" s="18"/>
      <c r="G780" s="12"/>
    </row>
    <row r="781" spans="1:7" x14ac:dyDescent="0.25">
      <c r="A781" s="14"/>
      <c r="B781" s="15"/>
      <c r="C781" s="16"/>
      <c r="D781" s="17"/>
      <c r="E781" s="5"/>
      <c r="F781" s="18"/>
      <c r="G781" s="12"/>
    </row>
    <row r="782" spans="1:7" x14ac:dyDescent="0.25">
      <c r="A782" s="14"/>
      <c r="B782" s="15"/>
      <c r="C782" s="16"/>
      <c r="D782" s="17"/>
      <c r="E782" s="5"/>
      <c r="F782" s="18"/>
      <c r="G782" s="12"/>
    </row>
    <row r="783" spans="1:7" x14ac:dyDescent="0.25">
      <c r="A783" s="14"/>
      <c r="B783" s="15"/>
      <c r="C783" s="16"/>
      <c r="D783" s="17"/>
      <c r="E783" s="5"/>
      <c r="F783" s="18"/>
      <c r="G783" s="12"/>
    </row>
    <row r="784" spans="1:7" x14ac:dyDescent="0.25">
      <c r="A784" s="14"/>
      <c r="B784" s="15"/>
      <c r="C784" s="16"/>
      <c r="D784" s="17"/>
      <c r="E784" s="5"/>
      <c r="F784" s="18"/>
      <c r="G784" s="12"/>
    </row>
    <row r="785" spans="1:7" x14ac:dyDescent="0.25">
      <c r="A785" s="14"/>
      <c r="B785" s="15"/>
      <c r="C785" s="16"/>
      <c r="D785" s="17"/>
      <c r="E785" s="5"/>
      <c r="F785" s="18"/>
      <c r="G785" s="12"/>
    </row>
    <row r="786" spans="1:7" x14ac:dyDescent="0.25">
      <c r="A786" s="14"/>
      <c r="B786" s="15"/>
      <c r="C786" s="16"/>
      <c r="D786" s="17"/>
      <c r="E786" s="5"/>
      <c r="F786" s="18"/>
      <c r="G786" s="12"/>
    </row>
    <row r="787" spans="1:7" x14ac:dyDescent="0.25">
      <c r="A787" s="14"/>
      <c r="B787" s="15"/>
      <c r="C787" s="16"/>
      <c r="D787" s="17"/>
      <c r="E787" s="5"/>
      <c r="F787" s="18"/>
      <c r="G787" s="12"/>
    </row>
    <row r="788" spans="1:7" x14ac:dyDescent="0.25">
      <c r="A788" s="14"/>
      <c r="B788" s="15"/>
      <c r="C788" s="16"/>
      <c r="D788" s="17"/>
      <c r="E788" s="5"/>
      <c r="F788" s="18"/>
      <c r="G788" s="12"/>
    </row>
    <row r="789" spans="1:7" x14ac:dyDescent="0.25">
      <c r="A789" s="14"/>
      <c r="B789" s="15"/>
      <c r="C789" s="16"/>
      <c r="D789" s="17"/>
      <c r="E789" s="5"/>
      <c r="F789" s="18"/>
      <c r="G789" s="12"/>
    </row>
    <row r="790" spans="1:7" x14ac:dyDescent="0.25">
      <c r="A790" s="14"/>
      <c r="B790" s="15"/>
      <c r="C790" s="16"/>
      <c r="D790" s="17"/>
      <c r="E790" s="5"/>
      <c r="F790" s="18"/>
      <c r="G790" s="12"/>
    </row>
    <row r="791" spans="1:7" x14ac:dyDescent="0.25">
      <c r="A791" s="14"/>
      <c r="B791" s="15"/>
      <c r="C791" s="16"/>
      <c r="D791" s="17"/>
      <c r="E791" s="5"/>
      <c r="F791" s="18"/>
      <c r="G791" s="12"/>
    </row>
    <row r="792" spans="1:7" x14ac:dyDescent="0.25">
      <c r="A792" s="14"/>
      <c r="B792" s="15"/>
      <c r="C792" s="16"/>
      <c r="D792" s="17"/>
      <c r="E792" s="5"/>
      <c r="F792" s="18"/>
      <c r="G792" s="12"/>
    </row>
    <row r="793" spans="1:7" x14ac:dyDescent="0.25">
      <c r="A793" s="14"/>
      <c r="B793" s="15"/>
      <c r="C793" s="16"/>
      <c r="D793" s="17"/>
      <c r="E793" s="5"/>
      <c r="F793" s="18"/>
      <c r="G793" s="12"/>
    </row>
    <row r="794" spans="1:7" x14ac:dyDescent="0.25">
      <c r="A794" s="14"/>
      <c r="B794" s="15"/>
      <c r="C794" s="16"/>
      <c r="D794" s="17"/>
      <c r="E794" s="5"/>
      <c r="F794" s="18"/>
      <c r="G794" s="12"/>
    </row>
    <row r="795" spans="1:7" x14ac:dyDescent="0.25">
      <c r="A795" s="14"/>
      <c r="B795" s="15"/>
      <c r="C795" s="16"/>
      <c r="D795" s="17"/>
      <c r="E795" s="5"/>
      <c r="F795" s="18"/>
      <c r="G795" s="12"/>
    </row>
    <row r="796" spans="1:7" x14ac:dyDescent="0.25">
      <c r="A796" s="14"/>
      <c r="B796" s="15"/>
      <c r="C796" s="16"/>
      <c r="D796" s="17"/>
      <c r="E796" s="5"/>
      <c r="F796" s="18"/>
      <c r="G796" s="12"/>
    </row>
    <row r="797" spans="1:7" x14ac:dyDescent="0.25">
      <c r="A797" s="14"/>
      <c r="B797" s="15"/>
      <c r="C797" s="16"/>
      <c r="D797" s="17"/>
      <c r="E797" s="5"/>
      <c r="F797" s="18"/>
      <c r="G797" s="12"/>
    </row>
    <row r="798" spans="1:7" x14ac:dyDescent="0.25">
      <c r="A798" s="14"/>
      <c r="B798" s="15"/>
      <c r="C798" s="16"/>
      <c r="D798" s="17"/>
      <c r="E798" s="5"/>
      <c r="F798" s="18"/>
      <c r="G798" s="12"/>
    </row>
    <row r="799" spans="1:7" x14ac:dyDescent="0.25">
      <c r="A799" s="14"/>
      <c r="B799" s="15"/>
      <c r="C799" s="16"/>
      <c r="D799" s="17"/>
      <c r="E799" s="5"/>
      <c r="F799" s="18"/>
      <c r="G799" s="12"/>
    </row>
    <row r="800" spans="1:7" x14ac:dyDescent="0.25">
      <c r="A800" s="14"/>
      <c r="B800" s="15"/>
      <c r="C800" s="16"/>
      <c r="D800" s="17"/>
      <c r="E800" s="5"/>
      <c r="F800" s="18"/>
      <c r="G800" s="12"/>
    </row>
    <row r="801" spans="1:7" x14ac:dyDescent="0.25">
      <c r="A801" s="14"/>
      <c r="B801" s="15"/>
      <c r="C801" s="16"/>
      <c r="D801" s="17"/>
      <c r="E801" s="5"/>
      <c r="F801" s="18"/>
      <c r="G801" s="12"/>
    </row>
    <row r="802" spans="1:7" x14ac:dyDescent="0.25">
      <c r="A802" s="14"/>
      <c r="B802" s="15"/>
      <c r="C802" s="16"/>
      <c r="D802" s="17"/>
      <c r="E802" s="5"/>
      <c r="F802" s="18"/>
      <c r="G802" s="12"/>
    </row>
    <row r="803" spans="1:7" x14ac:dyDescent="0.25">
      <c r="A803" s="14"/>
      <c r="B803" s="15"/>
      <c r="C803" s="16"/>
      <c r="D803" s="17"/>
      <c r="E803" s="5"/>
      <c r="F803" s="18"/>
      <c r="G803" s="12"/>
    </row>
    <row r="804" spans="1:7" x14ac:dyDescent="0.25">
      <c r="A804" s="14"/>
      <c r="B804" s="15"/>
      <c r="C804" s="16"/>
      <c r="D804" s="17"/>
      <c r="E804" s="5"/>
      <c r="F804" s="18"/>
      <c r="G804" s="12"/>
    </row>
    <row r="805" spans="1:7" x14ac:dyDescent="0.25">
      <c r="A805" s="14"/>
      <c r="B805" s="15"/>
      <c r="C805" s="16"/>
      <c r="D805" s="17"/>
      <c r="E805" s="5"/>
      <c r="F805" s="18"/>
      <c r="G805" s="12"/>
    </row>
    <row r="806" spans="1:7" x14ac:dyDescent="0.25">
      <c r="A806" s="14"/>
      <c r="B806" s="15"/>
      <c r="C806" s="16"/>
      <c r="D806" s="17"/>
      <c r="E806" s="5"/>
      <c r="F806" s="18"/>
      <c r="G806" s="12"/>
    </row>
    <row r="807" spans="1:7" x14ac:dyDescent="0.25">
      <c r="A807" s="14"/>
      <c r="B807" s="15"/>
      <c r="C807" s="16"/>
      <c r="D807" s="17"/>
      <c r="E807" s="5"/>
      <c r="F807" s="18"/>
      <c r="G807" s="12"/>
    </row>
    <row r="808" spans="1:7" x14ac:dyDescent="0.25">
      <c r="A808" s="14"/>
      <c r="B808" s="15"/>
      <c r="C808" s="16"/>
      <c r="D808" s="17"/>
      <c r="E808" s="5"/>
      <c r="F808" s="18"/>
      <c r="G808" s="12"/>
    </row>
    <row r="809" spans="1:7" x14ac:dyDescent="0.25">
      <c r="A809" s="14"/>
      <c r="B809" s="15"/>
      <c r="C809" s="16"/>
      <c r="D809" s="17"/>
      <c r="E809" s="5"/>
      <c r="F809" s="18"/>
      <c r="G809" s="12"/>
    </row>
    <row r="810" spans="1:7" x14ac:dyDescent="0.25">
      <c r="A810" s="14"/>
      <c r="B810" s="15"/>
      <c r="C810" s="16"/>
      <c r="D810" s="17"/>
      <c r="E810" s="5"/>
      <c r="F810" s="18"/>
      <c r="G810" s="12"/>
    </row>
    <row r="811" spans="1:7" x14ac:dyDescent="0.25">
      <c r="A811" s="14"/>
      <c r="B811" s="15"/>
      <c r="C811" s="16"/>
      <c r="D811" s="17"/>
      <c r="E811" s="5"/>
      <c r="F811" s="18"/>
      <c r="G811" s="12"/>
    </row>
    <row r="812" spans="1:7" x14ac:dyDescent="0.25">
      <c r="A812" s="14"/>
      <c r="B812" s="15"/>
      <c r="C812" s="16"/>
      <c r="D812" s="17"/>
      <c r="E812" s="5"/>
      <c r="F812" s="18"/>
      <c r="G812" s="12"/>
    </row>
    <row r="813" spans="1:7" x14ac:dyDescent="0.25">
      <c r="A813" s="14"/>
      <c r="B813" s="15"/>
      <c r="C813" s="16"/>
      <c r="D813" s="17"/>
      <c r="E813" s="5"/>
      <c r="F813" s="18"/>
      <c r="G813" s="12"/>
    </row>
    <row r="814" spans="1:7" x14ac:dyDescent="0.25">
      <c r="A814" s="14"/>
      <c r="B814" s="15"/>
      <c r="C814" s="16"/>
      <c r="D814" s="17"/>
      <c r="E814" s="5"/>
      <c r="F814" s="18"/>
      <c r="G814" s="12"/>
    </row>
    <row r="815" spans="1:7" x14ac:dyDescent="0.25">
      <c r="A815" s="14"/>
      <c r="B815" s="15"/>
      <c r="C815" s="16"/>
      <c r="D815" s="17"/>
      <c r="E815" s="5"/>
      <c r="F815" s="18"/>
      <c r="G815" s="12"/>
    </row>
    <row r="816" spans="1:7" x14ac:dyDescent="0.25">
      <c r="A816" s="14"/>
      <c r="B816" s="15"/>
      <c r="C816" s="16"/>
      <c r="D816" s="17"/>
      <c r="E816" s="5"/>
      <c r="F816" s="18"/>
      <c r="G816" s="12"/>
    </row>
    <row r="817" spans="1:7" x14ac:dyDescent="0.25">
      <c r="A817" s="14"/>
      <c r="B817" s="15"/>
      <c r="C817" s="16"/>
      <c r="D817" s="17"/>
      <c r="E817" s="5"/>
      <c r="F817" s="18"/>
      <c r="G817" s="12"/>
    </row>
    <row r="818" spans="1:7" x14ac:dyDescent="0.25">
      <c r="A818" s="14"/>
      <c r="B818" s="15"/>
      <c r="C818" s="16"/>
      <c r="D818" s="17"/>
      <c r="E818" s="5"/>
      <c r="F818" s="18"/>
      <c r="G818" s="12"/>
    </row>
    <row r="819" spans="1:7" x14ac:dyDescent="0.25">
      <c r="A819" s="14"/>
      <c r="B819" s="15"/>
      <c r="C819" s="16"/>
      <c r="D819" s="17"/>
      <c r="E819" s="5"/>
      <c r="F819" s="18"/>
      <c r="G819" s="12"/>
    </row>
    <row r="820" spans="1:7" x14ac:dyDescent="0.25">
      <c r="A820" s="14"/>
      <c r="B820" s="15"/>
      <c r="C820" s="16"/>
      <c r="D820" s="17"/>
      <c r="E820" s="5"/>
      <c r="F820" s="18"/>
      <c r="G820" s="12"/>
    </row>
    <row r="821" spans="1:7" x14ac:dyDescent="0.25">
      <c r="A821" s="14"/>
      <c r="B821" s="15"/>
      <c r="C821" s="16"/>
      <c r="D821" s="17"/>
      <c r="E821" s="5"/>
      <c r="F821" s="18"/>
      <c r="G821" s="4"/>
    </row>
    <row r="822" spans="1:7" x14ac:dyDescent="0.25">
      <c r="A822" s="14"/>
      <c r="B822" s="15"/>
      <c r="C822" s="16"/>
      <c r="D822" s="17"/>
      <c r="E822" s="5"/>
      <c r="F822" s="18"/>
      <c r="G822" s="4"/>
    </row>
    <row r="823" spans="1:7" x14ac:dyDescent="0.25">
      <c r="A823" s="14"/>
      <c r="B823" s="15"/>
      <c r="C823" s="16"/>
      <c r="D823" s="17"/>
      <c r="E823" s="5"/>
      <c r="F823" s="18"/>
      <c r="G823" s="4"/>
    </row>
    <row r="824" spans="1:7" x14ac:dyDescent="0.25">
      <c r="A824" s="14"/>
      <c r="B824" s="15"/>
      <c r="C824" s="16"/>
      <c r="D824" s="17"/>
      <c r="E824" s="5"/>
      <c r="F824" s="18"/>
      <c r="G824" s="4"/>
    </row>
    <row r="825" spans="1:7" x14ac:dyDescent="0.25">
      <c r="A825" s="14"/>
      <c r="B825" s="15"/>
      <c r="C825" s="16"/>
      <c r="D825" s="17"/>
      <c r="E825" s="5"/>
      <c r="F825" s="18"/>
      <c r="G825" s="4"/>
    </row>
    <row r="826" spans="1:7" x14ac:dyDescent="0.25">
      <c r="A826" s="14"/>
      <c r="B826" s="15"/>
      <c r="C826" s="16"/>
      <c r="D826" s="17"/>
      <c r="E826" s="5"/>
      <c r="F826" s="18"/>
      <c r="G826" s="4"/>
    </row>
    <row r="827" spans="1:7" x14ac:dyDescent="0.25">
      <c r="A827" s="14"/>
      <c r="B827" s="15"/>
      <c r="C827" s="16"/>
      <c r="D827" s="17"/>
      <c r="E827" s="5"/>
      <c r="F827" s="18"/>
      <c r="G827" s="4"/>
    </row>
    <row r="828" spans="1:7" x14ac:dyDescent="0.25">
      <c r="A828" s="14"/>
      <c r="B828" s="15"/>
      <c r="C828" s="16"/>
      <c r="D828" s="17"/>
      <c r="E828" s="5"/>
      <c r="F828" s="18"/>
      <c r="G828" s="4"/>
    </row>
    <row r="829" spans="1:7" x14ac:dyDescent="0.25">
      <c r="A829" s="14"/>
      <c r="B829" s="15"/>
      <c r="C829" s="16"/>
      <c r="D829" s="17"/>
      <c r="E829" s="5"/>
      <c r="F829" s="18"/>
      <c r="G829" s="4"/>
    </row>
    <row r="830" spans="1:7" x14ac:dyDescent="0.25">
      <c r="A830" s="14"/>
      <c r="B830" s="15"/>
      <c r="C830" s="16"/>
      <c r="D830" s="17"/>
      <c r="E830" s="5"/>
      <c r="F830" s="18"/>
      <c r="G830" s="4"/>
    </row>
    <row r="831" spans="1:7" x14ac:dyDescent="0.25">
      <c r="A831" s="14"/>
      <c r="B831" s="15"/>
      <c r="C831" s="16"/>
      <c r="D831" s="17"/>
      <c r="E831" s="5"/>
      <c r="F831" s="18"/>
      <c r="G831" s="4"/>
    </row>
    <row r="832" spans="1:7" x14ac:dyDescent="0.25">
      <c r="A832" s="14"/>
      <c r="B832" s="15"/>
      <c r="C832" s="16"/>
      <c r="D832" s="17"/>
      <c r="E832" s="5"/>
      <c r="F832" s="18"/>
      <c r="G832" s="4"/>
    </row>
    <row r="833" spans="1:7" x14ac:dyDescent="0.25">
      <c r="A833" s="14"/>
      <c r="B833" s="15"/>
      <c r="C833" s="16"/>
      <c r="D833" s="17"/>
      <c r="E833" s="5"/>
      <c r="F833" s="18"/>
      <c r="G833" s="4"/>
    </row>
    <row r="834" spans="1:7" x14ac:dyDescent="0.25">
      <c r="A834" s="14"/>
      <c r="B834" s="15"/>
      <c r="C834" s="16"/>
      <c r="D834" s="17"/>
      <c r="E834" s="5"/>
      <c r="F834" s="18"/>
      <c r="G834" s="4"/>
    </row>
    <row r="835" spans="1:7" x14ac:dyDescent="0.25">
      <c r="A835" s="14"/>
      <c r="B835" s="15"/>
      <c r="C835" s="16"/>
      <c r="D835" s="17"/>
      <c r="E835" s="5"/>
      <c r="F835" s="18"/>
      <c r="G835" s="4"/>
    </row>
    <row r="836" spans="1:7" x14ac:dyDescent="0.25">
      <c r="A836" s="14"/>
      <c r="B836" s="15"/>
      <c r="C836" s="16"/>
      <c r="D836" s="17"/>
      <c r="E836" s="5"/>
      <c r="F836" s="18"/>
      <c r="G836" s="4"/>
    </row>
    <row r="837" spans="1:7" x14ac:dyDescent="0.25">
      <c r="A837" s="14"/>
      <c r="B837" s="15"/>
      <c r="C837" s="16"/>
      <c r="D837" s="17"/>
      <c r="E837" s="5"/>
      <c r="F837" s="18"/>
      <c r="G837" s="4"/>
    </row>
    <row r="838" spans="1:7" x14ac:dyDescent="0.25">
      <c r="A838" s="14"/>
      <c r="B838" s="15"/>
      <c r="C838" s="16"/>
      <c r="D838" s="17"/>
      <c r="E838" s="5"/>
      <c r="F838" s="18"/>
      <c r="G838" s="4"/>
    </row>
    <row r="839" spans="1:7" x14ac:dyDescent="0.25">
      <c r="A839" s="14"/>
      <c r="B839" s="15"/>
      <c r="C839" s="16"/>
      <c r="D839" s="17"/>
      <c r="E839" s="5"/>
      <c r="F839" s="18"/>
      <c r="G839" s="4"/>
    </row>
    <row r="840" spans="1:7" x14ac:dyDescent="0.25">
      <c r="A840" s="14"/>
      <c r="B840" s="15"/>
      <c r="C840" s="16"/>
      <c r="D840" s="17"/>
      <c r="E840" s="5"/>
      <c r="F840" s="18"/>
      <c r="G840" s="4"/>
    </row>
    <row r="841" spans="1:7" x14ac:dyDescent="0.25">
      <c r="A841" s="14"/>
      <c r="B841" s="15"/>
      <c r="C841" s="16"/>
      <c r="D841" s="17"/>
      <c r="E841" s="5"/>
      <c r="F841" s="18"/>
      <c r="G841" s="4"/>
    </row>
    <row r="842" spans="1:7" x14ac:dyDescent="0.25">
      <c r="A842" s="14"/>
      <c r="B842" s="15"/>
      <c r="C842" s="16"/>
      <c r="D842" s="17"/>
      <c r="E842" s="5"/>
      <c r="F842" s="18"/>
      <c r="G842" s="4"/>
    </row>
    <row r="843" spans="1:7" x14ac:dyDescent="0.25">
      <c r="A843" s="14"/>
      <c r="B843" s="15"/>
      <c r="C843" s="16"/>
      <c r="D843" s="17"/>
      <c r="E843" s="5"/>
      <c r="F843" s="18"/>
      <c r="G843" s="4"/>
    </row>
    <row r="844" spans="1:7" x14ac:dyDescent="0.25">
      <c r="A844" s="14"/>
      <c r="B844" s="15"/>
      <c r="C844" s="16"/>
      <c r="D844" s="17"/>
      <c r="E844" s="5"/>
      <c r="F844" s="18"/>
      <c r="G844" s="4"/>
    </row>
    <row r="845" spans="1:7" x14ac:dyDescent="0.25">
      <c r="A845" s="14"/>
      <c r="B845" s="15"/>
      <c r="C845" s="16"/>
      <c r="D845" s="17"/>
      <c r="E845" s="5"/>
      <c r="F845" s="18"/>
      <c r="G845" s="4"/>
    </row>
    <row r="846" spans="1:7" x14ac:dyDescent="0.25">
      <c r="A846" s="14"/>
      <c r="B846" s="15"/>
      <c r="C846" s="16"/>
      <c r="D846" s="17"/>
      <c r="E846" s="5"/>
      <c r="F846" s="18"/>
      <c r="G846" s="4"/>
    </row>
    <row r="847" spans="1:7" x14ac:dyDescent="0.25">
      <c r="A847" s="14"/>
      <c r="B847" s="15"/>
      <c r="C847" s="16"/>
      <c r="D847" s="17"/>
      <c r="E847" s="5"/>
      <c r="F847" s="18"/>
      <c r="G847" s="4"/>
    </row>
    <row r="848" spans="1:7" x14ac:dyDescent="0.25">
      <c r="A848" s="14"/>
      <c r="B848" s="15"/>
      <c r="C848" s="16"/>
      <c r="D848" s="17"/>
      <c r="E848" s="5"/>
      <c r="F848" s="18"/>
      <c r="G848" s="4"/>
    </row>
    <row r="849" spans="1:7" x14ac:dyDescent="0.25">
      <c r="A849" s="14"/>
      <c r="B849" s="15"/>
      <c r="C849" s="16"/>
      <c r="D849" s="17"/>
      <c r="E849" s="5"/>
      <c r="F849" s="18"/>
      <c r="G849" s="4"/>
    </row>
    <row r="850" spans="1:7" x14ac:dyDescent="0.25">
      <c r="A850" s="14"/>
      <c r="B850" s="15"/>
      <c r="C850" s="16"/>
      <c r="D850" s="17"/>
      <c r="E850" s="5"/>
      <c r="F850" s="18"/>
      <c r="G850" s="4"/>
    </row>
    <row r="851" spans="1:7" x14ac:dyDescent="0.25">
      <c r="A851" s="14"/>
      <c r="B851" s="15"/>
      <c r="C851" s="16"/>
      <c r="D851" s="17"/>
      <c r="E851" s="5"/>
      <c r="F851" s="18"/>
      <c r="G851" s="4"/>
    </row>
    <row r="852" spans="1:7" x14ac:dyDescent="0.25">
      <c r="A852" s="14"/>
      <c r="B852" s="15"/>
      <c r="C852" s="16"/>
      <c r="D852" s="17"/>
      <c r="E852" s="5"/>
      <c r="F852" s="18"/>
      <c r="G852" s="4"/>
    </row>
    <row r="853" spans="1:7" x14ac:dyDescent="0.25">
      <c r="A853" s="14"/>
      <c r="B853" s="15"/>
      <c r="C853" s="16"/>
      <c r="D853" s="17"/>
      <c r="E853" s="5"/>
      <c r="F853" s="18"/>
      <c r="G853" s="4"/>
    </row>
    <row r="854" spans="1:7" x14ac:dyDescent="0.25">
      <c r="A854" s="14"/>
      <c r="B854" s="15"/>
      <c r="C854" s="16"/>
      <c r="D854" s="17"/>
      <c r="E854" s="5"/>
      <c r="F854" s="18"/>
      <c r="G854" s="4"/>
    </row>
    <row r="855" spans="1:7" x14ac:dyDescent="0.25">
      <c r="A855" s="14"/>
      <c r="B855" s="15"/>
      <c r="C855" s="16"/>
      <c r="D855" s="17"/>
      <c r="E855" s="5"/>
      <c r="F855" s="18"/>
      <c r="G855" s="4"/>
    </row>
    <row r="856" spans="1:7" x14ac:dyDescent="0.25">
      <c r="A856" s="14"/>
      <c r="B856" s="15"/>
      <c r="C856" s="16"/>
      <c r="D856" s="17"/>
      <c r="E856" s="5"/>
      <c r="F856" s="18"/>
      <c r="G856" s="4"/>
    </row>
    <row r="857" spans="1:7" x14ac:dyDescent="0.25">
      <c r="A857" s="14"/>
      <c r="B857" s="15"/>
      <c r="C857" s="16"/>
      <c r="D857" s="17"/>
      <c r="E857" s="5"/>
      <c r="F857" s="18"/>
      <c r="G857" s="4"/>
    </row>
    <row r="858" spans="1:7" x14ac:dyDescent="0.25">
      <c r="A858" s="14"/>
      <c r="B858" s="15"/>
      <c r="C858" s="16"/>
      <c r="D858" s="17"/>
      <c r="E858" s="5"/>
      <c r="F858" s="18"/>
      <c r="G858" s="4"/>
    </row>
    <row r="859" spans="1:7" x14ac:dyDescent="0.25">
      <c r="A859" s="14"/>
      <c r="B859" s="15"/>
      <c r="C859" s="16"/>
      <c r="D859" s="17"/>
      <c r="E859" s="5"/>
      <c r="F859" s="18"/>
      <c r="G859" s="4"/>
    </row>
    <row r="860" spans="1:7" x14ac:dyDescent="0.25">
      <c r="A860" s="14"/>
      <c r="B860" s="15"/>
      <c r="C860" s="16"/>
      <c r="D860" s="17"/>
      <c r="E860" s="5"/>
      <c r="F860" s="18"/>
      <c r="G860" s="4"/>
    </row>
    <row r="861" spans="1:7" x14ac:dyDescent="0.25">
      <c r="A861" s="14"/>
      <c r="B861" s="15"/>
      <c r="C861" s="16"/>
      <c r="D861" s="17"/>
      <c r="E861" s="5"/>
      <c r="F861" s="18"/>
      <c r="G861" s="4"/>
    </row>
    <row r="862" spans="1:7" x14ac:dyDescent="0.25">
      <c r="A862" s="14"/>
      <c r="B862" s="15"/>
      <c r="C862" s="16"/>
      <c r="D862" s="17"/>
      <c r="E862" s="5"/>
      <c r="F862" s="18"/>
      <c r="G862" s="4"/>
    </row>
    <row r="863" spans="1:7" x14ac:dyDescent="0.25">
      <c r="A863" s="14"/>
      <c r="B863" s="15"/>
      <c r="C863" s="16"/>
      <c r="D863" s="17"/>
      <c r="E863" s="5"/>
      <c r="F863" s="18"/>
      <c r="G863" s="4"/>
    </row>
    <row r="864" spans="1:7" x14ac:dyDescent="0.25">
      <c r="A864" s="14"/>
      <c r="B864" s="15"/>
      <c r="C864" s="16"/>
      <c r="D864" s="17"/>
      <c r="E864" s="5"/>
      <c r="F864" s="18"/>
      <c r="G864" s="4"/>
    </row>
    <row r="865" spans="1:7" x14ac:dyDescent="0.25">
      <c r="A865" s="14"/>
      <c r="B865" s="15"/>
      <c r="C865" s="16"/>
      <c r="D865" s="17"/>
      <c r="E865" s="5"/>
      <c r="F865" s="18"/>
      <c r="G865" s="4"/>
    </row>
    <row r="866" spans="1:7" x14ac:dyDescent="0.25">
      <c r="A866" s="14"/>
      <c r="B866" s="15"/>
      <c r="C866" s="16"/>
      <c r="D866" s="17"/>
      <c r="E866" s="5"/>
      <c r="F866" s="18"/>
      <c r="G866" s="4"/>
    </row>
    <row r="867" spans="1:7" x14ac:dyDescent="0.25">
      <c r="A867" s="14"/>
      <c r="B867" s="15"/>
      <c r="C867" s="16"/>
      <c r="D867" s="17"/>
      <c r="E867" s="5"/>
      <c r="F867" s="18"/>
      <c r="G867" s="4"/>
    </row>
    <row r="868" spans="1:7" x14ac:dyDescent="0.25">
      <c r="A868" s="14"/>
      <c r="B868" s="15"/>
      <c r="C868" s="16"/>
      <c r="D868" s="17"/>
      <c r="E868" s="5"/>
      <c r="F868" s="18"/>
      <c r="G868" s="4"/>
    </row>
    <row r="869" spans="1:7" x14ac:dyDescent="0.25">
      <c r="A869" s="14"/>
      <c r="B869" s="15"/>
      <c r="C869" s="16"/>
      <c r="D869" s="17"/>
      <c r="E869" s="5"/>
      <c r="F869" s="18"/>
      <c r="G869" s="4"/>
    </row>
    <row r="870" spans="1:7" x14ac:dyDescent="0.25">
      <c r="A870" s="14"/>
      <c r="B870" s="15"/>
      <c r="C870" s="16"/>
      <c r="D870" s="17"/>
      <c r="E870" s="5"/>
      <c r="F870" s="18"/>
      <c r="G870" s="4"/>
    </row>
    <row r="871" spans="1:7" x14ac:dyDescent="0.25">
      <c r="A871" s="14"/>
      <c r="B871" s="15"/>
      <c r="C871" s="16"/>
      <c r="D871" s="17"/>
      <c r="E871" s="5"/>
      <c r="F871" s="18"/>
      <c r="G871" s="4"/>
    </row>
    <row r="872" spans="1:7" x14ac:dyDescent="0.25">
      <c r="A872" s="14"/>
      <c r="B872" s="15"/>
      <c r="C872" s="16"/>
      <c r="D872" s="17"/>
      <c r="E872" s="5"/>
      <c r="F872" s="18"/>
      <c r="G872" s="4"/>
    </row>
    <row r="873" spans="1:7" x14ac:dyDescent="0.25">
      <c r="A873" s="14"/>
      <c r="B873" s="15"/>
      <c r="C873" s="16"/>
      <c r="D873" s="17"/>
      <c r="E873" s="5"/>
      <c r="F873" s="18"/>
      <c r="G873" s="4"/>
    </row>
    <row r="874" spans="1:7" x14ac:dyDescent="0.25">
      <c r="A874" s="14"/>
      <c r="B874" s="15"/>
      <c r="C874" s="16"/>
      <c r="D874" s="17"/>
      <c r="E874" s="5"/>
      <c r="F874" s="18"/>
      <c r="G874" s="4"/>
    </row>
    <row r="875" spans="1:7" x14ac:dyDescent="0.25">
      <c r="A875" s="14"/>
      <c r="B875" s="15"/>
      <c r="C875" s="16"/>
      <c r="D875" s="17"/>
      <c r="E875" s="5"/>
      <c r="F875" s="18"/>
      <c r="G875" s="4"/>
    </row>
    <row r="876" spans="1:7" x14ac:dyDescent="0.25">
      <c r="A876" s="14"/>
      <c r="B876" s="15"/>
      <c r="C876" s="16"/>
      <c r="D876" s="17"/>
      <c r="E876" s="5"/>
      <c r="F876" s="18"/>
      <c r="G876" s="4"/>
    </row>
    <row r="877" spans="1:7" x14ac:dyDescent="0.25">
      <c r="A877" s="14"/>
      <c r="B877" s="15"/>
      <c r="C877" s="16"/>
      <c r="D877" s="17"/>
      <c r="E877" s="5"/>
      <c r="F877" s="18"/>
      <c r="G877" s="4"/>
    </row>
    <row r="878" spans="1:7" x14ac:dyDescent="0.25">
      <c r="A878" s="14"/>
      <c r="B878" s="15"/>
      <c r="C878" s="16"/>
      <c r="D878" s="17"/>
      <c r="E878" s="5"/>
      <c r="F878" s="18"/>
      <c r="G878" s="4"/>
    </row>
    <row r="879" spans="1:7" x14ac:dyDescent="0.25">
      <c r="A879" s="14"/>
      <c r="B879" s="15"/>
      <c r="C879" s="16"/>
      <c r="D879" s="17"/>
      <c r="E879" s="5"/>
      <c r="F879" s="18"/>
      <c r="G879" s="4"/>
    </row>
    <row r="880" spans="1:7" x14ac:dyDescent="0.25">
      <c r="A880" s="14"/>
      <c r="B880" s="15"/>
      <c r="C880" s="16"/>
      <c r="D880" s="17"/>
      <c r="E880" s="5"/>
      <c r="F880" s="18"/>
      <c r="G880" s="4"/>
    </row>
    <row r="881" spans="1:7" x14ac:dyDescent="0.25">
      <c r="A881" s="14"/>
      <c r="B881" s="15"/>
      <c r="C881" s="16"/>
      <c r="D881" s="17"/>
      <c r="E881" s="5"/>
      <c r="F881" s="18"/>
      <c r="G881" s="4"/>
    </row>
    <row r="882" spans="1:7" x14ac:dyDescent="0.25">
      <c r="A882" s="14"/>
      <c r="B882" s="15"/>
      <c r="C882" s="16"/>
      <c r="D882" s="17"/>
      <c r="E882" s="5"/>
      <c r="F882" s="18"/>
      <c r="G882" s="4"/>
    </row>
    <row r="883" spans="1:7" x14ac:dyDescent="0.25">
      <c r="A883" s="14"/>
      <c r="B883" s="15"/>
      <c r="C883" s="16"/>
      <c r="D883" s="17"/>
      <c r="E883" s="5"/>
      <c r="F883" s="18"/>
      <c r="G883" s="4"/>
    </row>
    <row r="884" spans="1:7" x14ac:dyDescent="0.25">
      <c r="A884" s="14"/>
      <c r="B884" s="15"/>
      <c r="C884" s="16"/>
      <c r="D884" s="17"/>
      <c r="E884" s="5"/>
      <c r="F884" s="18"/>
      <c r="G884" s="4"/>
    </row>
    <row r="885" spans="1:7" x14ac:dyDescent="0.25">
      <c r="A885" s="14"/>
      <c r="B885" s="15"/>
      <c r="C885" s="16"/>
      <c r="D885" s="17"/>
      <c r="E885" s="5"/>
      <c r="F885" s="18"/>
      <c r="G885" s="4"/>
    </row>
    <row r="886" spans="1:7" x14ac:dyDescent="0.25">
      <c r="A886" s="14"/>
      <c r="B886" s="15"/>
      <c r="C886" s="16"/>
      <c r="D886" s="17"/>
      <c r="E886" s="5"/>
      <c r="F886" s="18"/>
      <c r="G886" s="4"/>
    </row>
    <row r="887" spans="1:7" x14ac:dyDescent="0.25">
      <c r="A887" s="14"/>
      <c r="B887" s="15"/>
      <c r="C887" s="16"/>
      <c r="D887" s="17"/>
      <c r="E887" s="5"/>
      <c r="F887" s="18"/>
      <c r="G887" s="4"/>
    </row>
    <row r="888" spans="1:7" x14ac:dyDescent="0.25">
      <c r="A888" s="14"/>
      <c r="B888" s="15"/>
      <c r="C888" s="16"/>
      <c r="D888" s="17"/>
      <c r="E888" s="5"/>
      <c r="F888" s="18"/>
      <c r="G888" s="4"/>
    </row>
    <row r="889" spans="1:7" x14ac:dyDescent="0.25">
      <c r="A889" s="14"/>
      <c r="B889" s="15"/>
      <c r="C889" s="16"/>
      <c r="D889" s="17"/>
      <c r="E889" s="5"/>
      <c r="F889" s="18"/>
      <c r="G889" s="4"/>
    </row>
    <row r="890" spans="1:7" x14ac:dyDescent="0.25">
      <c r="A890" s="14"/>
      <c r="B890" s="15"/>
      <c r="C890" s="16"/>
      <c r="D890" s="17"/>
      <c r="E890" s="5"/>
      <c r="F890" s="18"/>
      <c r="G890" s="4"/>
    </row>
    <row r="891" spans="1:7" x14ac:dyDescent="0.25">
      <c r="A891" s="14"/>
      <c r="B891" s="15"/>
      <c r="C891" s="16"/>
      <c r="D891" s="17"/>
      <c r="E891" s="5"/>
      <c r="F891" s="18"/>
      <c r="G891" s="4"/>
    </row>
    <row r="892" spans="1:7" x14ac:dyDescent="0.25">
      <c r="A892" s="14"/>
      <c r="B892" s="15"/>
      <c r="C892" s="16"/>
      <c r="D892" s="17"/>
      <c r="E892" s="5"/>
      <c r="F892" s="18"/>
      <c r="G892" s="4"/>
    </row>
    <row r="893" spans="1:7" x14ac:dyDescent="0.25">
      <c r="A893" s="14"/>
      <c r="B893" s="15"/>
      <c r="C893" s="16"/>
      <c r="D893" s="17"/>
      <c r="E893" s="5"/>
      <c r="F893" s="18"/>
      <c r="G893" s="4"/>
    </row>
    <row r="894" spans="1:7" x14ac:dyDescent="0.25">
      <c r="A894" s="14"/>
      <c r="B894" s="15"/>
      <c r="C894" s="16"/>
      <c r="D894" s="17"/>
      <c r="E894" s="5"/>
      <c r="F894" s="18"/>
      <c r="G894" s="4"/>
    </row>
    <row r="895" spans="1:7" x14ac:dyDescent="0.25">
      <c r="A895" s="14"/>
      <c r="B895" s="15"/>
      <c r="C895" s="16"/>
      <c r="D895" s="17"/>
      <c r="E895" s="5"/>
      <c r="F895" s="18"/>
      <c r="G895" s="4"/>
    </row>
    <row r="896" spans="1:7" x14ac:dyDescent="0.25">
      <c r="A896" s="14"/>
      <c r="B896" s="15"/>
      <c r="C896" s="16"/>
      <c r="D896" s="17"/>
      <c r="E896" s="5"/>
      <c r="F896" s="18"/>
      <c r="G896" s="4"/>
    </row>
    <row r="897" spans="1:7" x14ac:dyDescent="0.25">
      <c r="A897" s="14"/>
      <c r="B897" s="15"/>
      <c r="C897" s="16"/>
      <c r="D897" s="17"/>
      <c r="E897" s="5"/>
      <c r="F897" s="18"/>
      <c r="G897" s="4"/>
    </row>
    <row r="898" spans="1:7" x14ac:dyDescent="0.25">
      <c r="A898" s="14"/>
      <c r="B898" s="15"/>
      <c r="C898" s="16"/>
      <c r="D898" s="17"/>
      <c r="E898" s="5"/>
      <c r="F898" s="18"/>
      <c r="G898" s="4"/>
    </row>
    <row r="899" spans="1:7" x14ac:dyDescent="0.25">
      <c r="A899" s="14"/>
      <c r="B899" s="15"/>
      <c r="C899" s="16"/>
      <c r="D899" s="17"/>
      <c r="E899" s="5"/>
      <c r="F899" s="18"/>
      <c r="G899" s="4"/>
    </row>
    <row r="900" spans="1:7" x14ac:dyDescent="0.25">
      <c r="A900" s="14"/>
      <c r="B900" s="15"/>
      <c r="C900" s="16"/>
      <c r="D900" s="17"/>
      <c r="E900" s="5"/>
      <c r="F900" s="18"/>
      <c r="G900" s="4"/>
    </row>
    <row r="901" spans="1:7" x14ac:dyDescent="0.25">
      <c r="A901" s="14"/>
      <c r="B901" s="15"/>
      <c r="C901" s="16"/>
      <c r="D901" s="17"/>
      <c r="E901" s="5"/>
      <c r="F901" s="18"/>
      <c r="G901" s="4"/>
    </row>
    <row r="902" spans="1:7" x14ac:dyDescent="0.25">
      <c r="A902" s="14"/>
      <c r="B902" s="15"/>
      <c r="C902" s="16"/>
      <c r="D902" s="17"/>
      <c r="E902" s="5"/>
      <c r="F902" s="18"/>
      <c r="G902" s="4"/>
    </row>
    <row r="903" spans="1:7" x14ac:dyDescent="0.25">
      <c r="A903" s="14"/>
      <c r="B903" s="15"/>
      <c r="C903" s="16"/>
      <c r="D903" s="17"/>
      <c r="E903" s="5"/>
      <c r="F903" s="18"/>
      <c r="G903" s="4"/>
    </row>
    <row r="904" spans="1:7" x14ac:dyDescent="0.25">
      <c r="A904" s="14"/>
      <c r="B904" s="15"/>
      <c r="C904" s="16"/>
      <c r="D904" s="17"/>
      <c r="E904" s="5"/>
      <c r="F904" s="18"/>
      <c r="G904" s="4"/>
    </row>
    <row r="905" spans="1:7" x14ac:dyDescent="0.25">
      <c r="A905" s="14"/>
      <c r="B905" s="15"/>
      <c r="C905" s="16"/>
      <c r="D905" s="17"/>
      <c r="E905" s="5"/>
      <c r="F905" s="18"/>
      <c r="G905" s="4"/>
    </row>
    <row r="906" spans="1:7" x14ac:dyDescent="0.25">
      <c r="A906" s="14"/>
      <c r="B906" s="15"/>
      <c r="C906" s="16"/>
      <c r="D906" s="17"/>
      <c r="E906" s="5"/>
      <c r="F906" s="18"/>
      <c r="G906" s="4"/>
    </row>
    <row r="907" spans="1:7" x14ac:dyDescent="0.25">
      <c r="A907" s="14"/>
      <c r="B907" s="15"/>
      <c r="C907" s="16"/>
      <c r="D907" s="17"/>
      <c r="E907" s="5"/>
      <c r="F907" s="18"/>
      <c r="G907" s="4"/>
    </row>
    <row r="908" spans="1:7" x14ac:dyDescent="0.25">
      <c r="A908" s="14"/>
      <c r="B908" s="15"/>
      <c r="C908" s="16"/>
      <c r="D908" s="17"/>
      <c r="E908" s="5"/>
      <c r="F908" s="18"/>
      <c r="G908" s="4"/>
    </row>
    <row r="909" spans="1:7" x14ac:dyDescent="0.25">
      <c r="A909" s="14"/>
      <c r="B909" s="15"/>
      <c r="C909" s="16"/>
      <c r="D909" s="17"/>
      <c r="E909" s="5"/>
      <c r="F909" s="18"/>
      <c r="G909" s="4"/>
    </row>
    <row r="910" spans="1:7" x14ac:dyDescent="0.25">
      <c r="A910" s="14"/>
      <c r="B910" s="15"/>
      <c r="C910" s="16"/>
      <c r="D910" s="17"/>
      <c r="E910" s="5"/>
      <c r="F910" s="18"/>
      <c r="G910" s="4"/>
    </row>
    <row r="911" spans="1:7" x14ac:dyDescent="0.25">
      <c r="A911" s="14"/>
      <c r="B911" s="15"/>
      <c r="C911" s="16"/>
      <c r="D911" s="17"/>
      <c r="E911" s="5"/>
      <c r="F911" s="18"/>
      <c r="G911" s="4"/>
    </row>
    <row r="912" spans="1:7" x14ac:dyDescent="0.25">
      <c r="A912" s="14"/>
      <c r="B912" s="15"/>
      <c r="C912" s="16"/>
      <c r="D912" s="17"/>
      <c r="E912" s="5"/>
      <c r="F912" s="18"/>
      <c r="G912" s="4"/>
    </row>
    <row r="913" spans="1:7" x14ac:dyDescent="0.25">
      <c r="A913" s="14"/>
      <c r="B913" s="15"/>
      <c r="C913" s="16"/>
      <c r="D913" s="17"/>
      <c r="E913" s="5"/>
      <c r="F913" s="18"/>
      <c r="G913" s="4"/>
    </row>
    <row r="914" spans="1:7" x14ac:dyDescent="0.25">
      <c r="A914" s="14"/>
      <c r="B914" s="15"/>
      <c r="C914" s="16"/>
      <c r="D914" s="17"/>
      <c r="E914" s="5"/>
      <c r="F914" s="18"/>
      <c r="G914" s="4"/>
    </row>
    <row r="915" spans="1:7" x14ac:dyDescent="0.25">
      <c r="A915" s="14"/>
      <c r="B915" s="15"/>
      <c r="C915" s="16"/>
      <c r="D915" s="17"/>
      <c r="E915" s="5"/>
      <c r="F915" s="18"/>
      <c r="G915" s="4"/>
    </row>
    <row r="916" spans="1:7" x14ac:dyDescent="0.25">
      <c r="A916" s="14"/>
      <c r="B916" s="15"/>
      <c r="C916" s="16"/>
      <c r="D916" s="17"/>
      <c r="E916" s="5"/>
      <c r="F916" s="18"/>
      <c r="G916" s="4"/>
    </row>
    <row r="917" spans="1:7" x14ac:dyDescent="0.25">
      <c r="A917" s="14"/>
      <c r="B917" s="15"/>
      <c r="C917" s="16"/>
      <c r="D917" s="17"/>
      <c r="E917" s="5"/>
      <c r="F917" s="18"/>
      <c r="G917" s="4"/>
    </row>
    <row r="918" spans="1:7" x14ac:dyDescent="0.25">
      <c r="A918" s="14"/>
      <c r="B918" s="15"/>
      <c r="C918" s="16"/>
      <c r="D918" s="17"/>
      <c r="E918" s="5"/>
      <c r="F918" s="18"/>
      <c r="G918" s="4"/>
    </row>
    <row r="919" spans="1:7" x14ac:dyDescent="0.25">
      <c r="A919" s="14"/>
      <c r="B919" s="15"/>
      <c r="C919" s="16"/>
      <c r="D919" s="17"/>
      <c r="E919" s="5"/>
      <c r="F919" s="18"/>
      <c r="G919" s="4"/>
    </row>
    <row r="920" spans="1:7" x14ac:dyDescent="0.25">
      <c r="A920" s="14"/>
      <c r="B920" s="15"/>
      <c r="C920" s="16"/>
      <c r="D920" s="17"/>
      <c r="E920" s="5"/>
      <c r="F920" s="18"/>
    </row>
    <row r="921" spans="1:7" x14ac:dyDescent="0.25">
      <c r="A921" s="14"/>
      <c r="B921" s="15"/>
      <c r="C921" s="16"/>
      <c r="D921" s="17"/>
      <c r="E921" s="5"/>
      <c r="F921" s="18"/>
    </row>
    <row r="922" spans="1:7" x14ac:dyDescent="0.25">
      <c r="A922" s="14"/>
      <c r="B922" s="15"/>
      <c r="C922" s="16"/>
      <c r="D922" s="17"/>
      <c r="E922" s="5"/>
      <c r="F922" s="18"/>
    </row>
    <row r="923" spans="1:7" x14ac:dyDescent="0.25">
      <c r="A923" s="14"/>
      <c r="B923" s="15"/>
      <c r="C923" s="16"/>
      <c r="D923" s="17"/>
      <c r="E923" s="5"/>
      <c r="F923" s="18"/>
    </row>
    <row r="924" spans="1:7" x14ac:dyDescent="0.25">
      <c r="A924" s="14"/>
      <c r="B924" s="15"/>
      <c r="C924" s="16"/>
      <c r="D924" s="17"/>
      <c r="E924" s="5"/>
      <c r="F924" s="18"/>
    </row>
    <row r="925" spans="1:7" x14ac:dyDescent="0.25">
      <c r="A925" s="14"/>
      <c r="B925" s="15"/>
      <c r="C925" s="16"/>
      <c r="D925" s="17"/>
      <c r="E925" s="5"/>
      <c r="F925" s="18"/>
    </row>
    <row r="926" spans="1:7" x14ac:dyDescent="0.25">
      <c r="A926" s="14"/>
      <c r="B926" s="15"/>
      <c r="C926" s="16"/>
      <c r="D926" s="17"/>
      <c r="E926" s="5"/>
      <c r="F926" s="18"/>
    </row>
    <row r="927" spans="1:7" x14ac:dyDescent="0.25">
      <c r="A927" s="14"/>
      <c r="B927" s="15"/>
      <c r="C927" s="16"/>
      <c r="D927" s="17"/>
      <c r="E927" s="5"/>
      <c r="F927" s="18"/>
    </row>
    <row r="928" spans="1:7" x14ac:dyDescent="0.25">
      <c r="A928" s="14"/>
      <c r="B928" s="15"/>
      <c r="C928" s="16"/>
      <c r="D928" s="17"/>
      <c r="E928" s="5"/>
      <c r="F928" s="18"/>
    </row>
    <row r="929" spans="1:6" x14ac:dyDescent="0.25">
      <c r="A929" s="14"/>
      <c r="B929" s="15"/>
      <c r="C929" s="16"/>
      <c r="D929" s="17"/>
      <c r="E929" s="5"/>
      <c r="F929" s="18"/>
    </row>
    <row r="930" spans="1:6" x14ac:dyDescent="0.25">
      <c r="A930" s="14"/>
      <c r="B930" s="15"/>
      <c r="C930" s="16"/>
      <c r="D930" s="17"/>
      <c r="E930" s="5"/>
      <c r="F930" s="18"/>
    </row>
    <row r="931" spans="1:6" x14ac:dyDescent="0.25">
      <c r="A931" s="14"/>
      <c r="B931" s="15"/>
      <c r="C931" s="16"/>
      <c r="D931" s="17"/>
      <c r="E931" s="5"/>
      <c r="F931" s="18"/>
    </row>
    <row r="932" spans="1:6" x14ac:dyDescent="0.25">
      <c r="A932" s="14"/>
      <c r="B932" s="15"/>
      <c r="C932" s="16"/>
      <c r="D932" s="17"/>
      <c r="E932" s="5"/>
      <c r="F932" s="18"/>
    </row>
    <row r="933" spans="1:6" x14ac:dyDescent="0.25">
      <c r="A933" s="14"/>
      <c r="B933" s="15"/>
      <c r="C933" s="16"/>
      <c r="D933" s="17"/>
      <c r="E933" s="5"/>
      <c r="F933" s="18"/>
    </row>
    <row r="934" spans="1:6" x14ac:dyDescent="0.25">
      <c r="A934" s="14"/>
      <c r="B934" s="15"/>
      <c r="C934" s="16"/>
      <c r="D934" s="17"/>
      <c r="E934" s="5"/>
      <c r="F934" s="18"/>
    </row>
    <row r="935" spans="1:6" x14ac:dyDescent="0.25">
      <c r="A935" s="14"/>
      <c r="B935" s="15"/>
      <c r="C935" s="16"/>
      <c r="D935" s="17"/>
      <c r="E935" s="5"/>
      <c r="F935" s="18"/>
    </row>
    <row r="936" spans="1:6" x14ac:dyDescent="0.25">
      <c r="A936" s="14"/>
      <c r="B936" s="15"/>
      <c r="C936" s="16"/>
      <c r="D936" s="17"/>
      <c r="E936" s="5"/>
      <c r="F936" s="18"/>
    </row>
    <row r="937" spans="1:6" x14ac:dyDescent="0.25">
      <c r="A937" s="14"/>
      <c r="B937" s="15"/>
      <c r="C937" s="16"/>
      <c r="D937" s="17"/>
      <c r="E937" s="5"/>
      <c r="F937" s="18"/>
    </row>
    <row r="938" spans="1:6" x14ac:dyDescent="0.25">
      <c r="A938" s="14"/>
      <c r="B938" s="15"/>
      <c r="C938" s="16"/>
      <c r="D938" s="17"/>
      <c r="E938" s="5"/>
      <c r="F938" s="18"/>
    </row>
    <row r="939" spans="1:6" x14ac:dyDescent="0.25">
      <c r="A939" s="14"/>
      <c r="B939" s="15"/>
      <c r="C939" s="16"/>
      <c r="D939" s="17"/>
      <c r="E939" s="5"/>
      <c r="F939" s="18"/>
    </row>
    <row r="940" spans="1:6" x14ac:dyDescent="0.25">
      <c r="A940" s="14"/>
      <c r="B940" s="15"/>
      <c r="C940" s="16"/>
      <c r="D940" s="17"/>
      <c r="E940" s="5"/>
      <c r="F940" s="18"/>
    </row>
    <row r="941" spans="1:6" x14ac:dyDescent="0.25">
      <c r="A941" s="14"/>
      <c r="B941" s="15"/>
      <c r="C941" s="16"/>
      <c r="D941" s="17"/>
      <c r="E941" s="5"/>
      <c r="F941" s="18"/>
    </row>
    <row r="942" spans="1:6" x14ac:dyDescent="0.25">
      <c r="A942" s="14"/>
      <c r="B942" s="15"/>
      <c r="C942" s="16"/>
      <c r="D942" s="17"/>
      <c r="E942" s="5"/>
      <c r="F942" s="18"/>
    </row>
    <row r="943" spans="1:6" x14ac:dyDescent="0.25">
      <c r="A943" s="14"/>
      <c r="B943" s="15"/>
      <c r="C943" s="16"/>
      <c r="D943" s="17"/>
      <c r="E943" s="5"/>
      <c r="F943" s="18"/>
    </row>
    <row r="944" spans="1:6" x14ac:dyDescent="0.25">
      <c r="A944" s="14"/>
      <c r="B944" s="15"/>
      <c r="C944" s="16"/>
      <c r="D944" s="17"/>
      <c r="E944" s="5"/>
      <c r="F944" s="18"/>
    </row>
    <row r="945" spans="1:6" x14ac:dyDescent="0.25">
      <c r="A945" s="14"/>
      <c r="B945" s="15"/>
      <c r="C945" s="16"/>
      <c r="D945" s="17"/>
      <c r="E945" s="5"/>
      <c r="F945" s="18"/>
    </row>
    <row r="946" spans="1:6" x14ac:dyDescent="0.25">
      <c r="A946" s="14"/>
      <c r="B946" s="15"/>
      <c r="C946" s="16"/>
      <c r="D946" s="17"/>
      <c r="E946" s="5"/>
      <c r="F946" s="18"/>
    </row>
    <row r="947" spans="1:6" x14ac:dyDescent="0.25">
      <c r="A947" s="14"/>
      <c r="B947" s="15"/>
      <c r="C947" s="16"/>
      <c r="D947" s="17"/>
      <c r="E947" s="5"/>
      <c r="F947" s="18"/>
    </row>
    <row r="948" spans="1:6" x14ac:dyDescent="0.25">
      <c r="A948" s="14"/>
      <c r="B948" s="15"/>
      <c r="C948" s="16"/>
      <c r="D948" s="17"/>
      <c r="E948" s="5"/>
      <c r="F948" s="18"/>
    </row>
    <row r="949" spans="1:6" x14ac:dyDescent="0.25">
      <c r="A949" s="14"/>
      <c r="B949" s="15"/>
      <c r="C949" s="16"/>
      <c r="D949" s="17"/>
      <c r="E949" s="5"/>
      <c r="F949" s="18"/>
    </row>
    <row r="950" spans="1:6" x14ac:dyDescent="0.25">
      <c r="A950" s="14"/>
      <c r="B950" s="15"/>
      <c r="C950" s="16"/>
      <c r="D950" s="17"/>
      <c r="E950" s="5"/>
      <c r="F950" s="18"/>
    </row>
    <row r="951" spans="1:6" x14ac:dyDescent="0.25">
      <c r="A951" s="14"/>
      <c r="B951" s="15"/>
      <c r="C951" s="16"/>
      <c r="D951" s="17"/>
      <c r="E951" s="5"/>
      <c r="F951" s="18"/>
    </row>
    <row r="952" spans="1:6" x14ac:dyDescent="0.25">
      <c r="A952" s="14"/>
      <c r="B952" s="15"/>
      <c r="C952" s="16"/>
      <c r="D952" s="17"/>
      <c r="E952" s="5"/>
      <c r="F952" s="18"/>
    </row>
    <row r="953" spans="1:6" x14ac:dyDescent="0.25">
      <c r="A953" s="14"/>
      <c r="B953" s="15"/>
      <c r="C953" s="16"/>
      <c r="D953" s="17"/>
      <c r="E953" s="5"/>
      <c r="F953" s="18"/>
    </row>
    <row r="954" spans="1:6" x14ac:dyDescent="0.25">
      <c r="A954" s="14"/>
      <c r="B954" s="15"/>
      <c r="C954" s="16"/>
      <c r="D954" s="17"/>
      <c r="E954" s="5"/>
      <c r="F954" s="18"/>
    </row>
    <row r="955" spans="1:6" x14ac:dyDescent="0.25">
      <c r="A955" s="14"/>
      <c r="B955" s="15"/>
      <c r="C955" s="16"/>
      <c r="D955" s="17"/>
      <c r="E955" s="5"/>
      <c r="F955" s="18"/>
    </row>
    <row r="956" spans="1:6" x14ac:dyDescent="0.25">
      <c r="A956" s="14"/>
      <c r="B956" s="15"/>
      <c r="C956" s="16"/>
      <c r="D956" s="17"/>
      <c r="E956" s="5"/>
      <c r="F956" s="18"/>
    </row>
    <row r="957" spans="1:6" x14ac:dyDescent="0.25">
      <c r="A957" s="14"/>
      <c r="B957" s="15"/>
      <c r="C957" s="16"/>
      <c r="D957" s="17"/>
      <c r="E957" s="5"/>
      <c r="F957" s="18"/>
    </row>
    <row r="958" spans="1:6" x14ac:dyDescent="0.25">
      <c r="A958" s="14"/>
      <c r="B958" s="15"/>
      <c r="C958" s="16"/>
      <c r="D958" s="17"/>
      <c r="E958" s="5"/>
      <c r="F958" s="18"/>
    </row>
    <row r="959" spans="1:6" x14ac:dyDescent="0.25">
      <c r="A959" s="14"/>
      <c r="B959" s="15"/>
      <c r="C959" s="16"/>
      <c r="D959" s="17"/>
      <c r="E959" s="5"/>
      <c r="F959" s="18"/>
    </row>
    <row r="960" spans="1:6" x14ac:dyDescent="0.25">
      <c r="A960" s="14"/>
      <c r="B960" s="15"/>
      <c r="C960" s="16"/>
      <c r="D960" s="17"/>
      <c r="E960" s="5"/>
      <c r="F960" s="18"/>
    </row>
    <row r="961" spans="1:6" x14ac:dyDescent="0.25">
      <c r="A961" s="14"/>
      <c r="B961" s="15"/>
      <c r="C961" s="16"/>
      <c r="D961" s="17"/>
      <c r="E961" s="5"/>
      <c r="F961" s="18"/>
    </row>
    <row r="962" spans="1:6" x14ac:dyDescent="0.25">
      <c r="A962" s="14"/>
      <c r="B962" s="15"/>
      <c r="C962" s="16"/>
      <c r="D962" s="17"/>
      <c r="E962" s="5"/>
      <c r="F962" s="18"/>
    </row>
    <row r="963" spans="1:6" x14ac:dyDescent="0.25">
      <c r="A963" s="14"/>
      <c r="B963" s="15"/>
      <c r="C963" s="16"/>
      <c r="D963" s="17"/>
      <c r="E963" s="5"/>
      <c r="F963" s="18"/>
    </row>
    <row r="964" spans="1:6" x14ac:dyDescent="0.25">
      <c r="A964" s="14"/>
      <c r="B964" s="15"/>
      <c r="C964" s="16"/>
      <c r="D964" s="17"/>
      <c r="E964" s="5"/>
      <c r="F964" s="18"/>
    </row>
    <row r="965" spans="1:6" x14ac:dyDescent="0.25">
      <c r="A965" s="14"/>
      <c r="B965" s="15"/>
      <c r="C965" s="16"/>
      <c r="D965" s="17"/>
      <c r="E965" s="5"/>
      <c r="F965" s="18"/>
    </row>
    <row r="966" spans="1:6" x14ac:dyDescent="0.25">
      <c r="A966" s="14"/>
      <c r="B966" s="15"/>
      <c r="C966" s="16"/>
      <c r="D966" s="17"/>
      <c r="E966" s="5"/>
      <c r="F966" s="18"/>
    </row>
    <row r="967" spans="1:6" x14ac:dyDescent="0.25">
      <c r="A967" s="14"/>
      <c r="B967" s="15"/>
      <c r="C967" s="16"/>
      <c r="D967" s="17"/>
      <c r="E967" s="5"/>
      <c r="F967" s="18"/>
    </row>
    <row r="968" spans="1:6" x14ac:dyDescent="0.25">
      <c r="A968" s="14"/>
      <c r="B968" s="15"/>
      <c r="C968" s="16"/>
      <c r="D968" s="17"/>
      <c r="E968" s="5"/>
      <c r="F968" s="18"/>
    </row>
    <row r="969" spans="1:6" x14ac:dyDescent="0.25">
      <c r="A969" s="14"/>
      <c r="B969" s="15"/>
      <c r="C969" s="16"/>
      <c r="D969" s="17"/>
      <c r="E969" s="5"/>
      <c r="F969" s="18"/>
    </row>
    <row r="970" spans="1:6" x14ac:dyDescent="0.25">
      <c r="A970" s="14"/>
      <c r="B970" s="15"/>
      <c r="C970" s="16"/>
      <c r="D970" s="17"/>
      <c r="E970" s="5"/>
      <c r="F970" s="18"/>
    </row>
    <row r="971" spans="1:6" x14ac:dyDescent="0.25">
      <c r="A971" s="14"/>
      <c r="B971" s="15"/>
      <c r="C971" s="16"/>
      <c r="D971" s="17"/>
      <c r="E971" s="5"/>
      <c r="F971" s="18"/>
    </row>
    <row r="972" spans="1:6" x14ac:dyDescent="0.25">
      <c r="A972" s="14"/>
      <c r="B972" s="15"/>
      <c r="C972" s="16"/>
      <c r="D972" s="17"/>
      <c r="E972" s="5"/>
      <c r="F972" s="18"/>
    </row>
    <row r="973" spans="1:6" x14ac:dyDescent="0.25">
      <c r="A973" s="14"/>
      <c r="B973" s="15"/>
      <c r="C973" s="16"/>
      <c r="D973" s="17"/>
      <c r="E973" s="5"/>
      <c r="F973" s="18"/>
    </row>
    <row r="974" spans="1:6" x14ac:dyDescent="0.25">
      <c r="A974" s="14"/>
      <c r="B974" s="15"/>
      <c r="C974" s="16"/>
      <c r="D974" s="17"/>
      <c r="E974" s="5"/>
      <c r="F974" s="18"/>
    </row>
    <row r="975" spans="1:6" x14ac:dyDescent="0.25">
      <c r="A975" s="14"/>
      <c r="B975" s="15"/>
      <c r="C975" s="16"/>
      <c r="D975" s="17"/>
      <c r="E975" s="5"/>
      <c r="F975" s="18"/>
    </row>
    <row r="976" spans="1:6" x14ac:dyDescent="0.25">
      <c r="A976" s="14"/>
      <c r="B976" s="15"/>
      <c r="C976" s="16"/>
      <c r="D976" s="17"/>
      <c r="E976" s="5"/>
      <c r="F976" s="18"/>
    </row>
    <row r="977" spans="1:6" x14ac:dyDescent="0.25">
      <c r="A977" s="14"/>
      <c r="B977" s="15"/>
      <c r="C977" s="16"/>
      <c r="D977" s="17"/>
      <c r="E977" s="5"/>
      <c r="F977" s="18"/>
    </row>
    <row r="978" spans="1:6" x14ac:dyDescent="0.25">
      <c r="A978" s="14"/>
      <c r="B978" s="15"/>
      <c r="C978" s="16"/>
      <c r="D978" s="17"/>
      <c r="E978" s="5"/>
      <c r="F978" s="18"/>
    </row>
    <row r="979" spans="1:6" x14ac:dyDescent="0.25">
      <c r="A979" s="14"/>
      <c r="B979" s="15"/>
      <c r="C979" s="16"/>
      <c r="D979" s="17"/>
      <c r="E979" s="5"/>
      <c r="F979" s="18"/>
    </row>
    <row r="980" spans="1:6" x14ac:dyDescent="0.25">
      <c r="A980" s="14"/>
      <c r="B980" s="15"/>
      <c r="C980" s="16"/>
      <c r="D980" s="17"/>
      <c r="E980" s="5"/>
      <c r="F980" s="18"/>
    </row>
    <row r="981" spans="1:6" x14ac:dyDescent="0.25">
      <c r="A981" s="14"/>
      <c r="B981" s="15"/>
      <c r="C981" s="16"/>
      <c r="D981" s="17"/>
      <c r="E981" s="5"/>
      <c r="F981" s="18"/>
    </row>
    <row r="982" spans="1:6" x14ac:dyDescent="0.25">
      <c r="A982" s="14"/>
      <c r="B982" s="15"/>
      <c r="C982" s="16"/>
      <c r="D982" s="17"/>
      <c r="E982" s="5"/>
      <c r="F982" s="18"/>
    </row>
    <row r="983" spans="1:6" x14ac:dyDescent="0.25">
      <c r="A983" s="14"/>
      <c r="B983" s="15"/>
      <c r="C983" s="16"/>
      <c r="D983" s="17"/>
      <c r="E983" s="5"/>
      <c r="F983" s="18"/>
    </row>
    <row r="984" spans="1:6" x14ac:dyDescent="0.25">
      <c r="A984" s="14"/>
      <c r="B984" s="15"/>
      <c r="C984" s="16"/>
      <c r="D984" s="17"/>
      <c r="E984" s="5"/>
      <c r="F984" s="18"/>
    </row>
    <row r="985" spans="1:6" x14ac:dyDescent="0.25">
      <c r="A985" s="14"/>
      <c r="B985" s="15"/>
      <c r="C985" s="16"/>
      <c r="D985" s="17"/>
      <c r="E985" s="5"/>
      <c r="F985" s="18"/>
    </row>
    <row r="986" spans="1:6" x14ac:dyDescent="0.25">
      <c r="A986" s="14"/>
      <c r="B986" s="15"/>
      <c r="C986" s="16"/>
      <c r="D986" s="17"/>
      <c r="E986" s="5"/>
      <c r="F986" s="18"/>
    </row>
    <row r="987" spans="1:6" x14ac:dyDescent="0.25">
      <c r="A987" s="14"/>
      <c r="B987" s="15"/>
      <c r="C987" s="16"/>
      <c r="D987" s="17"/>
      <c r="E987" s="5"/>
      <c r="F987" s="18"/>
    </row>
    <row r="988" spans="1:6" x14ac:dyDescent="0.25">
      <c r="A988" s="14"/>
      <c r="B988" s="15"/>
      <c r="C988" s="16"/>
      <c r="D988" s="17"/>
      <c r="E988" s="5"/>
      <c r="F988" s="18"/>
    </row>
    <row r="989" spans="1:6" x14ac:dyDescent="0.25">
      <c r="A989" s="14"/>
      <c r="B989" s="15"/>
      <c r="C989" s="16"/>
      <c r="D989" s="17"/>
      <c r="E989" s="5"/>
      <c r="F989" s="18"/>
    </row>
    <row r="990" spans="1:6" x14ac:dyDescent="0.25">
      <c r="A990" s="14"/>
      <c r="B990" s="15"/>
      <c r="C990" s="16"/>
      <c r="D990" s="17"/>
      <c r="E990" s="5"/>
      <c r="F990" s="18"/>
    </row>
    <row r="991" spans="1:6" x14ac:dyDescent="0.25">
      <c r="A991" s="14"/>
      <c r="B991" s="15"/>
      <c r="C991" s="16"/>
      <c r="D991" s="17"/>
      <c r="E991" s="5"/>
      <c r="F991" s="18"/>
    </row>
    <row r="992" spans="1:6" x14ac:dyDescent="0.25">
      <c r="A992" s="14"/>
      <c r="B992" s="15"/>
      <c r="C992" s="16"/>
      <c r="D992" s="17"/>
      <c r="E992" s="5"/>
      <c r="F992" s="18"/>
    </row>
    <row r="993" spans="1:6" x14ac:dyDescent="0.25">
      <c r="A993" s="14"/>
      <c r="B993" s="15"/>
      <c r="C993" s="16"/>
      <c r="D993" s="17"/>
      <c r="E993" s="5"/>
      <c r="F993" s="18"/>
    </row>
    <row r="994" spans="1:6" x14ac:dyDescent="0.25">
      <c r="A994" s="14"/>
      <c r="B994" s="15"/>
      <c r="C994" s="16"/>
      <c r="D994" s="17"/>
      <c r="E994" s="5"/>
      <c r="F994" s="18"/>
    </row>
    <row r="995" spans="1:6" x14ac:dyDescent="0.25">
      <c r="A995" s="14"/>
      <c r="B995" s="15"/>
      <c r="C995" s="16"/>
      <c r="D995" s="17"/>
      <c r="E995" s="5"/>
      <c r="F995" s="18"/>
    </row>
    <row r="996" spans="1:6" x14ac:dyDescent="0.25">
      <c r="A996" s="14"/>
      <c r="B996" s="15"/>
      <c r="C996" s="16"/>
      <c r="D996" s="17"/>
      <c r="E996" s="5"/>
      <c r="F996" s="18"/>
    </row>
    <row r="997" spans="1:6" x14ac:dyDescent="0.25">
      <c r="A997" s="14"/>
      <c r="B997" s="15"/>
      <c r="C997" s="16"/>
      <c r="D997" s="17"/>
      <c r="E997" s="5"/>
      <c r="F997" s="18"/>
    </row>
    <row r="998" spans="1:6" x14ac:dyDescent="0.25">
      <c r="A998" s="14"/>
      <c r="B998" s="15"/>
      <c r="C998" s="16"/>
      <c r="D998" s="17"/>
      <c r="E998" s="5"/>
      <c r="F998" s="18"/>
    </row>
    <row r="999" spans="1:6" x14ac:dyDescent="0.25">
      <c r="A999" s="14"/>
      <c r="B999" s="15"/>
      <c r="C999" s="16"/>
      <c r="D999" s="17"/>
      <c r="E999" s="5"/>
      <c r="F999" s="18"/>
    </row>
    <row r="1000" spans="1:6" x14ac:dyDescent="0.25">
      <c r="A1000" s="14"/>
      <c r="B1000" s="15"/>
      <c r="C1000" s="16"/>
      <c r="D1000" s="17"/>
      <c r="E1000" s="5"/>
      <c r="F1000" s="18"/>
    </row>
    <row r="1001" spans="1:6" x14ac:dyDescent="0.25">
      <c r="A1001" s="14"/>
      <c r="B1001" s="15"/>
      <c r="C1001" s="16"/>
      <c r="D1001" s="17"/>
      <c r="E1001" s="5"/>
      <c r="F1001" s="18"/>
    </row>
    <row r="1002" spans="1:6" x14ac:dyDescent="0.25">
      <c r="A1002" s="14"/>
      <c r="B1002" s="15"/>
      <c r="C1002" s="16"/>
      <c r="D1002" s="17"/>
      <c r="E1002" s="5"/>
      <c r="F1002" s="18"/>
    </row>
    <row r="1003" spans="1:6" x14ac:dyDescent="0.25">
      <c r="A1003" s="14"/>
      <c r="B1003" s="15"/>
      <c r="C1003" s="16"/>
      <c r="D1003" s="17"/>
      <c r="E1003" s="5"/>
      <c r="F1003" s="18"/>
    </row>
    <row r="1004" spans="1:6" x14ac:dyDescent="0.25">
      <c r="A1004" s="14"/>
      <c r="B1004" s="15"/>
      <c r="C1004" s="16"/>
      <c r="D1004" s="17"/>
      <c r="E1004" s="5"/>
      <c r="F1004" s="18"/>
    </row>
    <row r="1005" spans="1:6" x14ac:dyDescent="0.25">
      <c r="A1005" s="14"/>
      <c r="B1005" s="15"/>
      <c r="C1005" s="16"/>
      <c r="D1005" s="17"/>
      <c r="E1005" s="5"/>
      <c r="F1005" s="18"/>
    </row>
    <row r="1006" spans="1:6" x14ac:dyDescent="0.25">
      <c r="A1006" s="14"/>
      <c r="B1006" s="15"/>
      <c r="C1006" s="16"/>
      <c r="D1006" s="17"/>
      <c r="E1006" s="5"/>
      <c r="F1006" s="18"/>
    </row>
    <row r="1007" spans="1:6" x14ac:dyDescent="0.25">
      <c r="A1007" s="14"/>
      <c r="B1007" s="15"/>
      <c r="C1007" s="16"/>
      <c r="D1007" s="17"/>
      <c r="E1007" s="5"/>
      <c r="F1007" s="18"/>
    </row>
    <row r="1008" spans="1:6" x14ac:dyDescent="0.25">
      <c r="A1008" s="14"/>
      <c r="B1008" s="15"/>
      <c r="C1008" s="16"/>
      <c r="D1008" s="17"/>
      <c r="E1008" s="5"/>
      <c r="F1008" s="18"/>
    </row>
    <row r="1009" spans="1:6" x14ac:dyDescent="0.25">
      <c r="A1009" s="14"/>
      <c r="B1009" s="15"/>
      <c r="C1009" s="16"/>
      <c r="D1009" s="17"/>
      <c r="E1009" s="5"/>
      <c r="F1009" s="18"/>
    </row>
    <row r="1010" spans="1:6" x14ac:dyDescent="0.25">
      <c r="A1010" s="14"/>
      <c r="B1010" s="15"/>
      <c r="C1010" s="16"/>
      <c r="D1010" s="17"/>
      <c r="E1010" s="5"/>
      <c r="F1010" s="18"/>
    </row>
    <row r="1011" spans="1:6" x14ac:dyDescent="0.25">
      <c r="A1011" s="14"/>
      <c r="B1011" s="15"/>
      <c r="C1011" s="16"/>
      <c r="D1011" s="17"/>
      <c r="E1011" s="5"/>
      <c r="F1011" s="18"/>
    </row>
    <row r="1012" spans="1:6" x14ac:dyDescent="0.25">
      <c r="A1012" s="14"/>
      <c r="B1012" s="15"/>
      <c r="C1012" s="16"/>
      <c r="D1012" s="17"/>
      <c r="E1012" s="5"/>
      <c r="F1012" s="18"/>
    </row>
    <row r="1013" spans="1:6" x14ac:dyDescent="0.25">
      <c r="A1013" s="14"/>
      <c r="B1013" s="15"/>
      <c r="C1013" s="16"/>
      <c r="D1013" s="17"/>
      <c r="E1013" s="5"/>
      <c r="F1013" s="18"/>
    </row>
    <row r="1014" spans="1:6" x14ac:dyDescent="0.25">
      <c r="A1014" s="14"/>
      <c r="B1014" s="15"/>
      <c r="C1014" s="16"/>
      <c r="D1014" s="17"/>
      <c r="E1014" s="5"/>
      <c r="F1014" s="18"/>
    </row>
    <row r="1015" spans="1:6" x14ac:dyDescent="0.25">
      <c r="A1015" s="14"/>
      <c r="B1015" s="15"/>
      <c r="C1015" s="16"/>
      <c r="D1015" s="17"/>
      <c r="E1015" s="5"/>
      <c r="F1015" s="18"/>
    </row>
    <row r="1016" spans="1:6" x14ac:dyDescent="0.25">
      <c r="A1016" s="14"/>
      <c r="B1016" s="15"/>
      <c r="C1016" s="16"/>
      <c r="D1016" s="17"/>
      <c r="E1016" s="5"/>
      <c r="F1016" s="18"/>
    </row>
    <row r="1017" spans="1:6" x14ac:dyDescent="0.25">
      <c r="A1017" s="14"/>
      <c r="B1017" s="15"/>
      <c r="C1017" s="16"/>
      <c r="D1017" s="17"/>
      <c r="E1017" s="5"/>
      <c r="F1017" s="18"/>
    </row>
    <row r="1018" spans="1:6" x14ac:dyDescent="0.25">
      <c r="A1018" s="14"/>
      <c r="B1018" s="15"/>
      <c r="C1018" s="16"/>
      <c r="D1018" s="17"/>
      <c r="E1018" s="5"/>
      <c r="F1018" s="18"/>
    </row>
    <row r="1019" spans="1:6" x14ac:dyDescent="0.25">
      <c r="A1019" s="14"/>
      <c r="B1019" s="15"/>
      <c r="C1019" s="16"/>
      <c r="D1019" s="17"/>
      <c r="E1019" s="5"/>
      <c r="F1019" s="18"/>
    </row>
    <row r="1020" spans="1:6" x14ac:dyDescent="0.25">
      <c r="A1020" s="14"/>
      <c r="B1020" s="15"/>
      <c r="C1020" s="16"/>
      <c r="D1020" s="17"/>
      <c r="E1020" s="5"/>
      <c r="F1020" s="18"/>
    </row>
    <row r="1021" spans="1:6" x14ac:dyDescent="0.25">
      <c r="A1021" s="14"/>
      <c r="B1021" s="15"/>
      <c r="C1021" s="16"/>
      <c r="D1021" s="17"/>
      <c r="E1021" s="5"/>
      <c r="F1021" s="18"/>
    </row>
    <row r="1022" spans="1:6" x14ac:dyDescent="0.25">
      <c r="A1022" s="14"/>
      <c r="B1022" s="15"/>
      <c r="C1022" s="16"/>
      <c r="D1022" s="17"/>
      <c r="E1022" s="5"/>
      <c r="F1022" s="18"/>
    </row>
    <row r="1023" spans="1:6" x14ac:dyDescent="0.25">
      <c r="A1023" s="14"/>
      <c r="B1023" s="15"/>
      <c r="C1023" s="16"/>
      <c r="D1023" s="17"/>
      <c r="E1023" s="5"/>
      <c r="F1023" s="18"/>
    </row>
    <row r="1024" spans="1:6" x14ac:dyDescent="0.25">
      <c r="A1024" s="14"/>
      <c r="B1024" s="15"/>
      <c r="C1024" s="16"/>
      <c r="D1024" s="17"/>
      <c r="E1024" s="5"/>
      <c r="F1024" s="18"/>
    </row>
    <row r="1025" spans="1:6" x14ac:dyDescent="0.25">
      <c r="A1025" s="14"/>
      <c r="B1025" s="15"/>
      <c r="C1025" s="16"/>
      <c r="D1025" s="17"/>
      <c r="E1025" s="5"/>
      <c r="F1025" s="18"/>
    </row>
    <row r="1026" spans="1:6" x14ac:dyDescent="0.25">
      <c r="A1026" s="14"/>
      <c r="B1026" s="15"/>
      <c r="C1026" s="16"/>
      <c r="D1026" s="17"/>
      <c r="E1026" s="5"/>
      <c r="F1026" s="18"/>
    </row>
    <row r="1027" spans="1:6" x14ac:dyDescent="0.25">
      <c r="A1027" s="14"/>
      <c r="B1027" s="15"/>
      <c r="C1027" s="16"/>
      <c r="D1027" s="17"/>
      <c r="E1027" s="5"/>
      <c r="F1027" s="18"/>
    </row>
    <row r="1028" spans="1:6" x14ac:dyDescent="0.25">
      <c r="A1028" s="14"/>
      <c r="B1028" s="15"/>
      <c r="C1028" s="16"/>
      <c r="D1028" s="17"/>
      <c r="E1028" s="5"/>
      <c r="F1028" s="18"/>
    </row>
    <row r="1029" spans="1:6" x14ac:dyDescent="0.25">
      <c r="A1029" s="14"/>
      <c r="B1029" s="15"/>
      <c r="C1029" s="16"/>
      <c r="D1029" s="17"/>
      <c r="E1029" s="5"/>
      <c r="F1029" s="18"/>
    </row>
    <row r="1030" spans="1:6" x14ac:dyDescent="0.25">
      <c r="A1030" s="14"/>
      <c r="B1030" s="15"/>
      <c r="C1030" s="16"/>
      <c r="D1030" s="17"/>
      <c r="E1030" s="5"/>
      <c r="F1030" s="18"/>
    </row>
    <row r="1031" spans="1:6" x14ac:dyDescent="0.25">
      <c r="A1031" s="14"/>
      <c r="B1031" s="15"/>
      <c r="C1031" s="16"/>
      <c r="D1031" s="17"/>
      <c r="E1031" s="5"/>
      <c r="F1031" s="18"/>
    </row>
    <row r="1032" spans="1:6" x14ac:dyDescent="0.25">
      <c r="A1032" s="14"/>
      <c r="B1032" s="15"/>
      <c r="C1032" s="16"/>
      <c r="D1032" s="17"/>
      <c r="E1032" s="5"/>
      <c r="F1032" s="18"/>
    </row>
    <row r="1033" spans="1:6" x14ac:dyDescent="0.25">
      <c r="A1033" s="14"/>
      <c r="B1033" s="15"/>
      <c r="C1033" s="16"/>
      <c r="D1033" s="17"/>
      <c r="E1033" s="5"/>
      <c r="F1033" s="18"/>
    </row>
    <row r="1034" spans="1:6" x14ac:dyDescent="0.25">
      <c r="A1034" s="14"/>
      <c r="B1034" s="15"/>
      <c r="C1034" s="16"/>
      <c r="D1034" s="17"/>
      <c r="E1034" s="5"/>
      <c r="F1034" s="18"/>
    </row>
    <row r="1035" spans="1:6" x14ac:dyDescent="0.25">
      <c r="A1035" s="14"/>
      <c r="B1035" s="15"/>
      <c r="C1035" s="16"/>
      <c r="D1035" s="17"/>
      <c r="E1035" s="5"/>
      <c r="F1035" s="18"/>
    </row>
    <row r="1036" spans="1:6" x14ac:dyDescent="0.25">
      <c r="A1036" s="14"/>
      <c r="B1036" s="15"/>
      <c r="C1036" s="16"/>
      <c r="D1036" s="17"/>
      <c r="E1036" s="5"/>
      <c r="F1036" s="18"/>
    </row>
    <row r="1037" spans="1:6" x14ac:dyDescent="0.25">
      <c r="A1037" s="14"/>
      <c r="B1037" s="15"/>
      <c r="C1037" s="16"/>
      <c r="D1037" s="17"/>
      <c r="E1037" s="5"/>
      <c r="F1037" s="18"/>
    </row>
    <row r="1038" spans="1:6" x14ac:dyDescent="0.25">
      <c r="A1038" s="14"/>
      <c r="B1038" s="15"/>
      <c r="C1038" s="16"/>
      <c r="D1038" s="17"/>
      <c r="E1038" s="5"/>
      <c r="F1038" s="18"/>
    </row>
    <row r="1039" spans="1:6" x14ac:dyDescent="0.25">
      <c r="A1039" s="14"/>
      <c r="B1039" s="15"/>
      <c r="C1039" s="16"/>
      <c r="D1039" s="17"/>
      <c r="E1039" s="5"/>
      <c r="F1039" s="18"/>
    </row>
    <row r="1040" spans="1:6" x14ac:dyDescent="0.25">
      <c r="A1040" s="14"/>
      <c r="B1040" s="15"/>
      <c r="C1040" s="16"/>
      <c r="D1040" s="17"/>
      <c r="E1040" s="5"/>
      <c r="F1040" s="18"/>
    </row>
    <row r="1041" spans="1:6" x14ac:dyDescent="0.25">
      <c r="A1041" s="14"/>
      <c r="B1041" s="15"/>
      <c r="C1041" s="16"/>
      <c r="D1041" s="17"/>
      <c r="E1041" s="5"/>
      <c r="F1041" s="18"/>
    </row>
    <row r="1042" spans="1:6" x14ac:dyDescent="0.25">
      <c r="A1042" s="14"/>
      <c r="B1042" s="15"/>
      <c r="C1042" s="16"/>
      <c r="D1042" s="17"/>
      <c r="E1042" s="5"/>
      <c r="F1042" s="18"/>
    </row>
    <row r="1043" spans="1:6" x14ac:dyDescent="0.25">
      <c r="A1043" s="14"/>
      <c r="B1043" s="15"/>
      <c r="C1043" s="16"/>
      <c r="D1043" s="17"/>
      <c r="E1043" s="5"/>
      <c r="F1043" s="18"/>
    </row>
    <row r="1044" spans="1:6" x14ac:dyDescent="0.25">
      <c r="A1044" s="14"/>
      <c r="B1044" s="15"/>
      <c r="C1044" s="16"/>
      <c r="D1044" s="17"/>
      <c r="E1044" s="5"/>
      <c r="F1044" s="18"/>
    </row>
    <row r="1045" spans="1:6" x14ac:dyDescent="0.25">
      <c r="A1045" s="14"/>
      <c r="B1045" s="15"/>
      <c r="C1045" s="16"/>
      <c r="D1045" s="17"/>
      <c r="E1045" s="5"/>
      <c r="F1045" s="18"/>
    </row>
    <row r="1046" spans="1:6" x14ac:dyDescent="0.25">
      <c r="A1046" s="14"/>
      <c r="B1046" s="15"/>
      <c r="C1046" s="16"/>
      <c r="D1046" s="17"/>
      <c r="E1046" s="5"/>
      <c r="F1046" s="18"/>
    </row>
    <row r="1047" spans="1:6" x14ac:dyDescent="0.25">
      <c r="A1047" s="14"/>
      <c r="B1047" s="15"/>
      <c r="C1047" s="16"/>
      <c r="D1047" s="17"/>
      <c r="E1047" s="5"/>
      <c r="F1047" s="18"/>
    </row>
    <row r="1048" spans="1:6" x14ac:dyDescent="0.25">
      <c r="A1048" s="14"/>
      <c r="B1048" s="15"/>
      <c r="C1048" s="16"/>
      <c r="D1048" s="17"/>
      <c r="E1048" s="5"/>
      <c r="F1048" s="18"/>
    </row>
    <row r="1049" spans="1:6" x14ac:dyDescent="0.25">
      <c r="A1049" s="14"/>
      <c r="B1049" s="15"/>
      <c r="C1049" s="16"/>
      <c r="D1049" s="17"/>
      <c r="E1049" s="5"/>
      <c r="F1049" s="18"/>
    </row>
    <row r="1050" spans="1:6" x14ac:dyDescent="0.25">
      <c r="A1050" s="14"/>
      <c r="B1050" s="15"/>
      <c r="C1050" s="16"/>
      <c r="D1050" s="17"/>
      <c r="E1050" s="5"/>
      <c r="F1050" s="18"/>
    </row>
    <row r="1051" spans="1:6" x14ac:dyDescent="0.25">
      <c r="A1051" s="14"/>
      <c r="B1051" s="15"/>
      <c r="C1051" s="16"/>
      <c r="D1051" s="17"/>
      <c r="E1051" s="5"/>
      <c r="F1051" s="18"/>
    </row>
    <row r="1052" spans="1:6" x14ac:dyDescent="0.25">
      <c r="A1052" s="14"/>
      <c r="B1052" s="15"/>
      <c r="C1052" s="16"/>
      <c r="D1052" s="17"/>
      <c r="E1052" s="5"/>
      <c r="F1052" s="18"/>
    </row>
    <row r="1053" spans="1:6" x14ac:dyDescent="0.25">
      <c r="A1053" s="14"/>
      <c r="B1053" s="15"/>
      <c r="C1053" s="16"/>
      <c r="D1053" s="17"/>
      <c r="E1053" s="5"/>
      <c r="F1053" s="18"/>
    </row>
    <row r="1054" spans="1:6" x14ac:dyDescent="0.25">
      <c r="A1054" s="14"/>
      <c r="B1054" s="15"/>
      <c r="C1054" s="16"/>
      <c r="D1054" s="17"/>
      <c r="E1054" s="5"/>
      <c r="F1054" s="18"/>
    </row>
    <row r="1055" spans="1:6" x14ac:dyDescent="0.25">
      <c r="A1055" s="14"/>
      <c r="B1055" s="15"/>
      <c r="C1055" s="16"/>
      <c r="D1055" s="17"/>
      <c r="E1055" s="5"/>
      <c r="F1055" s="18"/>
    </row>
    <row r="1056" spans="1:6" x14ac:dyDescent="0.25">
      <c r="A1056" s="14"/>
      <c r="B1056" s="15"/>
      <c r="C1056" s="16"/>
      <c r="D1056" s="17"/>
      <c r="E1056" s="5"/>
      <c r="F1056" s="18"/>
    </row>
    <row r="1057" spans="1:6" x14ac:dyDescent="0.25">
      <c r="A1057" s="14"/>
      <c r="B1057" s="15"/>
      <c r="C1057" s="16"/>
      <c r="D1057" s="17"/>
      <c r="E1057" s="5"/>
      <c r="F1057" s="18"/>
    </row>
    <row r="1058" spans="1:6" x14ac:dyDescent="0.25">
      <c r="A1058" s="14"/>
      <c r="B1058" s="15"/>
      <c r="C1058" s="16"/>
      <c r="D1058" s="17"/>
      <c r="E1058" s="5"/>
      <c r="F1058" s="18"/>
    </row>
    <row r="1059" spans="1:6" x14ac:dyDescent="0.25">
      <c r="A1059" s="14"/>
      <c r="B1059" s="15"/>
      <c r="C1059" s="16"/>
      <c r="D1059" s="17"/>
      <c r="E1059" s="5"/>
      <c r="F1059" s="18"/>
    </row>
    <row r="1060" spans="1:6" x14ac:dyDescent="0.25">
      <c r="A1060" s="14"/>
      <c r="B1060" s="15"/>
      <c r="C1060" s="16"/>
      <c r="D1060" s="17"/>
      <c r="E1060" s="5"/>
      <c r="F1060" s="18"/>
    </row>
    <row r="1061" spans="1:6" x14ac:dyDescent="0.25">
      <c r="A1061" s="14"/>
      <c r="B1061" s="15"/>
      <c r="C1061" s="16"/>
      <c r="D1061" s="17"/>
      <c r="E1061" s="5"/>
      <c r="F1061" s="18"/>
    </row>
    <row r="1062" spans="1:6" x14ac:dyDescent="0.25">
      <c r="A1062" s="14"/>
      <c r="B1062" s="15"/>
      <c r="C1062" s="16"/>
      <c r="D1062" s="17"/>
      <c r="E1062" s="5"/>
      <c r="F1062" s="18"/>
    </row>
    <row r="1063" spans="1:6" x14ac:dyDescent="0.25">
      <c r="A1063" s="14"/>
      <c r="B1063" s="15"/>
      <c r="C1063" s="16"/>
      <c r="D1063" s="17"/>
      <c r="E1063" s="5"/>
      <c r="F1063" s="18"/>
    </row>
    <row r="1064" spans="1:6" x14ac:dyDescent="0.25">
      <c r="A1064" s="14"/>
      <c r="B1064" s="15"/>
      <c r="C1064" s="16"/>
      <c r="D1064" s="17"/>
      <c r="E1064" s="5"/>
      <c r="F1064" s="18"/>
    </row>
    <row r="1065" spans="1:6" x14ac:dyDescent="0.25">
      <c r="A1065" s="14"/>
      <c r="B1065" s="15"/>
      <c r="C1065" s="16"/>
      <c r="D1065" s="17"/>
      <c r="E1065" s="5"/>
      <c r="F1065" s="18"/>
    </row>
    <row r="1066" spans="1:6" x14ac:dyDescent="0.25">
      <c r="A1066" s="14"/>
      <c r="B1066" s="15"/>
      <c r="C1066" s="16"/>
      <c r="D1066" s="17"/>
      <c r="E1066" s="5"/>
      <c r="F1066" s="18"/>
    </row>
    <row r="1067" spans="1:6" x14ac:dyDescent="0.25">
      <c r="A1067" s="14"/>
      <c r="B1067" s="15"/>
      <c r="C1067" s="16"/>
      <c r="D1067" s="17"/>
      <c r="E1067" s="5"/>
      <c r="F1067" s="18"/>
    </row>
    <row r="1068" spans="1:6" x14ac:dyDescent="0.25">
      <c r="A1068" s="14"/>
      <c r="B1068" s="15"/>
      <c r="C1068" s="16"/>
      <c r="D1068" s="17"/>
      <c r="E1068" s="5"/>
      <c r="F1068" s="18"/>
    </row>
    <row r="1069" spans="1:6" x14ac:dyDescent="0.25">
      <c r="A1069" s="14"/>
      <c r="B1069" s="15"/>
      <c r="C1069" s="16"/>
      <c r="D1069" s="17"/>
      <c r="E1069" s="5"/>
      <c r="F1069" s="18"/>
    </row>
    <row r="1070" spans="1:6" x14ac:dyDescent="0.25">
      <c r="A1070" s="14"/>
      <c r="B1070" s="15"/>
      <c r="C1070" s="16"/>
      <c r="D1070" s="17"/>
      <c r="E1070" s="5"/>
      <c r="F1070" s="18"/>
    </row>
    <row r="1071" spans="1:6" x14ac:dyDescent="0.25">
      <c r="A1071" s="14"/>
      <c r="B1071" s="15"/>
      <c r="C1071" s="16"/>
      <c r="D1071" s="17"/>
      <c r="E1071" s="5"/>
      <c r="F1071" s="18"/>
    </row>
    <row r="1072" spans="1:6" x14ac:dyDescent="0.25">
      <c r="A1072" s="14"/>
      <c r="B1072" s="15"/>
      <c r="C1072" s="16"/>
      <c r="D1072" s="17"/>
      <c r="E1072" s="5"/>
      <c r="F1072" s="18"/>
    </row>
    <row r="1073" spans="1:6" x14ac:dyDescent="0.25">
      <c r="A1073" s="14"/>
      <c r="B1073" s="15"/>
      <c r="C1073" s="16"/>
      <c r="D1073" s="17"/>
      <c r="E1073" s="5"/>
      <c r="F1073" s="18"/>
    </row>
    <row r="1074" spans="1:6" x14ac:dyDescent="0.25">
      <c r="A1074" s="14"/>
      <c r="B1074" s="15"/>
      <c r="C1074" s="16"/>
      <c r="D1074" s="17"/>
      <c r="E1074" s="5"/>
      <c r="F1074" s="18"/>
    </row>
    <row r="1075" spans="1:6" x14ac:dyDescent="0.25">
      <c r="A1075" s="14"/>
      <c r="B1075" s="15"/>
      <c r="C1075" s="16"/>
      <c r="D1075" s="17"/>
      <c r="E1075" s="5"/>
      <c r="F1075" s="18"/>
    </row>
    <row r="1076" spans="1:6" x14ac:dyDescent="0.25">
      <c r="A1076" s="14"/>
      <c r="B1076" s="15"/>
      <c r="C1076" s="16"/>
      <c r="D1076" s="17"/>
      <c r="E1076" s="5"/>
      <c r="F1076" s="18"/>
    </row>
    <row r="1077" spans="1:6" x14ac:dyDescent="0.25">
      <c r="A1077" s="14"/>
      <c r="B1077" s="15"/>
      <c r="C1077" s="16"/>
      <c r="D1077" s="17"/>
      <c r="E1077" s="5"/>
      <c r="F1077" s="18"/>
    </row>
    <row r="1078" spans="1:6" x14ac:dyDescent="0.25">
      <c r="A1078" s="14"/>
      <c r="B1078" s="15"/>
      <c r="C1078" s="16"/>
      <c r="D1078" s="17"/>
      <c r="E1078" s="5"/>
      <c r="F1078" s="18"/>
    </row>
    <row r="1079" spans="1:6" x14ac:dyDescent="0.25">
      <c r="A1079" s="14"/>
      <c r="B1079" s="15"/>
      <c r="C1079" s="16"/>
      <c r="D1079" s="17"/>
      <c r="E1079" s="5"/>
      <c r="F1079" s="18"/>
    </row>
    <row r="1080" spans="1:6" x14ac:dyDescent="0.25">
      <c r="A1080" s="14"/>
      <c r="B1080" s="15"/>
      <c r="C1080" s="16"/>
      <c r="D1080" s="17"/>
      <c r="E1080" s="5"/>
      <c r="F1080" s="18"/>
    </row>
    <row r="1081" spans="1:6" x14ac:dyDescent="0.25">
      <c r="A1081" s="14"/>
      <c r="B1081" s="15"/>
      <c r="C1081" s="16"/>
      <c r="D1081" s="17"/>
      <c r="E1081" s="5"/>
      <c r="F1081" s="18"/>
    </row>
    <row r="1082" spans="1:6" x14ac:dyDescent="0.25">
      <c r="A1082" s="14"/>
      <c r="B1082" s="15"/>
      <c r="C1082" s="16"/>
      <c r="D1082" s="17"/>
      <c r="E1082" s="5"/>
      <c r="F1082" s="18"/>
    </row>
    <row r="1083" spans="1:6" x14ac:dyDescent="0.25">
      <c r="A1083" s="14"/>
      <c r="B1083" s="15"/>
      <c r="C1083" s="16"/>
      <c r="D1083" s="17"/>
      <c r="E1083" s="5"/>
      <c r="F1083" s="18"/>
    </row>
    <row r="1084" spans="1:6" x14ac:dyDescent="0.25">
      <c r="A1084" s="14"/>
      <c r="B1084" s="15"/>
      <c r="C1084" s="16"/>
      <c r="D1084" s="17"/>
      <c r="E1084" s="5"/>
      <c r="F1084" s="18"/>
    </row>
    <row r="1085" spans="1:6" x14ac:dyDescent="0.25">
      <c r="A1085" s="14"/>
      <c r="B1085" s="15"/>
      <c r="C1085" s="16"/>
      <c r="D1085" s="17"/>
      <c r="E1085" s="5"/>
      <c r="F1085" s="18"/>
    </row>
    <row r="1086" spans="1:6" x14ac:dyDescent="0.25">
      <c r="A1086" s="14"/>
      <c r="B1086" s="15"/>
      <c r="C1086" s="16"/>
      <c r="D1086" s="17"/>
      <c r="E1086" s="5"/>
      <c r="F1086" s="18"/>
    </row>
    <row r="1087" spans="1:6" x14ac:dyDescent="0.25">
      <c r="A1087" s="14"/>
      <c r="B1087" s="15"/>
      <c r="C1087" s="16"/>
      <c r="D1087" s="17"/>
      <c r="E1087" s="5"/>
      <c r="F1087" s="18"/>
    </row>
    <row r="1088" spans="1:6" x14ac:dyDescent="0.25">
      <c r="A1088" s="14"/>
      <c r="B1088" s="15"/>
      <c r="C1088" s="16"/>
      <c r="D1088" s="17"/>
      <c r="E1088" s="5"/>
      <c r="F1088" s="18"/>
    </row>
    <row r="1089" spans="1:6" x14ac:dyDescent="0.25">
      <c r="A1089" s="14"/>
      <c r="B1089" s="15"/>
      <c r="C1089" s="16"/>
      <c r="D1089" s="17"/>
      <c r="E1089" s="5"/>
      <c r="F1089" s="18"/>
    </row>
    <row r="1090" spans="1:6" x14ac:dyDescent="0.25">
      <c r="A1090" s="14"/>
      <c r="B1090" s="15"/>
      <c r="C1090" s="16"/>
      <c r="D1090" s="17"/>
      <c r="E1090" s="5"/>
      <c r="F1090" s="18"/>
    </row>
    <row r="1091" spans="1:6" x14ac:dyDescent="0.25">
      <c r="A1091" s="14"/>
      <c r="B1091" s="15"/>
      <c r="C1091" s="16"/>
      <c r="D1091" s="17"/>
      <c r="E1091" s="5"/>
      <c r="F1091" s="18"/>
    </row>
    <row r="1092" spans="1:6" x14ac:dyDescent="0.25">
      <c r="A1092" s="14"/>
      <c r="B1092" s="15"/>
      <c r="C1092" s="16"/>
      <c r="D1092" s="17"/>
      <c r="E1092" s="5"/>
      <c r="F1092" s="18"/>
    </row>
    <row r="1093" spans="1:6" x14ac:dyDescent="0.25">
      <c r="A1093" s="14"/>
      <c r="B1093" s="15"/>
      <c r="C1093" s="16"/>
      <c r="D1093" s="17"/>
      <c r="E1093" s="5"/>
      <c r="F1093" s="18"/>
    </row>
    <row r="1094" spans="1:6" x14ac:dyDescent="0.25">
      <c r="A1094" s="14"/>
      <c r="B1094" s="15"/>
      <c r="C1094" s="16"/>
      <c r="D1094" s="17"/>
      <c r="E1094" s="5"/>
      <c r="F1094" s="18"/>
    </row>
    <row r="1095" spans="1:6" x14ac:dyDescent="0.25">
      <c r="A1095" s="14"/>
      <c r="B1095" s="15"/>
      <c r="C1095" s="16"/>
      <c r="D1095" s="17"/>
      <c r="E1095" s="5"/>
      <c r="F1095" s="18"/>
    </row>
    <row r="1096" spans="1:6" x14ac:dyDescent="0.25">
      <c r="A1096" s="14"/>
      <c r="B1096" s="15"/>
      <c r="C1096" s="16"/>
      <c r="D1096" s="17"/>
      <c r="E1096" s="5"/>
      <c r="F1096" s="18"/>
    </row>
    <row r="1097" spans="1:6" x14ac:dyDescent="0.25">
      <c r="A1097" s="14"/>
      <c r="B1097" s="15"/>
      <c r="C1097" s="16"/>
      <c r="D1097" s="17"/>
      <c r="E1097" s="5"/>
      <c r="F1097" s="18"/>
    </row>
    <row r="1098" spans="1:6" x14ac:dyDescent="0.25">
      <c r="A1098" s="14"/>
      <c r="B1098" s="15"/>
      <c r="C1098" s="16"/>
      <c r="D1098" s="17"/>
      <c r="E1098" s="5"/>
      <c r="F1098" s="18"/>
    </row>
    <row r="1099" spans="1:6" x14ac:dyDescent="0.25">
      <c r="A1099" s="14"/>
      <c r="B1099" s="15"/>
      <c r="C1099" s="16"/>
      <c r="D1099" s="17"/>
      <c r="E1099" s="5"/>
      <c r="F1099" s="18"/>
    </row>
    <row r="1100" spans="1:6" x14ac:dyDescent="0.25">
      <c r="A1100" s="14"/>
      <c r="B1100" s="15"/>
      <c r="C1100" s="16"/>
      <c r="D1100" s="17"/>
      <c r="E1100" s="5"/>
      <c r="F1100" s="18"/>
    </row>
    <row r="1101" spans="1:6" x14ac:dyDescent="0.25">
      <c r="A1101" s="14"/>
      <c r="B1101" s="15"/>
      <c r="C1101" s="16"/>
      <c r="D1101" s="17"/>
      <c r="E1101" s="5"/>
      <c r="F1101" s="18"/>
    </row>
    <row r="1102" spans="1:6" x14ac:dyDescent="0.25">
      <c r="A1102" s="14"/>
      <c r="B1102" s="15"/>
      <c r="C1102" s="16"/>
      <c r="D1102" s="17"/>
      <c r="E1102" s="5"/>
      <c r="F1102" s="18"/>
    </row>
    <row r="1103" spans="1:6" x14ac:dyDescent="0.25">
      <c r="A1103" s="14"/>
      <c r="B1103" s="15"/>
      <c r="C1103" s="16"/>
      <c r="D1103" s="17"/>
      <c r="E1103" s="5"/>
      <c r="F1103" s="18"/>
    </row>
    <row r="1104" spans="1:6" x14ac:dyDescent="0.25">
      <c r="A1104" s="14"/>
      <c r="B1104" s="15"/>
      <c r="C1104" s="16"/>
      <c r="D1104" s="17"/>
      <c r="E1104" s="5"/>
      <c r="F1104" s="18"/>
    </row>
    <row r="1105" spans="1:6" x14ac:dyDescent="0.25">
      <c r="A1105" s="14"/>
      <c r="B1105" s="15"/>
      <c r="C1105" s="16"/>
      <c r="D1105" s="17"/>
      <c r="E1105" s="5"/>
      <c r="F1105" s="18"/>
    </row>
    <row r="1106" spans="1:6" x14ac:dyDescent="0.25">
      <c r="A1106" s="14"/>
      <c r="B1106" s="15"/>
      <c r="C1106" s="16"/>
      <c r="D1106" s="17"/>
      <c r="E1106" s="5"/>
      <c r="F1106" s="18"/>
    </row>
    <row r="1107" spans="1:6" x14ac:dyDescent="0.25">
      <c r="A1107" s="14"/>
      <c r="B1107" s="15"/>
      <c r="C1107" s="16"/>
      <c r="D1107" s="17"/>
      <c r="E1107" s="5"/>
      <c r="F1107" s="18"/>
    </row>
    <row r="1108" spans="1:6" x14ac:dyDescent="0.25">
      <c r="A1108" s="14"/>
      <c r="B1108" s="15"/>
      <c r="C1108" s="16"/>
      <c r="D1108" s="17"/>
      <c r="E1108" s="5"/>
      <c r="F1108" s="18"/>
    </row>
    <row r="1109" spans="1:6" x14ac:dyDescent="0.25">
      <c r="A1109" s="14"/>
      <c r="B1109" s="15"/>
      <c r="C1109" s="16"/>
      <c r="D1109" s="17"/>
      <c r="E1109" s="5"/>
      <c r="F1109" s="18"/>
    </row>
    <row r="1110" spans="1:6" x14ac:dyDescent="0.25">
      <c r="A1110" s="14"/>
      <c r="B1110" s="15"/>
      <c r="C1110" s="16"/>
      <c r="D1110" s="17"/>
      <c r="E1110" s="5"/>
      <c r="F1110" s="18"/>
    </row>
    <row r="1111" spans="1:6" x14ac:dyDescent="0.25">
      <c r="A1111" s="14"/>
      <c r="B1111" s="15"/>
      <c r="C1111" s="16"/>
      <c r="D1111" s="17"/>
      <c r="E1111" s="5"/>
      <c r="F1111" s="18"/>
    </row>
    <row r="1112" spans="1:6" x14ac:dyDescent="0.25">
      <c r="A1112" s="14"/>
      <c r="B1112" s="15"/>
      <c r="C1112" s="16"/>
      <c r="D1112" s="17"/>
      <c r="E1112" s="5"/>
      <c r="F1112" s="18"/>
    </row>
    <row r="1113" spans="1:6" x14ac:dyDescent="0.25">
      <c r="A1113" s="14"/>
      <c r="B1113" s="15"/>
      <c r="C1113" s="16"/>
      <c r="D1113" s="17"/>
      <c r="E1113" s="5"/>
      <c r="F1113" s="18"/>
    </row>
    <row r="1114" spans="1:6" x14ac:dyDescent="0.25">
      <c r="A1114" s="14"/>
      <c r="B1114" s="15"/>
      <c r="C1114" s="16"/>
      <c r="D1114" s="17"/>
      <c r="E1114" s="5"/>
      <c r="F1114" s="18"/>
    </row>
    <row r="1115" spans="1:6" x14ac:dyDescent="0.25">
      <c r="A1115" s="14"/>
      <c r="B1115" s="15"/>
      <c r="C1115" s="16"/>
      <c r="D1115" s="17"/>
      <c r="E1115" s="5"/>
      <c r="F1115" s="18"/>
    </row>
    <row r="1116" spans="1:6" x14ac:dyDescent="0.25">
      <c r="A1116" s="14"/>
      <c r="B1116" s="15"/>
      <c r="C1116" s="16"/>
      <c r="D1116" s="17"/>
      <c r="E1116" s="5"/>
      <c r="F1116" s="18"/>
    </row>
    <row r="1117" spans="1:6" x14ac:dyDescent="0.25">
      <c r="A1117" s="14"/>
      <c r="B1117" s="15"/>
      <c r="C1117" s="16"/>
      <c r="D1117" s="17"/>
      <c r="E1117" s="5"/>
      <c r="F1117" s="18"/>
    </row>
    <row r="1118" spans="1:6" x14ac:dyDescent="0.25">
      <c r="A1118" s="14"/>
      <c r="B1118" s="15"/>
      <c r="C1118" s="16"/>
      <c r="D1118" s="17"/>
      <c r="E1118" s="5"/>
      <c r="F1118" s="18"/>
    </row>
    <row r="1119" spans="1:6" x14ac:dyDescent="0.25">
      <c r="A1119" s="14"/>
      <c r="B1119" s="15"/>
      <c r="C1119" s="16"/>
      <c r="D1119" s="17"/>
      <c r="E1119" s="5"/>
      <c r="F1119" s="18"/>
    </row>
    <row r="1120" spans="1:6" x14ac:dyDescent="0.25">
      <c r="A1120" s="14"/>
      <c r="B1120" s="15"/>
      <c r="C1120" s="16"/>
      <c r="D1120" s="17"/>
      <c r="E1120" s="5"/>
      <c r="F1120" s="18"/>
    </row>
    <row r="1121" spans="1:6" x14ac:dyDescent="0.25">
      <c r="A1121" s="14"/>
      <c r="B1121" s="15"/>
      <c r="C1121" s="16"/>
      <c r="D1121" s="17"/>
      <c r="E1121" s="5"/>
      <c r="F1121" s="18"/>
    </row>
    <row r="1122" spans="1:6" x14ac:dyDescent="0.25">
      <c r="A1122" s="14"/>
      <c r="B1122" s="15"/>
      <c r="C1122" s="16"/>
      <c r="D1122" s="17"/>
      <c r="E1122" s="5"/>
      <c r="F1122" s="18"/>
    </row>
    <row r="1123" spans="1:6" x14ac:dyDescent="0.25">
      <c r="A1123" s="14"/>
      <c r="B1123" s="15"/>
      <c r="C1123" s="16"/>
      <c r="D1123" s="17"/>
      <c r="E1123" s="5"/>
      <c r="F1123" s="18"/>
    </row>
    <row r="1124" spans="1:6" x14ac:dyDescent="0.25">
      <c r="A1124" s="14"/>
      <c r="B1124" s="15"/>
      <c r="C1124" s="16"/>
      <c r="D1124" s="17"/>
      <c r="E1124" s="5"/>
      <c r="F1124" s="18"/>
    </row>
    <row r="1125" spans="1:6" x14ac:dyDescent="0.25">
      <c r="A1125" s="14"/>
      <c r="B1125" s="15"/>
      <c r="C1125" s="16"/>
      <c r="D1125" s="17"/>
      <c r="E1125" s="5"/>
      <c r="F1125" s="18"/>
    </row>
    <row r="1126" spans="1:6" x14ac:dyDescent="0.25">
      <c r="A1126" s="14"/>
      <c r="B1126" s="15"/>
      <c r="C1126" s="16"/>
      <c r="D1126" s="17"/>
      <c r="E1126" s="5"/>
      <c r="F1126" s="18"/>
    </row>
    <row r="1127" spans="1:6" x14ac:dyDescent="0.25">
      <c r="A1127" s="14"/>
      <c r="B1127" s="15"/>
      <c r="C1127" s="16"/>
      <c r="D1127" s="17"/>
      <c r="E1127" s="5"/>
      <c r="F1127" s="18"/>
    </row>
    <row r="1128" spans="1:6" x14ac:dyDescent="0.25">
      <c r="A1128" s="14"/>
      <c r="B1128" s="15"/>
      <c r="C1128" s="16"/>
      <c r="D1128" s="17"/>
      <c r="E1128" s="5"/>
      <c r="F1128" s="18"/>
    </row>
    <row r="1129" spans="1:6" x14ac:dyDescent="0.25">
      <c r="A1129" s="14"/>
      <c r="B1129" s="15"/>
      <c r="C1129" s="16"/>
      <c r="D1129" s="17"/>
      <c r="E1129" s="5"/>
      <c r="F1129" s="18"/>
    </row>
    <row r="1130" spans="1:6" x14ac:dyDescent="0.25">
      <c r="A1130" s="14"/>
      <c r="B1130" s="15"/>
      <c r="C1130" s="16"/>
      <c r="D1130" s="17"/>
      <c r="E1130" s="5"/>
      <c r="F1130" s="18"/>
    </row>
    <row r="1131" spans="1:6" x14ac:dyDescent="0.25">
      <c r="A1131" s="14"/>
      <c r="B1131" s="15"/>
      <c r="C1131" s="16"/>
      <c r="D1131" s="17"/>
      <c r="E1131" s="5"/>
      <c r="F1131" s="18"/>
    </row>
    <row r="1132" spans="1:6" x14ac:dyDescent="0.25">
      <c r="A1132" s="14"/>
      <c r="B1132" s="15"/>
      <c r="C1132" s="16"/>
      <c r="D1132" s="17"/>
      <c r="E1132" s="5"/>
      <c r="F1132" s="18"/>
    </row>
    <row r="1133" spans="1:6" x14ac:dyDescent="0.25">
      <c r="A1133" s="14"/>
      <c r="B1133" s="15"/>
      <c r="C1133" s="16"/>
      <c r="D1133" s="17"/>
      <c r="E1133" s="5"/>
      <c r="F1133" s="18"/>
    </row>
    <row r="1134" spans="1:6" x14ac:dyDescent="0.25">
      <c r="A1134" s="14"/>
      <c r="B1134" s="15"/>
      <c r="C1134" s="16"/>
      <c r="D1134" s="17"/>
      <c r="E1134" s="5"/>
      <c r="F1134" s="18"/>
    </row>
    <row r="1135" spans="1:6" x14ac:dyDescent="0.25">
      <c r="A1135" s="14"/>
      <c r="B1135" s="15"/>
      <c r="C1135" s="16"/>
      <c r="D1135" s="17"/>
      <c r="E1135" s="5"/>
      <c r="F1135" s="18"/>
    </row>
    <row r="1136" spans="1:6" x14ac:dyDescent="0.25">
      <c r="A1136" s="14"/>
      <c r="B1136" s="15"/>
      <c r="C1136" s="16"/>
      <c r="D1136" s="17"/>
      <c r="E1136" s="5"/>
      <c r="F1136" s="18"/>
    </row>
    <row r="1137" spans="1:6" x14ac:dyDescent="0.25">
      <c r="A1137" s="14"/>
      <c r="B1137" s="15"/>
      <c r="C1137" s="16"/>
      <c r="D1137" s="17"/>
      <c r="E1137" s="5"/>
      <c r="F1137" s="18"/>
    </row>
    <row r="1138" spans="1:6" x14ac:dyDescent="0.25">
      <c r="A1138" s="14"/>
      <c r="B1138" s="15"/>
      <c r="C1138" s="16"/>
      <c r="D1138" s="17"/>
      <c r="E1138" s="5"/>
      <c r="F1138" s="18"/>
    </row>
    <row r="1139" spans="1:6" x14ac:dyDescent="0.25">
      <c r="A1139" s="14"/>
      <c r="B1139" s="15"/>
      <c r="C1139" s="16"/>
      <c r="D1139" s="17"/>
      <c r="E1139" s="5"/>
      <c r="F1139" s="18"/>
    </row>
    <row r="1140" spans="1:6" x14ac:dyDescent="0.25">
      <c r="A1140" s="14"/>
      <c r="B1140" s="15"/>
      <c r="C1140" s="16"/>
      <c r="D1140" s="17"/>
      <c r="E1140" s="5"/>
      <c r="F1140" s="18"/>
    </row>
    <row r="1141" spans="1:6" x14ac:dyDescent="0.25">
      <c r="A1141" s="14"/>
      <c r="B1141" s="15"/>
      <c r="C1141" s="16"/>
      <c r="D1141" s="17"/>
      <c r="E1141" s="5"/>
      <c r="F1141" s="18"/>
    </row>
    <row r="1142" spans="1:6" x14ac:dyDescent="0.25">
      <c r="A1142" s="14"/>
      <c r="B1142" s="15"/>
      <c r="C1142" s="16"/>
      <c r="D1142" s="17"/>
      <c r="E1142" s="5"/>
      <c r="F1142" s="18"/>
    </row>
    <row r="1143" spans="1:6" x14ac:dyDescent="0.25">
      <c r="A1143" s="14"/>
      <c r="B1143" s="15"/>
      <c r="C1143" s="16"/>
      <c r="D1143" s="17"/>
      <c r="E1143" s="5"/>
      <c r="F1143" s="18"/>
    </row>
    <row r="1144" spans="1:6" x14ac:dyDescent="0.25">
      <c r="A1144" s="14"/>
      <c r="B1144" s="15"/>
      <c r="C1144" s="16"/>
      <c r="D1144" s="17"/>
      <c r="E1144" s="5"/>
      <c r="F1144" s="18"/>
    </row>
    <row r="1145" spans="1:6" x14ac:dyDescent="0.25">
      <c r="A1145" s="14"/>
      <c r="B1145" s="15"/>
      <c r="C1145" s="16"/>
      <c r="D1145" s="17"/>
      <c r="E1145" s="5"/>
      <c r="F1145" s="18"/>
    </row>
    <row r="1146" spans="1:6" x14ac:dyDescent="0.25">
      <c r="A1146" s="14"/>
      <c r="B1146" s="15"/>
      <c r="C1146" s="16"/>
      <c r="D1146" s="17"/>
      <c r="E1146" s="5"/>
      <c r="F1146" s="18"/>
    </row>
    <row r="1147" spans="1:6" x14ac:dyDescent="0.25">
      <c r="A1147" s="14"/>
      <c r="B1147" s="15"/>
      <c r="C1147" s="16"/>
      <c r="D1147" s="17"/>
      <c r="E1147" s="5"/>
      <c r="F1147" s="18"/>
    </row>
    <row r="1148" spans="1:6" x14ac:dyDescent="0.25">
      <c r="A1148" s="14"/>
      <c r="B1148" s="15"/>
      <c r="C1148" s="16"/>
      <c r="D1148" s="17"/>
      <c r="E1148" s="5"/>
      <c r="F1148" s="18"/>
    </row>
    <row r="1149" spans="1:6" x14ac:dyDescent="0.25">
      <c r="A1149" s="14"/>
      <c r="B1149" s="15"/>
      <c r="C1149" s="16"/>
      <c r="D1149" s="17"/>
      <c r="E1149" s="5"/>
      <c r="F1149" s="18"/>
    </row>
    <row r="1150" spans="1:6" x14ac:dyDescent="0.25">
      <c r="A1150" s="14"/>
      <c r="B1150" s="15"/>
      <c r="C1150" s="16"/>
      <c r="D1150" s="17"/>
      <c r="E1150" s="5"/>
      <c r="F1150" s="18"/>
    </row>
    <row r="1151" spans="1:6" x14ac:dyDescent="0.25">
      <c r="A1151" s="14"/>
      <c r="B1151" s="15"/>
      <c r="C1151" s="16"/>
      <c r="D1151" s="17"/>
      <c r="E1151" s="5"/>
      <c r="F1151" s="18"/>
    </row>
    <row r="1152" spans="1:6" x14ac:dyDescent="0.25">
      <c r="A1152" s="14"/>
      <c r="B1152" s="15"/>
      <c r="C1152" s="16"/>
      <c r="D1152" s="17"/>
      <c r="E1152" s="5"/>
      <c r="F1152" s="18"/>
    </row>
    <row r="1153" spans="1:6" x14ac:dyDescent="0.25">
      <c r="A1153" s="14"/>
      <c r="B1153" s="15"/>
      <c r="C1153" s="16"/>
      <c r="D1153" s="17"/>
      <c r="E1153" s="5"/>
      <c r="F1153" s="18"/>
    </row>
    <row r="1154" spans="1:6" x14ac:dyDescent="0.25">
      <c r="A1154" s="14"/>
      <c r="B1154" s="15"/>
      <c r="C1154" s="16"/>
      <c r="D1154" s="17"/>
      <c r="E1154" s="5"/>
      <c r="F1154" s="18"/>
    </row>
    <row r="1155" spans="1:6" x14ac:dyDescent="0.25">
      <c r="A1155" s="14"/>
      <c r="B1155" s="15"/>
      <c r="C1155" s="16"/>
      <c r="D1155" s="17"/>
      <c r="E1155" s="5"/>
      <c r="F1155" s="18"/>
    </row>
    <row r="1156" spans="1:6" x14ac:dyDescent="0.25">
      <c r="A1156" s="14"/>
      <c r="B1156" s="15"/>
      <c r="C1156" s="16"/>
      <c r="D1156" s="17"/>
      <c r="E1156" s="5"/>
      <c r="F1156" s="18"/>
    </row>
    <row r="1157" spans="1:6" x14ac:dyDescent="0.25">
      <c r="A1157" s="14"/>
      <c r="B1157" s="15"/>
      <c r="C1157" s="16"/>
      <c r="D1157" s="17"/>
      <c r="E1157" s="5"/>
      <c r="F1157" s="18"/>
    </row>
    <row r="1158" spans="1:6" x14ac:dyDescent="0.25">
      <c r="A1158" s="14"/>
      <c r="B1158" s="15"/>
      <c r="C1158" s="16"/>
      <c r="D1158" s="17"/>
      <c r="E1158" s="5"/>
      <c r="F1158" s="18"/>
    </row>
    <row r="1159" spans="1:6" x14ac:dyDescent="0.25">
      <c r="A1159" s="14"/>
      <c r="B1159" s="15"/>
      <c r="C1159" s="16"/>
      <c r="D1159" s="17"/>
      <c r="E1159" s="5"/>
      <c r="F1159" s="18"/>
    </row>
    <row r="1160" spans="1:6" x14ac:dyDescent="0.25">
      <c r="A1160" s="14"/>
      <c r="B1160" s="15"/>
      <c r="C1160" s="16"/>
      <c r="D1160" s="17"/>
      <c r="E1160" s="5"/>
      <c r="F1160" s="18"/>
    </row>
    <row r="1161" spans="1:6" x14ac:dyDescent="0.25">
      <c r="A1161" s="14"/>
      <c r="B1161" s="15"/>
      <c r="C1161" s="16"/>
      <c r="D1161" s="17"/>
      <c r="E1161" s="5"/>
      <c r="F1161" s="18"/>
    </row>
    <row r="1162" spans="1:6" x14ac:dyDescent="0.25">
      <c r="A1162" s="14"/>
      <c r="B1162" s="15"/>
      <c r="C1162" s="16"/>
      <c r="D1162" s="17"/>
      <c r="E1162" s="5"/>
      <c r="F1162" s="18"/>
    </row>
    <row r="1163" spans="1:6" x14ac:dyDescent="0.25">
      <c r="A1163" s="14"/>
      <c r="B1163" s="15"/>
      <c r="C1163" s="16"/>
      <c r="D1163" s="17"/>
      <c r="E1163" s="5"/>
      <c r="F1163" s="18"/>
    </row>
    <row r="1164" spans="1:6" x14ac:dyDescent="0.25">
      <c r="A1164" s="14"/>
      <c r="B1164" s="15"/>
      <c r="C1164" s="16"/>
      <c r="D1164" s="17"/>
      <c r="E1164" s="5"/>
      <c r="F1164" s="18"/>
    </row>
    <row r="1165" spans="1:6" x14ac:dyDescent="0.25">
      <c r="A1165" s="14"/>
      <c r="B1165" s="15"/>
      <c r="C1165" s="16"/>
      <c r="D1165" s="17"/>
      <c r="E1165" s="5"/>
      <c r="F1165" s="18"/>
    </row>
    <row r="1166" spans="1:6" x14ac:dyDescent="0.25">
      <c r="A1166" s="14"/>
      <c r="B1166" s="15"/>
      <c r="C1166" s="16"/>
      <c r="D1166" s="17"/>
      <c r="E1166" s="5"/>
      <c r="F1166" s="18"/>
    </row>
    <row r="1167" spans="1:6" x14ac:dyDescent="0.25">
      <c r="A1167" s="14"/>
      <c r="B1167" s="15"/>
      <c r="C1167" s="16"/>
      <c r="D1167" s="17"/>
      <c r="E1167" s="5"/>
      <c r="F1167" s="18"/>
    </row>
    <row r="1168" spans="1:6" x14ac:dyDescent="0.25">
      <c r="A1168" s="14"/>
      <c r="B1168" s="15"/>
      <c r="C1168" s="16"/>
      <c r="D1168" s="17"/>
      <c r="E1168" s="5"/>
      <c r="F1168" s="18"/>
    </row>
    <row r="1169" spans="1:6" x14ac:dyDescent="0.25">
      <c r="A1169" s="14"/>
      <c r="B1169" s="15"/>
      <c r="C1169" s="16"/>
      <c r="D1169" s="17"/>
      <c r="E1169" s="5"/>
      <c r="F1169" s="18"/>
    </row>
    <row r="1170" spans="1:6" x14ac:dyDescent="0.25">
      <c r="A1170" s="14"/>
      <c r="B1170" s="15"/>
      <c r="C1170" s="16"/>
      <c r="D1170" s="17"/>
      <c r="E1170" s="5"/>
      <c r="F1170" s="18"/>
    </row>
    <row r="1171" spans="1:6" x14ac:dyDescent="0.25">
      <c r="A1171" s="14"/>
      <c r="B1171" s="15"/>
      <c r="C1171" s="16"/>
      <c r="D1171" s="17"/>
      <c r="E1171" s="5"/>
      <c r="F1171" s="18"/>
    </row>
    <row r="1172" spans="1:6" x14ac:dyDescent="0.25">
      <c r="A1172" s="14"/>
      <c r="B1172" s="15"/>
      <c r="C1172" s="16"/>
      <c r="D1172" s="17"/>
      <c r="E1172" s="5"/>
      <c r="F1172" s="18"/>
    </row>
    <row r="1173" spans="1:6" x14ac:dyDescent="0.25">
      <c r="A1173" s="14"/>
      <c r="B1173" s="15"/>
      <c r="C1173" s="16"/>
      <c r="D1173" s="17"/>
      <c r="E1173" s="5"/>
      <c r="F1173" s="18"/>
    </row>
    <row r="1174" spans="1:6" x14ac:dyDescent="0.25">
      <c r="A1174" s="14"/>
      <c r="B1174" s="15"/>
      <c r="C1174" s="16"/>
      <c r="D1174" s="17"/>
      <c r="E1174" s="5"/>
      <c r="F1174" s="18"/>
    </row>
    <row r="1175" spans="1:6" x14ac:dyDescent="0.25">
      <c r="A1175" s="14"/>
      <c r="B1175" s="15"/>
      <c r="C1175" s="16"/>
      <c r="D1175" s="17"/>
      <c r="E1175" s="5"/>
      <c r="F1175" s="18"/>
    </row>
    <row r="1176" spans="1:6" x14ac:dyDescent="0.25">
      <c r="A1176" s="14"/>
      <c r="B1176" s="15"/>
      <c r="C1176" s="16"/>
      <c r="D1176" s="17"/>
      <c r="E1176" s="5"/>
      <c r="F1176" s="18"/>
    </row>
    <row r="1177" spans="1:6" x14ac:dyDescent="0.25">
      <c r="A1177" s="14"/>
      <c r="B1177" s="15"/>
      <c r="C1177" s="16"/>
      <c r="D1177" s="17"/>
      <c r="E1177" s="5"/>
      <c r="F1177" s="18"/>
    </row>
    <row r="1178" spans="1:6" x14ac:dyDescent="0.25">
      <c r="A1178" s="14"/>
      <c r="B1178" s="15"/>
      <c r="C1178" s="16"/>
      <c r="D1178" s="17"/>
      <c r="E1178" s="5"/>
      <c r="F1178" s="18"/>
    </row>
    <row r="1179" spans="1:6" x14ac:dyDescent="0.25">
      <c r="A1179" s="14"/>
      <c r="B1179" s="15"/>
      <c r="C1179" s="16"/>
      <c r="D1179" s="17"/>
      <c r="E1179" s="5"/>
      <c r="F1179" s="18"/>
    </row>
    <row r="1180" spans="1:6" x14ac:dyDescent="0.25">
      <c r="A1180" s="14"/>
      <c r="B1180" s="15"/>
      <c r="C1180" s="16"/>
      <c r="D1180" s="17"/>
      <c r="E1180" s="5"/>
      <c r="F1180" s="18"/>
    </row>
    <row r="1181" spans="1:6" x14ac:dyDescent="0.25">
      <c r="A1181" s="14"/>
      <c r="B1181" s="15"/>
      <c r="C1181" s="16"/>
      <c r="D1181" s="17"/>
      <c r="E1181" s="5"/>
      <c r="F1181" s="18"/>
    </row>
    <row r="1182" spans="1:6" x14ac:dyDescent="0.25">
      <c r="A1182" s="14"/>
      <c r="B1182" s="15"/>
      <c r="C1182" s="16"/>
      <c r="D1182" s="17"/>
      <c r="E1182" s="5"/>
      <c r="F1182" s="18"/>
    </row>
    <row r="1183" spans="1:6" x14ac:dyDescent="0.25">
      <c r="A1183" s="14"/>
      <c r="B1183" s="15"/>
      <c r="C1183" s="16"/>
      <c r="D1183" s="17"/>
      <c r="E1183" s="5"/>
      <c r="F1183" s="18"/>
    </row>
    <row r="1184" spans="1:6" x14ac:dyDescent="0.25">
      <c r="A1184" s="14"/>
      <c r="B1184" s="15"/>
      <c r="C1184" s="16"/>
      <c r="D1184" s="17"/>
      <c r="E1184" s="5"/>
      <c r="F1184" s="18"/>
    </row>
    <row r="1185" spans="1:6" x14ac:dyDescent="0.25">
      <c r="A1185" s="14"/>
      <c r="B1185" s="15"/>
      <c r="C1185" s="16"/>
      <c r="D1185" s="17"/>
      <c r="E1185" s="5"/>
      <c r="F1185" s="18"/>
    </row>
    <row r="1186" spans="1:6" x14ac:dyDescent="0.25">
      <c r="A1186" s="14"/>
      <c r="B1186" s="15"/>
      <c r="C1186" s="16"/>
      <c r="D1186" s="17"/>
      <c r="E1186" s="5"/>
      <c r="F1186" s="18"/>
    </row>
    <row r="1187" spans="1:6" x14ac:dyDescent="0.25">
      <c r="A1187" s="14"/>
      <c r="B1187" s="15"/>
      <c r="C1187" s="16"/>
      <c r="D1187" s="17"/>
      <c r="E1187" s="5"/>
      <c r="F1187" s="18"/>
    </row>
    <row r="1188" spans="1:6" x14ac:dyDescent="0.25">
      <c r="A1188" s="14"/>
      <c r="B1188" s="15"/>
      <c r="C1188" s="16"/>
      <c r="D1188" s="17"/>
      <c r="E1188" s="5"/>
      <c r="F1188" s="18"/>
    </row>
    <row r="1189" spans="1:6" x14ac:dyDescent="0.25">
      <c r="A1189" s="14"/>
      <c r="B1189" s="15"/>
      <c r="C1189" s="16"/>
      <c r="D1189" s="17"/>
      <c r="E1189" s="5"/>
      <c r="F1189" s="18"/>
    </row>
    <row r="1190" spans="1:6" x14ac:dyDescent="0.25">
      <c r="A1190" s="14"/>
      <c r="B1190" s="15"/>
      <c r="C1190" s="16"/>
      <c r="D1190" s="17"/>
      <c r="E1190" s="5"/>
      <c r="F1190" s="18"/>
    </row>
    <row r="1191" spans="1:6" x14ac:dyDescent="0.25">
      <c r="A1191" s="14"/>
      <c r="B1191" s="15"/>
      <c r="C1191" s="16"/>
      <c r="D1191" s="17"/>
      <c r="E1191" s="5"/>
      <c r="F1191" s="18"/>
    </row>
    <row r="1192" spans="1:6" x14ac:dyDescent="0.25">
      <c r="A1192" s="14"/>
      <c r="B1192" s="15"/>
      <c r="C1192" s="16"/>
      <c r="D1192" s="17"/>
      <c r="E1192" s="5"/>
      <c r="F1192" s="18"/>
    </row>
    <row r="1193" spans="1:6" x14ac:dyDescent="0.25">
      <c r="A1193" s="14"/>
      <c r="B1193" s="15"/>
      <c r="C1193" s="16"/>
      <c r="D1193" s="17"/>
      <c r="E1193" s="5"/>
      <c r="F1193" s="18"/>
    </row>
    <row r="1194" spans="1:6" x14ac:dyDescent="0.25">
      <c r="A1194" s="14"/>
      <c r="B1194" s="15"/>
      <c r="C1194" s="16"/>
      <c r="D1194" s="17"/>
      <c r="E1194" s="5"/>
      <c r="F1194" s="18"/>
    </row>
    <row r="1195" spans="1:6" x14ac:dyDescent="0.25">
      <c r="A1195" s="14"/>
      <c r="B1195" s="15"/>
      <c r="C1195" s="16"/>
      <c r="D1195" s="17"/>
      <c r="E1195" s="5"/>
      <c r="F1195" s="18"/>
    </row>
    <row r="1196" spans="1:6" x14ac:dyDescent="0.25">
      <c r="A1196" s="14"/>
      <c r="B1196" s="15"/>
      <c r="C1196" s="16"/>
      <c r="D1196" s="17"/>
      <c r="E1196" s="5"/>
      <c r="F1196" s="18"/>
    </row>
    <row r="1197" spans="1:6" x14ac:dyDescent="0.25">
      <c r="A1197" s="14"/>
      <c r="B1197" s="15"/>
      <c r="C1197" s="16"/>
      <c r="D1197" s="17"/>
      <c r="E1197" s="5"/>
      <c r="F1197" s="18"/>
    </row>
    <row r="1198" spans="1:6" x14ac:dyDescent="0.25">
      <c r="A1198" s="14"/>
      <c r="B1198" s="15"/>
      <c r="C1198" s="16"/>
      <c r="D1198" s="17"/>
      <c r="E1198" s="5"/>
      <c r="F1198" s="18"/>
    </row>
    <row r="1199" spans="1:6" x14ac:dyDescent="0.25">
      <c r="A1199" s="14"/>
      <c r="B1199" s="15"/>
      <c r="C1199" s="16"/>
      <c r="D1199" s="17"/>
      <c r="E1199" s="5"/>
      <c r="F1199" s="18"/>
    </row>
    <row r="1200" spans="1:6" x14ac:dyDescent="0.25">
      <c r="A1200" s="14"/>
      <c r="B1200" s="15"/>
      <c r="C1200" s="16"/>
      <c r="D1200" s="17"/>
      <c r="E1200" s="5"/>
      <c r="F1200" s="18"/>
    </row>
    <row r="1201" spans="1:6" x14ac:dyDescent="0.25">
      <c r="A1201" s="14"/>
      <c r="B1201" s="15"/>
      <c r="C1201" s="16"/>
      <c r="D1201" s="17"/>
      <c r="E1201" s="5"/>
      <c r="F1201" s="18"/>
    </row>
    <row r="1202" spans="1:6" x14ac:dyDescent="0.25">
      <c r="A1202" s="14"/>
      <c r="B1202" s="15"/>
      <c r="C1202" s="16"/>
      <c r="D1202" s="17"/>
      <c r="E1202" s="5"/>
      <c r="F1202" s="18"/>
    </row>
    <row r="1203" spans="1:6" x14ac:dyDescent="0.25">
      <c r="A1203" s="14"/>
      <c r="B1203" s="15"/>
      <c r="C1203" s="16"/>
      <c r="D1203" s="17"/>
      <c r="E1203" s="5"/>
      <c r="F1203" s="18"/>
    </row>
    <row r="1204" spans="1:6" x14ac:dyDescent="0.25">
      <c r="A1204" s="14"/>
      <c r="B1204" s="15"/>
      <c r="C1204" s="16"/>
      <c r="D1204" s="17"/>
      <c r="E1204" s="5"/>
      <c r="F1204" s="18"/>
    </row>
    <row r="1205" spans="1:6" x14ac:dyDescent="0.25">
      <c r="A1205" s="14"/>
      <c r="B1205" s="15"/>
      <c r="C1205" s="16"/>
      <c r="D1205" s="17"/>
      <c r="E1205" s="5"/>
      <c r="F1205" s="18"/>
    </row>
    <row r="1206" spans="1:6" x14ac:dyDescent="0.25">
      <c r="A1206" s="14"/>
      <c r="B1206" s="15"/>
      <c r="C1206" s="16"/>
      <c r="D1206" s="17"/>
      <c r="E1206" s="5"/>
      <c r="F1206" s="18"/>
    </row>
    <row r="1207" spans="1:6" x14ac:dyDescent="0.25">
      <c r="A1207" s="14"/>
      <c r="B1207" s="15"/>
      <c r="C1207" s="16"/>
      <c r="D1207" s="17"/>
      <c r="E1207" s="5"/>
      <c r="F1207" s="18"/>
    </row>
    <row r="1208" spans="1:6" x14ac:dyDescent="0.25">
      <c r="A1208" s="14"/>
      <c r="B1208" s="15"/>
      <c r="C1208" s="16"/>
      <c r="D1208" s="17"/>
      <c r="E1208" s="5"/>
      <c r="F1208" s="18"/>
    </row>
    <row r="1209" spans="1:6" x14ac:dyDescent="0.25">
      <c r="A1209" s="14"/>
      <c r="B1209" s="15"/>
      <c r="C1209" s="16"/>
      <c r="D1209" s="17"/>
      <c r="E1209" s="5"/>
      <c r="F1209" s="18"/>
    </row>
    <row r="1210" spans="1:6" x14ac:dyDescent="0.25">
      <c r="A1210" s="14"/>
      <c r="B1210" s="15"/>
      <c r="C1210" s="16"/>
      <c r="D1210" s="17"/>
      <c r="E1210" s="5"/>
      <c r="F1210" s="18"/>
    </row>
    <row r="1211" spans="1:6" x14ac:dyDescent="0.25">
      <c r="A1211" s="14"/>
      <c r="B1211" s="15"/>
      <c r="C1211" s="16"/>
      <c r="D1211" s="17"/>
      <c r="E1211" s="5"/>
      <c r="F1211" s="18"/>
    </row>
    <row r="1212" spans="1:6" x14ac:dyDescent="0.25">
      <c r="A1212" s="14"/>
      <c r="B1212" s="15"/>
      <c r="C1212" s="16"/>
      <c r="D1212" s="17"/>
      <c r="E1212" s="5"/>
      <c r="F1212" s="18"/>
    </row>
    <row r="1213" spans="1:6" x14ac:dyDescent="0.25">
      <c r="A1213" s="14"/>
      <c r="B1213" s="15"/>
      <c r="C1213" s="16"/>
      <c r="D1213" s="17"/>
      <c r="E1213" s="5"/>
      <c r="F1213" s="18"/>
    </row>
    <row r="1214" spans="1:6" x14ac:dyDescent="0.25">
      <c r="A1214" s="14"/>
      <c r="B1214" s="15"/>
      <c r="C1214" s="16"/>
      <c r="D1214" s="17"/>
      <c r="E1214" s="5"/>
      <c r="F1214" s="18"/>
    </row>
    <row r="1215" spans="1:6" x14ac:dyDescent="0.25">
      <c r="A1215" s="14"/>
      <c r="B1215" s="15"/>
      <c r="C1215" s="16"/>
      <c r="D1215" s="17"/>
      <c r="E1215" s="5"/>
      <c r="F1215" s="18"/>
    </row>
    <row r="1216" spans="1:6" x14ac:dyDescent="0.25">
      <c r="A1216" s="14"/>
      <c r="B1216" s="15"/>
      <c r="C1216" s="16"/>
      <c r="D1216" s="17"/>
      <c r="E1216" s="5"/>
      <c r="F1216" s="18"/>
    </row>
    <row r="1217" spans="1:6" x14ac:dyDescent="0.25">
      <c r="A1217" s="14"/>
      <c r="B1217" s="15"/>
      <c r="C1217" s="16"/>
      <c r="D1217" s="17"/>
      <c r="E1217" s="5"/>
      <c r="F1217" s="18"/>
    </row>
    <row r="1218" spans="1:6" x14ac:dyDescent="0.25">
      <c r="A1218" s="14"/>
      <c r="B1218" s="15"/>
      <c r="C1218" s="16"/>
      <c r="D1218" s="17"/>
      <c r="E1218" s="5"/>
      <c r="F1218" s="18"/>
    </row>
    <row r="1219" spans="1:6" x14ac:dyDescent="0.25">
      <c r="A1219" s="14"/>
      <c r="B1219" s="15"/>
      <c r="C1219" s="16"/>
      <c r="D1219" s="17"/>
      <c r="E1219" s="5"/>
      <c r="F1219" s="18"/>
    </row>
    <row r="1220" spans="1:6" x14ac:dyDescent="0.25">
      <c r="A1220" s="14"/>
      <c r="B1220" s="15"/>
      <c r="C1220" s="16"/>
      <c r="D1220" s="17"/>
      <c r="E1220" s="5"/>
      <c r="F1220" s="18"/>
    </row>
    <row r="1221" spans="1:6" x14ac:dyDescent="0.25">
      <c r="A1221" s="14"/>
      <c r="B1221" s="15"/>
      <c r="C1221" s="16"/>
      <c r="D1221" s="17"/>
      <c r="E1221" s="5"/>
      <c r="F1221" s="18"/>
    </row>
    <row r="1222" spans="1:6" x14ac:dyDescent="0.25">
      <c r="A1222" s="14"/>
      <c r="B1222" s="15"/>
      <c r="C1222" s="16"/>
      <c r="D1222" s="17"/>
      <c r="E1222" s="5"/>
      <c r="F1222" s="18"/>
    </row>
    <row r="1223" spans="1:6" x14ac:dyDescent="0.25">
      <c r="A1223" s="14"/>
      <c r="B1223" s="15"/>
      <c r="C1223" s="16"/>
      <c r="D1223" s="17"/>
      <c r="E1223" s="5"/>
      <c r="F1223" s="18"/>
    </row>
    <row r="1224" spans="1:6" x14ac:dyDescent="0.25">
      <c r="A1224" s="14"/>
      <c r="B1224" s="15"/>
      <c r="C1224" s="16"/>
      <c r="D1224" s="17"/>
      <c r="E1224" s="5"/>
      <c r="F1224" s="18"/>
    </row>
    <row r="1225" spans="1:6" x14ac:dyDescent="0.25">
      <c r="A1225" s="14"/>
      <c r="B1225" s="15"/>
      <c r="C1225" s="16"/>
      <c r="D1225" s="17"/>
      <c r="E1225" s="5"/>
      <c r="F1225" s="18"/>
    </row>
    <row r="1226" spans="1:6" x14ac:dyDescent="0.25">
      <c r="A1226" s="14"/>
      <c r="B1226" s="15"/>
      <c r="C1226" s="16"/>
      <c r="D1226" s="17"/>
      <c r="E1226" s="5"/>
      <c r="F1226" s="18"/>
    </row>
    <row r="1227" spans="1:6" x14ac:dyDescent="0.25">
      <c r="A1227" s="14"/>
      <c r="B1227" s="15"/>
      <c r="C1227" s="16"/>
      <c r="D1227" s="17"/>
      <c r="E1227" s="5"/>
      <c r="F1227" s="18"/>
    </row>
    <row r="1228" spans="1:6" x14ac:dyDescent="0.25">
      <c r="A1228" s="14"/>
      <c r="B1228" s="15"/>
      <c r="C1228" s="16"/>
      <c r="D1228" s="17"/>
      <c r="E1228" s="5"/>
      <c r="F1228" s="18"/>
    </row>
    <row r="1229" spans="1:6" x14ac:dyDescent="0.25">
      <c r="A1229" s="14"/>
      <c r="B1229" s="15"/>
      <c r="C1229" s="16"/>
      <c r="D1229" s="17"/>
      <c r="E1229" s="5"/>
      <c r="F1229" s="18"/>
    </row>
    <row r="1230" spans="1:6" x14ac:dyDescent="0.25">
      <c r="A1230" s="14"/>
      <c r="B1230" s="15"/>
      <c r="C1230" s="16"/>
      <c r="D1230" s="17"/>
      <c r="E1230" s="5"/>
      <c r="F1230" s="18"/>
    </row>
    <row r="1231" spans="1:6" x14ac:dyDescent="0.25">
      <c r="A1231" s="14"/>
      <c r="B1231" s="15"/>
      <c r="C1231" s="16"/>
      <c r="D1231" s="17"/>
      <c r="E1231" s="5"/>
      <c r="F1231" s="18"/>
    </row>
    <row r="1232" spans="1:6" x14ac:dyDescent="0.25">
      <c r="A1232" s="14"/>
      <c r="B1232" s="15"/>
      <c r="C1232" s="16"/>
      <c r="D1232" s="17"/>
      <c r="E1232" s="5"/>
      <c r="F1232" s="18"/>
    </row>
    <row r="1233" spans="1:6" x14ac:dyDescent="0.25">
      <c r="A1233" s="14"/>
      <c r="B1233" s="15"/>
      <c r="C1233" s="16"/>
      <c r="D1233" s="17"/>
      <c r="E1233" s="5"/>
      <c r="F1233" s="18"/>
    </row>
    <row r="1234" spans="1:6" x14ac:dyDescent="0.25">
      <c r="A1234" s="14"/>
      <c r="B1234" s="15"/>
      <c r="C1234" s="16"/>
      <c r="D1234" s="17"/>
      <c r="E1234" s="5"/>
      <c r="F1234" s="18"/>
    </row>
    <row r="1235" spans="1:6" x14ac:dyDescent="0.25">
      <c r="A1235" s="14"/>
      <c r="B1235" s="15"/>
      <c r="C1235" s="16"/>
      <c r="D1235" s="17"/>
      <c r="E1235" s="5"/>
      <c r="F1235" s="18"/>
    </row>
    <row r="1236" spans="1:6" x14ac:dyDescent="0.25">
      <c r="A1236" s="14"/>
      <c r="B1236" s="15"/>
      <c r="C1236" s="16"/>
      <c r="D1236" s="17"/>
      <c r="E1236" s="5"/>
      <c r="F1236" s="18"/>
    </row>
    <row r="1237" spans="1:6" x14ac:dyDescent="0.25">
      <c r="A1237" s="14"/>
      <c r="B1237" s="15"/>
      <c r="C1237" s="16"/>
      <c r="D1237" s="17"/>
      <c r="E1237" s="5"/>
      <c r="F1237" s="18"/>
    </row>
    <row r="1238" spans="1:6" x14ac:dyDescent="0.25">
      <c r="A1238" s="14"/>
      <c r="B1238" s="15"/>
      <c r="C1238" s="16"/>
      <c r="D1238" s="17"/>
      <c r="E1238" s="5"/>
      <c r="F1238" s="18"/>
    </row>
    <row r="1239" spans="1:6" x14ac:dyDescent="0.25">
      <c r="A1239" s="14"/>
      <c r="B1239" s="15"/>
      <c r="C1239" s="16"/>
      <c r="D1239" s="17"/>
      <c r="E1239" s="5"/>
      <c r="F1239" s="18"/>
    </row>
    <row r="1240" spans="1:6" x14ac:dyDescent="0.25">
      <c r="A1240" s="14"/>
      <c r="B1240" s="15"/>
      <c r="C1240" s="16"/>
      <c r="D1240" s="17"/>
      <c r="E1240" s="5"/>
      <c r="F1240" s="18"/>
    </row>
    <row r="1241" spans="1:6" x14ac:dyDescent="0.25">
      <c r="A1241" s="14"/>
      <c r="B1241" s="15"/>
      <c r="C1241" s="16"/>
      <c r="D1241" s="17"/>
      <c r="E1241" s="5"/>
      <c r="F1241" s="18"/>
    </row>
    <row r="1242" spans="1:6" x14ac:dyDescent="0.25">
      <c r="A1242" s="14"/>
      <c r="B1242" s="15"/>
      <c r="C1242" s="16"/>
      <c r="D1242" s="17"/>
      <c r="E1242" s="5"/>
      <c r="F1242" s="18"/>
    </row>
    <row r="1243" spans="1:6" x14ac:dyDescent="0.25">
      <c r="A1243" s="14"/>
      <c r="B1243" s="15"/>
      <c r="C1243" s="16"/>
      <c r="D1243" s="17"/>
      <c r="E1243" s="5"/>
      <c r="F1243" s="18"/>
    </row>
    <row r="1244" spans="1:6" x14ac:dyDescent="0.25">
      <c r="A1244" s="14"/>
      <c r="B1244" s="15"/>
      <c r="C1244" s="16"/>
      <c r="D1244" s="17"/>
      <c r="E1244" s="5"/>
      <c r="F1244" s="18"/>
    </row>
    <row r="1245" spans="1:6" x14ac:dyDescent="0.25">
      <c r="A1245" s="14"/>
      <c r="B1245" s="15"/>
      <c r="C1245" s="16"/>
      <c r="D1245" s="17"/>
      <c r="E1245" s="5"/>
      <c r="F1245" s="18"/>
    </row>
    <row r="1246" spans="1:6" x14ac:dyDescent="0.25">
      <c r="A1246" s="14"/>
      <c r="B1246" s="15"/>
      <c r="C1246" s="16"/>
      <c r="D1246" s="17"/>
      <c r="E1246" s="5"/>
      <c r="F1246" s="18"/>
    </row>
    <row r="1247" spans="1:6" x14ac:dyDescent="0.25">
      <c r="A1247" s="14"/>
      <c r="B1247" s="15"/>
      <c r="C1247" s="16"/>
      <c r="D1247" s="17"/>
      <c r="E1247" s="5"/>
      <c r="F1247" s="18"/>
    </row>
    <row r="1248" spans="1:6" x14ac:dyDescent="0.25">
      <c r="A1248" s="14"/>
      <c r="B1248" s="15"/>
      <c r="C1248" s="16"/>
      <c r="D1248" s="17"/>
      <c r="E1248" s="5"/>
      <c r="F1248" s="18"/>
    </row>
    <row r="1249" spans="1:6" x14ac:dyDescent="0.25">
      <c r="A1249" s="14"/>
      <c r="B1249" s="15"/>
      <c r="C1249" s="16"/>
      <c r="D1249" s="17"/>
      <c r="E1249" s="5"/>
      <c r="F1249" s="18"/>
    </row>
    <row r="1250" spans="1:6" x14ac:dyDescent="0.25">
      <c r="A1250" s="14"/>
      <c r="B1250" s="15"/>
      <c r="C1250" s="16"/>
      <c r="D1250" s="17"/>
      <c r="E1250" s="5"/>
      <c r="F1250" s="18"/>
    </row>
    <row r="1251" spans="1:6" x14ac:dyDescent="0.25">
      <c r="A1251" s="14"/>
      <c r="B1251" s="15"/>
      <c r="C1251" s="16"/>
      <c r="D1251" s="17"/>
      <c r="E1251" s="5"/>
      <c r="F1251" s="18"/>
    </row>
    <row r="1252" spans="1:6" x14ac:dyDescent="0.25">
      <c r="A1252" s="14"/>
      <c r="B1252" s="15"/>
      <c r="C1252" s="16"/>
      <c r="D1252" s="17"/>
      <c r="E1252" s="5"/>
      <c r="F1252" s="18"/>
    </row>
    <row r="1253" spans="1:6" x14ac:dyDescent="0.25">
      <c r="A1253" s="14"/>
      <c r="B1253" s="15"/>
      <c r="C1253" s="16"/>
      <c r="D1253" s="17"/>
      <c r="E1253" s="5"/>
      <c r="F1253" s="18"/>
    </row>
    <row r="1254" spans="1:6" x14ac:dyDescent="0.25">
      <c r="A1254" s="14"/>
      <c r="B1254" s="15"/>
      <c r="C1254" s="16"/>
      <c r="D1254" s="17"/>
      <c r="E1254" s="5"/>
      <c r="F1254" s="18"/>
    </row>
    <row r="1255" spans="1:6" x14ac:dyDescent="0.25">
      <c r="A1255" s="14"/>
      <c r="B1255" s="15"/>
      <c r="C1255" s="16"/>
      <c r="D1255" s="17"/>
      <c r="E1255" s="5"/>
      <c r="F1255" s="18"/>
    </row>
    <row r="1256" spans="1:6" x14ac:dyDescent="0.25">
      <c r="A1256" s="14"/>
      <c r="B1256" s="15"/>
      <c r="C1256" s="16"/>
      <c r="D1256" s="17"/>
      <c r="E1256" s="5"/>
      <c r="F1256" s="18"/>
    </row>
    <row r="1257" spans="1:6" x14ac:dyDescent="0.25">
      <c r="A1257" s="14"/>
      <c r="B1257" s="15"/>
      <c r="C1257" s="16"/>
      <c r="D1257" s="17"/>
      <c r="E1257" s="5"/>
      <c r="F1257" s="18"/>
    </row>
    <row r="1258" spans="1:6" x14ac:dyDescent="0.25">
      <c r="A1258" s="14"/>
      <c r="B1258" s="15"/>
      <c r="C1258" s="16"/>
      <c r="D1258" s="17"/>
      <c r="E1258" s="5"/>
      <c r="F1258" s="18"/>
    </row>
    <row r="1259" spans="1:6" x14ac:dyDescent="0.25">
      <c r="A1259" s="14"/>
      <c r="B1259" s="15"/>
      <c r="C1259" s="16"/>
      <c r="D1259" s="17"/>
      <c r="E1259" s="5"/>
      <c r="F1259" s="18"/>
    </row>
    <row r="1260" spans="1:6" x14ac:dyDescent="0.25">
      <c r="A1260" s="14"/>
      <c r="B1260" s="15"/>
      <c r="C1260" s="16"/>
      <c r="D1260" s="17"/>
      <c r="E1260" s="5"/>
      <c r="F1260" s="18"/>
    </row>
    <row r="1261" spans="1:6" x14ac:dyDescent="0.25">
      <c r="A1261" s="14"/>
      <c r="B1261" s="15"/>
      <c r="C1261" s="16"/>
      <c r="D1261" s="17"/>
      <c r="E1261" s="5"/>
      <c r="F1261" s="18"/>
    </row>
    <row r="1262" spans="1:6" x14ac:dyDescent="0.25">
      <c r="A1262" s="14"/>
      <c r="B1262" s="15"/>
      <c r="C1262" s="16"/>
      <c r="D1262" s="17"/>
      <c r="E1262" s="5"/>
      <c r="F1262" s="18"/>
    </row>
    <row r="1263" spans="1:6" x14ac:dyDescent="0.25">
      <c r="A1263" s="14"/>
      <c r="B1263" s="15"/>
      <c r="C1263" s="16"/>
      <c r="D1263" s="17"/>
      <c r="E1263" s="5"/>
      <c r="F1263" s="18"/>
    </row>
    <row r="1264" spans="1:6" x14ac:dyDescent="0.25">
      <c r="A1264" s="14"/>
      <c r="B1264" s="15"/>
      <c r="C1264" s="16"/>
      <c r="D1264" s="17"/>
      <c r="E1264" s="5"/>
      <c r="F1264" s="18"/>
    </row>
    <row r="1265" spans="1:6" x14ac:dyDescent="0.25">
      <c r="A1265" s="14"/>
      <c r="B1265" s="15"/>
      <c r="C1265" s="16"/>
      <c r="D1265" s="17"/>
      <c r="E1265" s="5"/>
      <c r="F1265" s="18"/>
    </row>
    <row r="1266" spans="1:6" x14ac:dyDescent="0.25">
      <c r="A1266" s="14"/>
      <c r="B1266" s="15"/>
      <c r="C1266" s="16"/>
      <c r="D1266" s="17"/>
      <c r="E1266" s="5"/>
      <c r="F1266" s="18"/>
    </row>
    <row r="1267" spans="1:6" x14ac:dyDescent="0.25">
      <c r="A1267" s="14"/>
      <c r="B1267" s="15"/>
      <c r="C1267" s="16"/>
      <c r="D1267" s="17"/>
      <c r="E1267" s="5"/>
      <c r="F1267" s="18"/>
    </row>
    <row r="1268" spans="1:6" x14ac:dyDescent="0.25">
      <c r="A1268" s="14"/>
      <c r="B1268" s="15"/>
      <c r="C1268" s="16"/>
      <c r="D1268" s="17"/>
      <c r="E1268" s="5"/>
      <c r="F1268" s="18"/>
    </row>
    <row r="1269" spans="1:6" x14ac:dyDescent="0.25">
      <c r="A1269" s="14"/>
      <c r="B1269" s="15"/>
      <c r="C1269" s="16"/>
      <c r="D1269" s="17"/>
      <c r="E1269" s="5"/>
      <c r="F1269" s="18"/>
    </row>
    <row r="1270" spans="1:6" x14ac:dyDescent="0.25">
      <c r="A1270" s="14"/>
      <c r="B1270" s="15"/>
      <c r="C1270" s="16"/>
      <c r="D1270" s="17"/>
      <c r="E1270" s="5"/>
      <c r="F1270" s="18"/>
    </row>
    <row r="1271" spans="1:6" x14ac:dyDescent="0.25">
      <c r="A1271" s="14"/>
      <c r="B1271" s="15"/>
      <c r="C1271" s="16"/>
      <c r="D1271" s="17"/>
      <c r="E1271" s="5"/>
      <c r="F1271" s="18"/>
    </row>
    <row r="1272" spans="1:6" x14ac:dyDescent="0.25">
      <c r="A1272" s="14"/>
      <c r="B1272" s="15"/>
      <c r="C1272" s="16"/>
      <c r="D1272" s="17"/>
      <c r="E1272" s="5"/>
      <c r="F1272" s="18"/>
    </row>
    <row r="1273" spans="1:6" x14ac:dyDescent="0.25">
      <c r="A1273" s="14"/>
      <c r="B1273" s="15"/>
      <c r="C1273" s="16"/>
      <c r="D1273" s="17"/>
      <c r="E1273" s="5"/>
      <c r="F1273" s="18"/>
    </row>
    <row r="1274" spans="1:6" x14ac:dyDescent="0.25">
      <c r="A1274" s="14"/>
      <c r="B1274" s="15"/>
      <c r="C1274" s="16"/>
      <c r="D1274" s="17"/>
      <c r="E1274" s="5"/>
      <c r="F1274" s="18"/>
    </row>
    <row r="1275" spans="1:6" x14ac:dyDescent="0.25">
      <c r="A1275" s="14"/>
      <c r="B1275" s="15"/>
      <c r="C1275" s="16"/>
      <c r="D1275" s="17"/>
      <c r="E1275" s="5"/>
      <c r="F1275" s="18"/>
    </row>
    <row r="1276" spans="1:6" x14ac:dyDescent="0.25">
      <c r="A1276" s="14"/>
      <c r="B1276" s="15"/>
      <c r="C1276" s="16"/>
      <c r="D1276" s="17"/>
      <c r="E1276" s="5"/>
      <c r="F1276" s="18"/>
    </row>
    <row r="1277" spans="1:6" x14ac:dyDescent="0.25">
      <c r="A1277" s="14"/>
      <c r="B1277" s="15"/>
      <c r="C1277" s="16"/>
      <c r="D1277" s="17"/>
      <c r="E1277" s="5"/>
      <c r="F1277" s="18"/>
    </row>
    <row r="1278" spans="1:6" x14ac:dyDescent="0.25">
      <c r="A1278" s="14"/>
      <c r="B1278" s="15"/>
      <c r="C1278" s="16"/>
      <c r="D1278" s="17"/>
      <c r="E1278" s="5"/>
      <c r="F1278" s="18"/>
    </row>
    <row r="1279" spans="1:6" x14ac:dyDescent="0.25">
      <c r="A1279" s="14"/>
      <c r="B1279" s="15"/>
      <c r="C1279" s="16"/>
      <c r="D1279" s="17"/>
      <c r="E1279" s="5"/>
      <c r="F1279" s="18"/>
    </row>
    <row r="1280" spans="1:6" x14ac:dyDescent="0.25">
      <c r="A1280" s="14"/>
      <c r="B1280" s="15"/>
      <c r="C1280" s="16"/>
      <c r="D1280" s="17"/>
      <c r="E1280" s="5"/>
      <c r="F1280" s="18"/>
    </row>
    <row r="1281" spans="1:6" x14ac:dyDescent="0.25">
      <c r="A1281" s="14"/>
      <c r="B1281" s="15"/>
      <c r="C1281" s="16"/>
      <c r="D1281" s="17"/>
      <c r="E1281" s="5"/>
      <c r="F1281" s="18"/>
    </row>
    <row r="1282" spans="1:6" x14ac:dyDescent="0.25">
      <c r="A1282" s="14"/>
      <c r="B1282" s="15"/>
      <c r="C1282" s="16"/>
      <c r="D1282" s="17"/>
      <c r="E1282" s="5"/>
      <c r="F1282" s="18"/>
    </row>
    <row r="1283" spans="1:6" x14ac:dyDescent="0.25">
      <c r="A1283" s="14"/>
      <c r="B1283" s="15"/>
      <c r="C1283" s="16"/>
      <c r="D1283" s="17"/>
      <c r="E1283" s="5"/>
      <c r="F1283" s="18"/>
    </row>
    <row r="1284" spans="1:6" x14ac:dyDescent="0.25">
      <c r="A1284" s="14"/>
      <c r="B1284" s="15"/>
      <c r="C1284" s="16"/>
      <c r="D1284" s="17"/>
      <c r="E1284" s="5"/>
      <c r="F1284" s="18"/>
    </row>
    <row r="1285" spans="1:6" x14ac:dyDescent="0.25">
      <c r="A1285" s="14"/>
      <c r="B1285" s="15"/>
      <c r="C1285" s="16"/>
      <c r="D1285" s="17"/>
      <c r="E1285" s="5"/>
      <c r="F1285" s="18"/>
    </row>
    <row r="1286" spans="1:6" x14ac:dyDescent="0.25">
      <c r="A1286" s="14"/>
      <c r="B1286" s="15"/>
      <c r="C1286" s="16"/>
      <c r="D1286" s="17"/>
      <c r="E1286" s="5"/>
      <c r="F1286" s="18"/>
    </row>
    <row r="1287" spans="1:6" x14ac:dyDescent="0.25">
      <c r="A1287" s="14"/>
      <c r="B1287" s="15"/>
      <c r="C1287" s="16"/>
      <c r="D1287" s="17"/>
      <c r="E1287" s="5"/>
      <c r="F1287" s="18"/>
    </row>
    <row r="1288" spans="1:6" x14ac:dyDescent="0.25">
      <c r="A1288" s="14"/>
      <c r="B1288" s="15"/>
      <c r="C1288" s="16"/>
      <c r="D1288" s="17"/>
      <c r="E1288" s="5"/>
      <c r="F1288" s="18"/>
    </row>
    <row r="1289" spans="1:6" x14ac:dyDescent="0.25">
      <c r="A1289" s="14"/>
      <c r="B1289" s="15"/>
      <c r="C1289" s="16"/>
      <c r="D1289" s="17"/>
      <c r="E1289" s="5"/>
      <c r="F1289" s="18"/>
    </row>
    <row r="1290" spans="1:6" x14ac:dyDescent="0.25">
      <c r="A1290" s="14"/>
      <c r="B1290" s="15"/>
      <c r="C1290" s="16"/>
      <c r="D1290" s="17"/>
      <c r="E1290" s="5"/>
      <c r="F1290" s="18"/>
    </row>
    <row r="1291" spans="1:6" x14ac:dyDescent="0.25">
      <c r="A1291" s="14"/>
      <c r="B1291" s="15"/>
      <c r="C1291" s="16"/>
      <c r="D1291" s="17"/>
      <c r="E1291" s="5"/>
      <c r="F1291" s="18"/>
    </row>
    <row r="1292" spans="1:6" x14ac:dyDescent="0.25">
      <c r="A1292" s="14"/>
      <c r="B1292" s="15"/>
      <c r="C1292" s="16"/>
      <c r="D1292" s="17"/>
      <c r="E1292" s="5"/>
      <c r="F1292" s="18"/>
    </row>
    <row r="1293" spans="1:6" x14ac:dyDescent="0.25">
      <c r="A1293" s="14"/>
      <c r="B1293" s="15"/>
      <c r="C1293" s="16"/>
      <c r="D1293" s="17"/>
      <c r="E1293" s="5"/>
      <c r="F1293" s="18"/>
    </row>
    <row r="1294" spans="1:6" x14ac:dyDescent="0.25">
      <c r="A1294" s="14"/>
      <c r="B1294" s="15"/>
      <c r="C1294" s="16"/>
      <c r="D1294" s="17"/>
      <c r="E1294" s="5"/>
      <c r="F1294" s="18"/>
    </row>
    <row r="1295" spans="1:6" x14ac:dyDescent="0.25">
      <c r="A1295" s="14"/>
      <c r="B1295" s="15"/>
      <c r="C1295" s="16"/>
      <c r="D1295" s="17"/>
      <c r="E1295" s="5"/>
      <c r="F1295" s="18"/>
    </row>
    <row r="1296" spans="1:6" x14ac:dyDescent="0.25">
      <c r="A1296" s="14"/>
      <c r="B1296" s="15"/>
      <c r="C1296" s="16"/>
      <c r="D1296" s="17"/>
      <c r="E1296" s="5"/>
      <c r="F1296" s="18"/>
    </row>
    <row r="1297" spans="1:6" x14ac:dyDescent="0.25">
      <c r="A1297" s="14"/>
      <c r="B1297" s="15"/>
      <c r="C1297" s="16"/>
      <c r="D1297" s="17"/>
      <c r="E1297" s="5"/>
      <c r="F1297" s="18"/>
    </row>
    <row r="1298" spans="1:6" x14ac:dyDescent="0.25">
      <c r="A1298" s="14"/>
      <c r="B1298" s="15"/>
      <c r="C1298" s="16"/>
      <c r="D1298" s="17"/>
      <c r="E1298" s="5"/>
      <c r="F1298" s="18"/>
    </row>
    <row r="1299" spans="1:6" x14ac:dyDescent="0.25">
      <c r="A1299" s="14"/>
      <c r="B1299" s="15"/>
      <c r="C1299" s="16"/>
      <c r="D1299" s="17"/>
      <c r="E1299" s="5"/>
      <c r="F1299" s="18"/>
    </row>
    <row r="1300" spans="1:6" x14ac:dyDescent="0.25">
      <c r="A1300" s="14"/>
      <c r="B1300" s="15"/>
      <c r="C1300" s="16"/>
      <c r="D1300" s="17"/>
      <c r="E1300" s="5"/>
      <c r="F1300" s="18"/>
    </row>
    <row r="1301" spans="1:6" x14ac:dyDescent="0.25">
      <c r="A1301" s="14"/>
      <c r="B1301" s="15"/>
      <c r="C1301" s="16"/>
      <c r="D1301" s="17"/>
      <c r="E1301" s="5"/>
      <c r="F1301" s="18"/>
    </row>
    <row r="1302" spans="1:6" x14ac:dyDescent="0.25">
      <c r="A1302" s="14"/>
      <c r="B1302" s="15"/>
      <c r="C1302" s="16"/>
      <c r="D1302" s="17"/>
      <c r="E1302" s="5"/>
      <c r="F1302" s="18"/>
    </row>
    <row r="1303" spans="1:6" x14ac:dyDescent="0.25">
      <c r="A1303" s="14"/>
      <c r="B1303" s="15"/>
      <c r="C1303" s="16"/>
      <c r="D1303" s="17"/>
      <c r="E1303" s="5"/>
      <c r="F1303" s="18"/>
    </row>
    <row r="1304" spans="1:6" x14ac:dyDescent="0.25">
      <c r="A1304" s="14"/>
      <c r="B1304" s="15"/>
      <c r="C1304" s="16"/>
      <c r="D1304" s="17"/>
      <c r="E1304" s="5"/>
      <c r="F1304" s="18"/>
    </row>
    <row r="1305" spans="1:6" x14ac:dyDescent="0.25">
      <c r="A1305" s="14"/>
      <c r="B1305" s="15"/>
      <c r="C1305" s="16"/>
      <c r="D1305" s="17"/>
      <c r="E1305" s="5"/>
      <c r="F1305" s="18"/>
    </row>
    <row r="1306" spans="1:6" x14ac:dyDescent="0.25">
      <c r="A1306" s="14"/>
      <c r="B1306" s="15"/>
      <c r="C1306" s="16"/>
      <c r="D1306" s="17"/>
      <c r="E1306" s="5"/>
      <c r="F1306" s="18"/>
    </row>
    <row r="1307" spans="1:6" x14ac:dyDescent="0.25">
      <c r="A1307" s="14"/>
      <c r="B1307" s="15"/>
      <c r="C1307" s="16"/>
      <c r="D1307" s="17"/>
      <c r="E1307" s="5"/>
      <c r="F1307" s="18"/>
    </row>
    <row r="1308" spans="1:6" x14ac:dyDescent="0.25">
      <c r="A1308" s="14"/>
      <c r="B1308" s="15"/>
      <c r="C1308" s="16"/>
      <c r="D1308" s="17"/>
      <c r="E1308" s="5"/>
      <c r="F1308" s="18"/>
    </row>
    <row r="1309" spans="1:6" x14ac:dyDescent="0.25">
      <c r="A1309" s="14"/>
      <c r="B1309" s="15"/>
      <c r="C1309" s="16"/>
      <c r="D1309" s="17"/>
      <c r="E1309" s="5"/>
      <c r="F1309" s="18"/>
    </row>
    <row r="1310" spans="1:6" x14ac:dyDescent="0.25">
      <c r="A1310" s="14"/>
      <c r="B1310" s="15"/>
      <c r="C1310" s="16"/>
      <c r="D1310" s="17"/>
      <c r="E1310" s="5"/>
      <c r="F1310" s="18"/>
    </row>
    <row r="1311" spans="1:6" x14ac:dyDescent="0.25">
      <c r="A1311" s="14"/>
      <c r="B1311" s="15"/>
      <c r="C1311" s="16"/>
      <c r="D1311" s="17"/>
      <c r="E1311" s="5"/>
      <c r="F1311" s="18"/>
    </row>
    <row r="1312" spans="1:6" x14ac:dyDescent="0.25">
      <c r="A1312" s="14"/>
      <c r="B1312" s="15"/>
      <c r="C1312" s="16"/>
      <c r="D1312" s="17"/>
      <c r="E1312" s="5"/>
      <c r="F1312" s="18"/>
    </row>
    <row r="1313" spans="1:6" x14ac:dyDescent="0.25">
      <c r="A1313" s="14"/>
      <c r="B1313" s="15"/>
      <c r="C1313" s="16"/>
      <c r="D1313" s="17"/>
      <c r="E1313" s="5"/>
      <c r="F1313" s="18"/>
    </row>
    <row r="1314" spans="1:6" x14ac:dyDescent="0.25">
      <c r="A1314" s="14"/>
      <c r="B1314" s="15"/>
      <c r="C1314" s="16"/>
      <c r="D1314" s="17"/>
      <c r="E1314" s="5"/>
      <c r="F1314" s="18"/>
    </row>
    <row r="1315" spans="1:6" x14ac:dyDescent="0.25">
      <c r="A1315" s="14"/>
      <c r="B1315" s="15"/>
      <c r="C1315" s="16"/>
      <c r="D1315" s="17"/>
      <c r="E1315" s="5"/>
      <c r="F1315" s="18"/>
    </row>
    <row r="1316" spans="1:6" x14ac:dyDescent="0.25">
      <c r="A1316" s="14"/>
      <c r="B1316" s="15"/>
      <c r="C1316" s="16"/>
      <c r="D1316" s="17"/>
      <c r="E1316" s="5"/>
      <c r="F1316" s="18"/>
    </row>
    <row r="1317" spans="1:6" x14ac:dyDescent="0.25">
      <c r="A1317" s="14"/>
      <c r="B1317" s="15"/>
      <c r="C1317" s="16"/>
      <c r="D1317" s="17"/>
      <c r="E1317" s="5"/>
      <c r="F1317" s="18"/>
    </row>
    <row r="1318" spans="1:6" x14ac:dyDescent="0.25">
      <c r="A1318" s="14"/>
      <c r="B1318" s="15"/>
      <c r="C1318" s="16"/>
      <c r="D1318" s="17"/>
      <c r="E1318" s="5"/>
      <c r="F1318" s="18"/>
    </row>
    <row r="1319" spans="1:6" x14ac:dyDescent="0.25">
      <c r="A1319" s="14"/>
      <c r="B1319" s="15"/>
      <c r="C1319" s="16"/>
      <c r="D1319" s="17"/>
      <c r="E1319" s="5"/>
      <c r="F1319" s="18"/>
    </row>
    <row r="1320" spans="1:6" x14ac:dyDescent="0.25">
      <c r="A1320" s="14"/>
      <c r="B1320" s="15"/>
      <c r="C1320" s="16"/>
      <c r="D1320" s="17"/>
      <c r="E1320" s="5"/>
      <c r="F1320" s="18"/>
    </row>
    <row r="1321" spans="1:6" x14ac:dyDescent="0.25">
      <c r="A1321" s="14"/>
      <c r="B1321" s="15"/>
      <c r="C1321" s="16"/>
      <c r="D1321" s="17"/>
      <c r="E1321" s="5"/>
      <c r="F1321" s="18"/>
    </row>
    <row r="1322" spans="1:6" x14ac:dyDescent="0.25">
      <c r="A1322" s="14"/>
      <c r="B1322" s="15"/>
      <c r="C1322" s="16"/>
      <c r="D1322" s="17"/>
      <c r="E1322" s="5"/>
      <c r="F1322" s="18"/>
    </row>
    <row r="1323" spans="1:6" x14ac:dyDescent="0.25">
      <c r="A1323" s="14"/>
      <c r="B1323" s="15"/>
      <c r="C1323" s="16"/>
      <c r="D1323" s="17"/>
      <c r="E1323" s="5"/>
      <c r="F1323" s="18"/>
    </row>
    <row r="1324" spans="1:6" x14ac:dyDescent="0.25">
      <c r="A1324" s="14"/>
      <c r="B1324" s="15"/>
      <c r="C1324" s="16"/>
      <c r="D1324" s="17"/>
      <c r="E1324" s="5"/>
      <c r="F1324" s="18"/>
    </row>
    <row r="1325" spans="1:6" x14ac:dyDescent="0.25">
      <c r="A1325" s="14"/>
      <c r="B1325" s="15"/>
      <c r="C1325" s="16"/>
      <c r="D1325" s="17"/>
      <c r="E1325" s="5"/>
      <c r="F1325" s="18"/>
    </row>
    <row r="1326" spans="1:6" x14ac:dyDescent="0.25">
      <c r="A1326" s="14"/>
      <c r="B1326" s="15"/>
      <c r="C1326" s="16"/>
      <c r="D1326" s="17"/>
      <c r="E1326" s="5"/>
      <c r="F1326" s="18"/>
    </row>
    <row r="1327" spans="1:6" x14ac:dyDescent="0.25">
      <c r="A1327" s="14"/>
      <c r="B1327" s="15"/>
      <c r="C1327" s="16"/>
      <c r="D1327" s="17"/>
      <c r="E1327" s="5"/>
      <c r="F1327" s="18"/>
    </row>
    <row r="1328" spans="1:6" x14ac:dyDescent="0.25">
      <c r="A1328" s="14"/>
      <c r="B1328" s="15"/>
      <c r="C1328" s="16"/>
      <c r="D1328" s="17"/>
      <c r="E1328" s="5"/>
      <c r="F1328" s="18"/>
    </row>
    <row r="1329" spans="1:6" x14ac:dyDescent="0.25">
      <c r="A1329" s="14"/>
      <c r="B1329" s="15"/>
      <c r="C1329" s="16"/>
      <c r="D1329" s="17"/>
      <c r="E1329" s="5"/>
      <c r="F1329" s="18"/>
    </row>
    <row r="1330" spans="1:6" x14ac:dyDescent="0.25">
      <c r="A1330" s="14"/>
      <c r="B1330" s="15"/>
      <c r="C1330" s="16"/>
      <c r="D1330" s="17"/>
      <c r="E1330" s="5"/>
      <c r="F1330" s="18"/>
    </row>
    <row r="1331" spans="1:6" x14ac:dyDescent="0.25">
      <c r="A1331" s="14"/>
      <c r="B1331" s="15"/>
      <c r="C1331" s="16"/>
      <c r="D1331" s="17"/>
      <c r="E1331" s="5"/>
      <c r="F1331" s="18"/>
    </row>
    <row r="1332" spans="1:6" x14ac:dyDescent="0.25">
      <c r="A1332" s="14"/>
      <c r="B1332" s="15"/>
      <c r="C1332" s="16"/>
      <c r="D1332" s="17"/>
      <c r="E1332" s="5"/>
      <c r="F1332" s="18"/>
    </row>
    <row r="1333" spans="1:6" x14ac:dyDescent="0.25">
      <c r="A1333" s="14"/>
      <c r="B1333" s="15"/>
      <c r="C1333" s="16"/>
      <c r="D1333" s="17"/>
      <c r="E1333" s="5"/>
      <c r="F1333" s="18"/>
    </row>
    <row r="1334" spans="1:6" x14ac:dyDescent="0.25">
      <c r="A1334" s="14"/>
      <c r="B1334" s="15"/>
      <c r="C1334" s="16"/>
      <c r="D1334" s="17"/>
      <c r="E1334" s="5"/>
      <c r="F1334" s="18"/>
    </row>
    <row r="1335" spans="1:6" x14ac:dyDescent="0.25">
      <c r="A1335" s="14"/>
      <c r="B1335" s="15"/>
      <c r="C1335" s="16"/>
      <c r="D1335" s="17"/>
      <c r="E1335" s="5"/>
      <c r="F1335" s="18"/>
    </row>
    <row r="1336" spans="1:6" x14ac:dyDescent="0.25">
      <c r="A1336" s="14"/>
      <c r="B1336" s="15"/>
      <c r="C1336" s="16"/>
      <c r="D1336" s="17"/>
      <c r="E1336" s="5"/>
      <c r="F1336" s="18"/>
    </row>
    <row r="1337" spans="1:6" x14ac:dyDescent="0.25">
      <c r="A1337" s="14"/>
      <c r="B1337" s="15"/>
      <c r="C1337" s="16"/>
      <c r="D1337" s="17"/>
      <c r="E1337" s="5"/>
      <c r="F1337" s="18"/>
    </row>
    <row r="1338" spans="1:6" x14ac:dyDescent="0.25">
      <c r="A1338" s="14"/>
      <c r="B1338" s="15"/>
      <c r="C1338" s="16"/>
      <c r="D1338" s="17"/>
      <c r="E1338" s="5"/>
      <c r="F1338" s="18"/>
    </row>
    <row r="1339" spans="1:6" x14ac:dyDescent="0.25">
      <c r="A1339" s="14"/>
      <c r="B1339" s="15"/>
      <c r="C1339" s="16"/>
      <c r="D1339" s="17"/>
      <c r="E1339" s="5"/>
      <c r="F1339" s="18"/>
    </row>
    <row r="1340" spans="1:6" x14ac:dyDescent="0.25">
      <c r="A1340" s="14"/>
      <c r="B1340" s="15"/>
      <c r="C1340" s="16"/>
      <c r="D1340" s="17"/>
      <c r="E1340" s="5"/>
      <c r="F1340" s="18"/>
    </row>
    <row r="1341" spans="1:6" x14ac:dyDescent="0.25">
      <c r="A1341" s="14"/>
      <c r="B1341" s="15"/>
      <c r="C1341" s="16"/>
      <c r="D1341" s="17"/>
      <c r="E1341" s="5"/>
      <c r="F1341" s="18"/>
    </row>
    <row r="1342" spans="1:6" x14ac:dyDescent="0.25">
      <c r="A1342" s="14"/>
      <c r="B1342" s="15"/>
      <c r="C1342" s="16"/>
      <c r="D1342" s="17"/>
      <c r="E1342" s="5"/>
      <c r="F1342" s="18"/>
    </row>
    <row r="1343" spans="1:6" x14ac:dyDescent="0.25">
      <c r="A1343" s="14"/>
      <c r="B1343" s="15"/>
      <c r="C1343" s="16"/>
      <c r="D1343" s="17"/>
      <c r="E1343" s="5"/>
      <c r="F1343" s="18"/>
    </row>
    <row r="1344" spans="1:6" x14ac:dyDescent="0.25">
      <c r="A1344" s="14"/>
      <c r="B1344" s="15"/>
      <c r="C1344" s="16"/>
      <c r="D1344" s="17"/>
      <c r="E1344" s="5"/>
      <c r="F1344" s="18"/>
    </row>
    <row r="1345" spans="1:6" x14ac:dyDescent="0.25">
      <c r="A1345" s="14"/>
      <c r="B1345" s="15"/>
      <c r="C1345" s="16"/>
      <c r="D1345" s="17"/>
      <c r="E1345" s="5"/>
      <c r="F1345" s="18"/>
    </row>
    <row r="1346" spans="1:6" x14ac:dyDescent="0.25">
      <c r="A1346" s="14"/>
      <c r="B1346" s="15"/>
      <c r="C1346" s="16"/>
      <c r="D1346" s="17"/>
      <c r="E1346" s="5"/>
      <c r="F1346" s="18"/>
    </row>
    <row r="1347" spans="1:6" x14ac:dyDescent="0.25">
      <c r="A1347" s="14"/>
      <c r="B1347" s="15"/>
      <c r="C1347" s="16"/>
      <c r="D1347" s="17"/>
      <c r="E1347" s="5"/>
      <c r="F1347" s="18"/>
    </row>
    <row r="1348" spans="1:6" x14ac:dyDescent="0.25">
      <c r="A1348" s="14"/>
      <c r="B1348" s="15"/>
      <c r="C1348" s="16"/>
      <c r="D1348" s="17"/>
      <c r="E1348" s="5"/>
      <c r="F1348" s="18"/>
    </row>
    <row r="1349" spans="1:6" x14ac:dyDescent="0.25">
      <c r="A1349" s="14"/>
      <c r="B1349" s="15"/>
      <c r="C1349" s="16"/>
      <c r="D1349" s="17"/>
      <c r="E1349" s="5"/>
      <c r="F1349" s="18"/>
    </row>
    <row r="1350" spans="1:6" x14ac:dyDescent="0.25">
      <c r="A1350" s="14"/>
      <c r="B1350" s="15"/>
      <c r="C1350" s="16"/>
      <c r="D1350" s="17"/>
      <c r="E1350" s="5"/>
      <c r="F1350" s="18"/>
    </row>
    <row r="1351" spans="1:6" x14ac:dyDescent="0.25">
      <c r="A1351" s="14"/>
      <c r="B1351" s="15"/>
      <c r="C1351" s="16"/>
      <c r="D1351" s="17"/>
      <c r="E1351" s="5"/>
      <c r="F1351" s="18"/>
    </row>
    <row r="1352" spans="1:6" x14ac:dyDescent="0.25">
      <c r="A1352" s="14"/>
      <c r="B1352" s="15"/>
      <c r="C1352" s="16"/>
      <c r="D1352" s="17"/>
      <c r="E1352" s="5"/>
      <c r="F1352" s="18"/>
    </row>
    <row r="1353" spans="1:6" x14ac:dyDescent="0.25">
      <c r="A1353" s="14"/>
      <c r="B1353" s="15"/>
      <c r="C1353" s="16"/>
      <c r="D1353" s="17"/>
      <c r="E1353" s="5"/>
      <c r="F1353" s="18"/>
    </row>
    <row r="1354" spans="1:6" x14ac:dyDescent="0.25">
      <c r="A1354" s="14"/>
      <c r="B1354" s="15"/>
      <c r="C1354" s="16"/>
      <c r="D1354" s="17"/>
      <c r="E1354" s="5"/>
      <c r="F1354" s="18"/>
    </row>
    <row r="1355" spans="1:6" x14ac:dyDescent="0.25">
      <c r="A1355" s="14"/>
      <c r="B1355" s="15"/>
      <c r="C1355" s="16"/>
      <c r="D1355" s="17"/>
      <c r="E1355" s="5"/>
      <c r="F1355" s="18"/>
    </row>
    <row r="1356" spans="1:6" x14ac:dyDescent="0.25">
      <c r="A1356" s="14"/>
      <c r="B1356" s="15"/>
      <c r="C1356" s="16"/>
      <c r="D1356" s="17"/>
      <c r="E1356" s="5"/>
      <c r="F1356" s="18"/>
    </row>
    <row r="1357" spans="1:6" x14ac:dyDescent="0.25">
      <c r="A1357" s="14"/>
      <c r="B1357" s="15"/>
      <c r="C1357" s="16"/>
      <c r="D1357" s="17"/>
      <c r="E1357" s="5"/>
      <c r="F1357" s="18"/>
    </row>
    <row r="1358" spans="1:6" x14ac:dyDescent="0.25">
      <c r="A1358" s="14"/>
      <c r="B1358" s="15"/>
      <c r="C1358" s="16"/>
      <c r="D1358" s="17"/>
      <c r="E1358" s="5"/>
      <c r="F1358" s="18"/>
    </row>
    <row r="1359" spans="1:6" x14ac:dyDescent="0.25">
      <c r="A1359" s="14"/>
      <c r="B1359" s="15"/>
      <c r="C1359" s="16"/>
      <c r="D1359" s="17"/>
      <c r="E1359" s="5"/>
      <c r="F1359" s="18"/>
    </row>
    <row r="1360" spans="1:6" x14ac:dyDescent="0.25">
      <c r="A1360" s="14"/>
      <c r="B1360" s="15"/>
      <c r="C1360" s="16"/>
      <c r="D1360" s="17"/>
      <c r="E1360" s="5"/>
      <c r="F1360" s="18"/>
    </row>
    <row r="1361" spans="1:6" x14ac:dyDescent="0.25">
      <c r="A1361" s="14"/>
      <c r="B1361" s="15"/>
      <c r="C1361" s="16"/>
      <c r="D1361" s="17"/>
      <c r="E1361" s="5"/>
      <c r="F1361" s="18"/>
    </row>
    <row r="1362" spans="1:6" x14ac:dyDescent="0.25">
      <c r="A1362" s="14"/>
      <c r="B1362" s="15"/>
      <c r="C1362" s="16"/>
      <c r="D1362" s="17"/>
      <c r="E1362" s="5"/>
      <c r="F1362" s="18"/>
    </row>
    <row r="1363" spans="1:6" x14ac:dyDescent="0.25">
      <c r="A1363" s="14"/>
      <c r="B1363" s="15"/>
      <c r="C1363" s="16"/>
      <c r="D1363" s="17"/>
      <c r="E1363" s="5"/>
      <c r="F1363" s="18"/>
    </row>
    <row r="1364" spans="1:6" x14ac:dyDescent="0.25">
      <c r="A1364" s="14"/>
      <c r="B1364" s="15"/>
      <c r="C1364" s="16"/>
      <c r="D1364" s="17"/>
      <c r="E1364" s="5"/>
      <c r="F1364" s="18"/>
    </row>
    <row r="1365" spans="1:6" x14ac:dyDescent="0.25">
      <c r="A1365" s="14"/>
      <c r="B1365" s="15"/>
      <c r="C1365" s="16"/>
      <c r="D1365" s="17"/>
      <c r="E1365" s="5"/>
      <c r="F1365" s="18"/>
    </row>
    <row r="1366" spans="1:6" x14ac:dyDescent="0.25">
      <c r="A1366" s="14"/>
      <c r="B1366" s="15"/>
      <c r="C1366" s="16"/>
      <c r="D1366" s="17"/>
      <c r="E1366" s="5"/>
      <c r="F1366" s="18"/>
    </row>
    <row r="1367" spans="1:6" x14ac:dyDescent="0.25">
      <c r="A1367" s="14"/>
      <c r="B1367" s="15"/>
      <c r="C1367" s="16"/>
      <c r="D1367" s="17"/>
      <c r="E1367" s="5"/>
      <c r="F1367" s="18"/>
    </row>
    <row r="1368" spans="1:6" x14ac:dyDescent="0.25">
      <c r="A1368" s="14"/>
      <c r="B1368" s="15"/>
      <c r="C1368" s="16"/>
      <c r="D1368" s="17"/>
      <c r="E1368" s="5"/>
      <c r="F1368" s="18"/>
    </row>
    <row r="1369" spans="1:6" x14ac:dyDescent="0.25">
      <c r="A1369" s="14"/>
      <c r="B1369" s="15"/>
      <c r="C1369" s="16"/>
      <c r="D1369" s="17"/>
      <c r="E1369" s="5"/>
      <c r="F1369" s="18"/>
    </row>
    <row r="1370" spans="1:6" x14ac:dyDescent="0.25">
      <c r="A1370" s="14"/>
      <c r="B1370" s="15"/>
      <c r="C1370" s="16"/>
      <c r="D1370" s="17"/>
      <c r="E1370" s="5"/>
      <c r="F1370" s="18"/>
    </row>
    <row r="1371" spans="1:6" x14ac:dyDescent="0.25">
      <c r="A1371" s="14"/>
      <c r="B1371" s="15"/>
      <c r="C1371" s="16"/>
      <c r="D1371" s="17"/>
      <c r="E1371" s="5"/>
      <c r="F1371" s="18"/>
    </row>
    <row r="1372" spans="1:6" x14ac:dyDescent="0.25">
      <c r="A1372" s="14"/>
      <c r="B1372" s="15"/>
      <c r="C1372" s="16"/>
      <c r="D1372" s="17"/>
      <c r="E1372" s="5"/>
      <c r="F1372" s="18"/>
    </row>
    <row r="1373" spans="1:6" x14ac:dyDescent="0.25">
      <c r="A1373" s="14"/>
      <c r="B1373" s="15"/>
      <c r="C1373" s="16"/>
      <c r="D1373" s="17"/>
      <c r="E1373" s="5"/>
      <c r="F1373" s="18"/>
    </row>
    <row r="1374" spans="1:6" x14ac:dyDescent="0.25">
      <c r="A1374" s="14"/>
      <c r="B1374" s="15"/>
      <c r="C1374" s="16"/>
      <c r="D1374" s="17"/>
      <c r="E1374" s="5"/>
      <c r="F1374" s="18"/>
    </row>
    <row r="1375" spans="1:6" x14ac:dyDescent="0.25">
      <c r="A1375" s="14"/>
      <c r="B1375" s="15"/>
      <c r="C1375" s="16"/>
      <c r="D1375" s="17"/>
      <c r="E1375" s="5"/>
      <c r="F1375" s="18"/>
    </row>
    <row r="1376" spans="1:6" x14ac:dyDescent="0.25">
      <c r="A1376" s="14"/>
      <c r="B1376" s="15"/>
      <c r="C1376" s="16"/>
      <c r="D1376" s="17"/>
      <c r="E1376" s="5"/>
      <c r="F1376" s="18"/>
    </row>
    <row r="1377" spans="1:6" x14ac:dyDescent="0.25">
      <c r="A1377" s="14"/>
      <c r="B1377" s="15"/>
      <c r="C1377" s="16"/>
      <c r="D1377" s="17"/>
      <c r="E1377" s="5"/>
      <c r="F1377" s="18"/>
    </row>
    <row r="1378" spans="1:6" x14ac:dyDescent="0.25">
      <c r="A1378" s="14"/>
      <c r="B1378" s="15"/>
      <c r="C1378" s="16"/>
      <c r="D1378" s="17"/>
      <c r="E1378" s="5"/>
      <c r="F1378" s="18"/>
    </row>
    <row r="1379" spans="1:6" x14ac:dyDescent="0.25">
      <c r="A1379" s="14"/>
      <c r="B1379" s="15"/>
      <c r="C1379" s="16"/>
      <c r="D1379" s="17"/>
      <c r="E1379" s="5"/>
      <c r="F1379" s="18"/>
    </row>
    <row r="1380" spans="1:6" x14ac:dyDescent="0.25">
      <c r="A1380" s="14"/>
      <c r="B1380" s="15"/>
      <c r="C1380" s="16"/>
      <c r="D1380" s="17"/>
      <c r="E1380" s="5"/>
      <c r="F1380" s="18"/>
    </row>
    <row r="1381" spans="1:6" x14ac:dyDescent="0.25">
      <c r="A1381" s="14"/>
      <c r="B1381" s="15"/>
      <c r="C1381" s="16"/>
      <c r="D1381" s="17"/>
      <c r="E1381" s="5"/>
      <c r="F1381" s="18"/>
    </row>
    <row r="1382" spans="1:6" x14ac:dyDescent="0.25">
      <c r="A1382" s="14"/>
      <c r="B1382" s="15"/>
      <c r="C1382" s="16"/>
      <c r="D1382" s="17"/>
      <c r="E1382" s="5"/>
      <c r="F1382" s="18"/>
    </row>
    <row r="1383" spans="1:6" x14ac:dyDescent="0.25">
      <c r="A1383" s="14"/>
      <c r="B1383" s="15"/>
      <c r="C1383" s="16"/>
      <c r="D1383" s="17"/>
      <c r="E1383" s="5"/>
      <c r="F1383" s="18"/>
    </row>
    <row r="1384" spans="1:6" x14ac:dyDescent="0.25">
      <c r="A1384" s="14"/>
      <c r="B1384" s="15"/>
      <c r="C1384" s="16"/>
      <c r="D1384" s="17"/>
      <c r="E1384" s="5"/>
      <c r="F1384" s="18"/>
    </row>
    <row r="1385" spans="1:6" x14ac:dyDescent="0.25">
      <c r="A1385" s="14"/>
      <c r="B1385" s="15"/>
      <c r="C1385" s="16"/>
      <c r="D1385" s="17"/>
      <c r="E1385" s="5"/>
      <c r="F1385" s="18"/>
    </row>
    <row r="1386" spans="1:6" x14ac:dyDescent="0.25">
      <c r="A1386" s="14"/>
      <c r="B1386" s="15"/>
      <c r="C1386" s="16"/>
      <c r="D1386" s="17"/>
      <c r="E1386" s="5"/>
      <c r="F1386" s="18"/>
    </row>
    <row r="1387" spans="1:6" x14ac:dyDescent="0.25">
      <c r="A1387" s="14"/>
      <c r="B1387" s="15"/>
      <c r="C1387" s="16"/>
      <c r="D1387" s="17"/>
      <c r="E1387" s="5"/>
      <c r="F1387" s="18"/>
    </row>
    <row r="1388" spans="1:6" x14ac:dyDescent="0.25">
      <c r="A1388" s="14"/>
      <c r="B1388" s="15"/>
      <c r="C1388" s="16"/>
      <c r="D1388" s="17"/>
      <c r="E1388" s="5"/>
      <c r="F1388" s="18"/>
    </row>
    <row r="1389" spans="1:6" x14ac:dyDescent="0.25">
      <c r="A1389" s="14"/>
      <c r="B1389" s="15"/>
      <c r="C1389" s="16"/>
      <c r="D1389" s="17"/>
      <c r="E1389" s="5"/>
      <c r="F1389" s="18"/>
    </row>
    <row r="1390" spans="1:6" x14ac:dyDescent="0.25">
      <c r="A1390" s="14"/>
      <c r="B1390" s="15"/>
      <c r="C1390" s="16"/>
      <c r="D1390" s="17"/>
      <c r="E1390" s="5"/>
      <c r="F1390" s="18"/>
    </row>
    <row r="1391" spans="1:6" x14ac:dyDescent="0.25">
      <c r="A1391" s="14"/>
      <c r="B1391" s="15"/>
      <c r="C1391" s="16"/>
      <c r="D1391" s="17"/>
      <c r="E1391" s="5"/>
      <c r="F1391" s="18"/>
    </row>
    <row r="1392" spans="1:6" x14ac:dyDescent="0.25">
      <c r="A1392" s="14"/>
      <c r="B1392" s="15"/>
      <c r="C1392" s="16"/>
      <c r="D1392" s="17"/>
      <c r="E1392" s="5"/>
      <c r="F1392" s="18"/>
    </row>
    <row r="1393" spans="1:6" x14ac:dyDescent="0.25">
      <c r="A1393" s="14"/>
      <c r="B1393" s="15"/>
      <c r="C1393" s="16"/>
      <c r="D1393" s="17"/>
      <c r="E1393" s="5"/>
      <c r="F1393" s="18"/>
    </row>
    <row r="1394" spans="1:6" x14ac:dyDescent="0.25">
      <c r="A1394" s="14"/>
      <c r="B1394" s="15"/>
      <c r="C1394" s="16"/>
      <c r="D1394" s="17"/>
      <c r="E1394" s="5"/>
      <c r="F1394" s="18"/>
    </row>
    <row r="1395" spans="1:6" x14ac:dyDescent="0.25">
      <c r="A1395" s="14"/>
      <c r="B1395" s="15"/>
      <c r="C1395" s="16"/>
      <c r="D1395" s="17"/>
      <c r="E1395" s="5"/>
      <c r="F1395" s="18"/>
    </row>
    <row r="1396" spans="1:6" x14ac:dyDescent="0.25">
      <c r="A1396" s="14"/>
      <c r="B1396" s="15"/>
      <c r="C1396" s="16"/>
      <c r="D1396" s="17"/>
      <c r="E1396" s="5"/>
      <c r="F1396" s="18"/>
    </row>
    <row r="1397" spans="1:6" x14ac:dyDescent="0.25">
      <c r="A1397" s="14"/>
      <c r="B1397" s="15"/>
      <c r="C1397" s="16"/>
      <c r="D1397" s="17"/>
      <c r="E1397" s="5"/>
      <c r="F1397" s="18"/>
    </row>
    <row r="1398" spans="1:6" x14ac:dyDescent="0.25">
      <c r="A1398" s="14"/>
      <c r="B1398" s="15"/>
      <c r="C1398" s="16"/>
      <c r="D1398" s="17"/>
      <c r="E1398" s="5"/>
      <c r="F1398" s="18"/>
    </row>
    <row r="1399" spans="1:6" x14ac:dyDescent="0.25">
      <c r="A1399" s="14"/>
      <c r="B1399" s="15"/>
      <c r="C1399" s="16"/>
      <c r="D1399" s="17"/>
      <c r="E1399" s="5"/>
      <c r="F1399" s="18"/>
    </row>
    <row r="1400" spans="1:6" x14ac:dyDescent="0.25">
      <c r="A1400" s="14"/>
      <c r="B1400" s="15"/>
      <c r="C1400" s="16"/>
      <c r="D1400" s="17"/>
      <c r="E1400" s="5"/>
      <c r="F1400" s="18"/>
    </row>
    <row r="1401" spans="1:6" x14ac:dyDescent="0.25">
      <c r="A1401" s="14"/>
      <c r="B1401" s="15"/>
      <c r="C1401" s="16"/>
      <c r="D1401" s="17"/>
      <c r="E1401" s="5"/>
      <c r="F1401" s="18"/>
    </row>
    <row r="1402" spans="1:6" x14ac:dyDescent="0.25">
      <c r="A1402" s="14"/>
      <c r="B1402" s="15"/>
      <c r="C1402" s="16"/>
      <c r="D1402" s="17"/>
      <c r="E1402" s="5"/>
      <c r="F1402" s="18"/>
    </row>
    <row r="1403" spans="1:6" x14ac:dyDescent="0.25">
      <c r="A1403" s="14"/>
      <c r="B1403" s="15"/>
      <c r="C1403" s="16"/>
      <c r="D1403" s="17"/>
      <c r="E1403" s="5"/>
      <c r="F1403" s="18"/>
    </row>
    <row r="1404" spans="1:6" x14ac:dyDescent="0.25">
      <c r="A1404" s="14"/>
      <c r="B1404" s="15"/>
      <c r="C1404" s="16"/>
      <c r="D1404" s="17"/>
      <c r="E1404" s="5"/>
      <c r="F1404" s="18"/>
    </row>
    <row r="1405" spans="1:6" x14ac:dyDescent="0.25">
      <c r="A1405" s="14"/>
      <c r="B1405" s="15"/>
      <c r="C1405" s="16"/>
      <c r="D1405" s="17"/>
      <c r="E1405" s="5"/>
      <c r="F1405" s="18"/>
    </row>
    <row r="1406" spans="1:6" x14ac:dyDescent="0.25">
      <c r="A1406" s="14"/>
      <c r="B1406" s="15"/>
      <c r="C1406" s="16"/>
      <c r="D1406" s="17"/>
      <c r="E1406" s="5"/>
      <c r="F1406" s="18"/>
    </row>
    <row r="1407" spans="1:6" x14ac:dyDescent="0.25">
      <c r="A1407" s="14"/>
      <c r="B1407" s="15"/>
      <c r="C1407" s="16"/>
      <c r="D1407" s="17"/>
      <c r="E1407" s="5"/>
      <c r="F1407" s="18"/>
    </row>
    <row r="1408" spans="1:6" x14ac:dyDescent="0.25">
      <c r="A1408" s="14"/>
      <c r="B1408" s="15"/>
      <c r="C1408" s="16"/>
      <c r="D1408" s="17"/>
      <c r="E1408" s="5"/>
      <c r="F1408" s="18"/>
    </row>
    <row r="1409" spans="1:6" x14ac:dyDescent="0.25">
      <c r="A1409" s="14"/>
      <c r="B1409" s="15"/>
      <c r="C1409" s="16"/>
      <c r="D1409" s="17"/>
      <c r="E1409" s="5"/>
      <c r="F1409" s="18"/>
    </row>
    <row r="1410" spans="1:6" x14ac:dyDescent="0.25">
      <c r="A1410" s="14"/>
      <c r="B1410" s="15"/>
      <c r="C1410" s="16"/>
      <c r="D1410" s="17"/>
      <c r="E1410" s="5"/>
      <c r="F1410" s="18"/>
    </row>
    <row r="1411" spans="1:6" x14ac:dyDescent="0.25">
      <c r="A1411" s="14"/>
      <c r="B1411" s="15"/>
      <c r="C1411" s="16"/>
      <c r="D1411" s="17"/>
      <c r="E1411" s="5"/>
      <c r="F1411" s="18"/>
    </row>
    <row r="1412" spans="1:6" x14ac:dyDescent="0.25">
      <c r="A1412" s="14"/>
      <c r="B1412" s="15"/>
      <c r="C1412" s="16"/>
      <c r="D1412" s="17"/>
      <c r="E1412" s="5"/>
      <c r="F1412" s="18"/>
    </row>
    <row r="1413" spans="1:6" x14ac:dyDescent="0.25">
      <c r="A1413" s="14"/>
      <c r="B1413" s="15"/>
      <c r="C1413" s="16"/>
      <c r="D1413" s="17"/>
      <c r="E1413" s="5"/>
      <c r="F1413" s="18"/>
    </row>
    <row r="1414" spans="1:6" x14ac:dyDescent="0.25">
      <c r="A1414" s="14"/>
      <c r="B1414" s="15"/>
      <c r="C1414" s="16"/>
      <c r="D1414" s="17"/>
      <c r="E1414" s="5"/>
      <c r="F1414" s="18"/>
    </row>
    <row r="1415" spans="1:6" x14ac:dyDescent="0.25">
      <c r="A1415" s="14"/>
      <c r="B1415" s="15"/>
      <c r="C1415" s="16"/>
      <c r="D1415" s="17"/>
      <c r="E1415" s="5"/>
      <c r="F1415" s="18"/>
    </row>
    <row r="1416" spans="1:6" x14ac:dyDescent="0.25">
      <c r="A1416" s="14"/>
      <c r="B1416" s="15"/>
      <c r="C1416" s="16"/>
      <c r="D1416" s="17"/>
      <c r="E1416" s="5"/>
      <c r="F1416" s="18"/>
    </row>
    <row r="1417" spans="1:6" x14ac:dyDescent="0.25">
      <c r="A1417" s="14"/>
      <c r="B1417" s="15"/>
      <c r="C1417" s="16"/>
      <c r="D1417" s="17"/>
      <c r="E1417" s="5"/>
      <c r="F1417" s="18"/>
    </row>
    <row r="1418" spans="1:6" x14ac:dyDescent="0.25">
      <c r="A1418" s="14"/>
      <c r="B1418" s="15"/>
      <c r="C1418" s="16"/>
      <c r="D1418" s="17"/>
      <c r="E1418" s="5"/>
      <c r="F1418" s="18"/>
    </row>
    <row r="1419" spans="1:6" x14ac:dyDescent="0.25">
      <c r="A1419" s="14"/>
      <c r="B1419" s="15"/>
      <c r="C1419" s="16"/>
      <c r="D1419" s="17"/>
      <c r="E1419" s="5"/>
      <c r="F1419" s="18"/>
    </row>
    <row r="1420" spans="1:6" x14ac:dyDescent="0.25">
      <c r="A1420" s="14"/>
      <c r="B1420" s="15"/>
      <c r="C1420" s="16"/>
      <c r="D1420" s="17"/>
      <c r="E1420" s="5"/>
      <c r="F1420" s="18"/>
    </row>
    <row r="1421" spans="1:6" x14ac:dyDescent="0.25">
      <c r="A1421" s="14"/>
      <c r="B1421" s="15"/>
      <c r="C1421" s="16"/>
      <c r="D1421" s="17"/>
      <c r="E1421" s="5"/>
      <c r="F1421" s="18"/>
    </row>
    <row r="1422" spans="1:6" x14ac:dyDescent="0.25">
      <c r="A1422" s="14"/>
      <c r="B1422" s="15"/>
      <c r="C1422" s="16"/>
      <c r="D1422" s="17"/>
      <c r="E1422" s="5"/>
      <c r="F1422" s="18"/>
    </row>
    <row r="1423" spans="1:6" x14ac:dyDescent="0.25">
      <c r="A1423" s="14"/>
      <c r="B1423" s="15"/>
      <c r="C1423" s="16"/>
      <c r="D1423" s="17"/>
      <c r="E1423" s="5"/>
      <c r="F1423" s="18"/>
    </row>
    <row r="1424" spans="1:6" x14ac:dyDescent="0.25">
      <c r="A1424" s="14"/>
      <c r="B1424" s="15"/>
      <c r="C1424" s="16"/>
      <c r="D1424" s="17"/>
      <c r="E1424" s="5"/>
      <c r="F1424" s="18"/>
    </row>
    <row r="1425" spans="1:6" x14ac:dyDescent="0.25">
      <c r="A1425" s="14"/>
      <c r="B1425" s="15"/>
      <c r="C1425" s="16"/>
      <c r="D1425" s="17"/>
      <c r="E1425" s="5"/>
      <c r="F1425" s="18"/>
    </row>
    <row r="1426" spans="1:6" x14ac:dyDescent="0.25">
      <c r="A1426" s="14"/>
      <c r="B1426" s="15"/>
      <c r="C1426" s="16"/>
      <c r="D1426" s="17"/>
      <c r="E1426" s="5"/>
      <c r="F1426" s="18"/>
    </row>
    <row r="1427" spans="1:6" x14ac:dyDescent="0.25">
      <c r="A1427" s="14"/>
      <c r="B1427" s="15"/>
      <c r="C1427" s="16"/>
      <c r="D1427" s="17"/>
      <c r="E1427" s="5"/>
      <c r="F1427" s="18"/>
    </row>
    <row r="1428" spans="1:6" x14ac:dyDescent="0.25">
      <c r="A1428" s="14"/>
      <c r="B1428" s="15"/>
      <c r="C1428" s="16"/>
      <c r="D1428" s="17"/>
      <c r="E1428" s="5"/>
      <c r="F1428" s="18"/>
    </row>
    <row r="1429" spans="1:6" x14ac:dyDescent="0.25">
      <c r="A1429" s="14"/>
      <c r="B1429" s="15"/>
      <c r="C1429" s="16"/>
      <c r="D1429" s="17"/>
      <c r="E1429" s="5"/>
      <c r="F1429" s="18"/>
    </row>
    <row r="1430" spans="1:6" x14ac:dyDescent="0.25">
      <c r="A1430" s="14"/>
      <c r="B1430" s="15"/>
      <c r="C1430" s="16"/>
      <c r="D1430" s="17"/>
      <c r="E1430" s="5"/>
      <c r="F1430" s="18"/>
    </row>
    <row r="1431" spans="1:6" x14ac:dyDescent="0.25">
      <c r="A1431" s="14"/>
      <c r="B1431" s="15"/>
      <c r="C1431" s="16"/>
      <c r="D1431" s="17"/>
      <c r="E1431" s="5"/>
      <c r="F1431" s="18"/>
    </row>
    <row r="1432" spans="1:6" x14ac:dyDescent="0.25">
      <c r="A1432" s="14"/>
      <c r="B1432" s="15"/>
      <c r="C1432" s="16"/>
      <c r="D1432" s="17"/>
      <c r="E1432" s="5"/>
      <c r="F1432" s="18"/>
    </row>
    <row r="1433" spans="1:6" x14ac:dyDescent="0.25">
      <c r="A1433" s="14"/>
      <c r="B1433" s="15"/>
      <c r="C1433" s="16"/>
      <c r="D1433" s="17"/>
      <c r="E1433" s="5"/>
      <c r="F1433" s="18"/>
    </row>
    <row r="1434" spans="1:6" x14ac:dyDescent="0.25">
      <c r="A1434" s="14"/>
      <c r="B1434" s="15"/>
      <c r="C1434" s="16"/>
      <c r="D1434" s="17"/>
      <c r="E1434" s="5"/>
      <c r="F1434" s="18"/>
    </row>
    <row r="1435" spans="1:6" x14ac:dyDescent="0.25">
      <c r="A1435" s="14"/>
      <c r="B1435" s="15"/>
      <c r="C1435" s="16"/>
      <c r="D1435" s="17"/>
      <c r="E1435" s="5"/>
      <c r="F1435" s="18"/>
    </row>
    <row r="1436" spans="1:6" x14ac:dyDescent="0.25">
      <c r="A1436" s="14"/>
      <c r="B1436" s="15"/>
      <c r="C1436" s="16"/>
      <c r="D1436" s="17"/>
      <c r="E1436" s="5"/>
      <c r="F1436" s="18"/>
    </row>
    <row r="1437" spans="1:6" x14ac:dyDescent="0.25">
      <c r="A1437" s="14"/>
      <c r="B1437" s="15"/>
      <c r="C1437" s="16"/>
      <c r="D1437" s="17"/>
      <c r="E1437" s="5"/>
      <c r="F1437" s="18"/>
    </row>
    <row r="1438" spans="1:6" x14ac:dyDescent="0.25">
      <c r="A1438" s="14"/>
      <c r="B1438" s="15"/>
      <c r="C1438" s="16"/>
      <c r="D1438" s="17"/>
      <c r="E1438" s="5"/>
      <c r="F1438" s="18"/>
    </row>
    <row r="1439" spans="1:6" x14ac:dyDescent="0.25">
      <c r="A1439" s="14"/>
      <c r="B1439" s="15"/>
      <c r="C1439" s="16"/>
      <c r="D1439" s="17"/>
      <c r="E1439" s="5"/>
      <c r="F1439" s="18"/>
    </row>
    <row r="1440" spans="1:6" x14ac:dyDescent="0.25">
      <c r="A1440" s="14"/>
      <c r="B1440" s="15"/>
      <c r="C1440" s="16"/>
      <c r="D1440" s="17"/>
      <c r="E1440" s="5"/>
      <c r="F1440" s="18"/>
    </row>
    <row r="1441" spans="1:6" x14ac:dyDescent="0.25">
      <c r="A1441" s="14"/>
      <c r="B1441" s="15"/>
      <c r="C1441" s="16"/>
      <c r="D1441" s="17"/>
      <c r="E1441" s="5"/>
      <c r="F1441" s="18"/>
    </row>
    <row r="1442" spans="1:6" x14ac:dyDescent="0.25">
      <c r="A1442" s="14"/>
      <c r="B1442" s="15"/>
      <c r="C1442" s="16"/>
      <c r="D1442" s="17"/>
      <c r="E1442" s="5"/>
      <c r="F1442" s="18"/>
    </row>
    <row r="1443" spans="1:6" x14ac:dyDescent="0.25">
      <c r="A1443" s="14"/>
      <c r="B1443" s="15"/>
      <c r="C1443" s="16"/>
      <c r="D1443" s="17"/>
      <c r="E1443" s="5"/>
      <c r="F1443" s="18"/>
    </row>
    <row r="1444" spans="1:6" x14ac:dyDescent="0.25">
      <c r="A1444" s="14"/>
      <c r="B1444" s="15"/>
      <c r="C1444" s="16"/>
      <c r="D1444" s="17"/>
      <c r="E1444" s="5"/>
      <c r="F1444" s="18"/>
    </row>
    <row r="1445" spans="1:6" x14ac:dyDescent="0.25">
      <c r="A1445" s="14"/>
      <c r="B1445" s="15"/>
      <c r="C1445" s="16"/>
      <c r="D1445" s="17"/>
      <c r="E1445" s="5"/>
      <c r="F1445" s="18"/>
    </row>
    <row r="1446" spans="1:6" x14ac:dyDescent="0.25">
      <c r="A1446" s="14"/>
      <c r="B1446" s="15"/>
      <c r="C1446" s="16"/>
      <c r="D1446" s="17"/>
      <c r="E1446" s="5"/>
      <c r="F1446" s="18"/>
    </row>
    <row r="1447" spans="1:6" x14ac:dyDescent="0.25">
      <c r="A1447" s="14"/>
      <c r="B1447" s="15"/>
      <c r="C1447" s="16"/>
      <c r="D1447" s="17"/>
      <c r="E1447" s="5"/>
      <c r="F1447" s="18"/>
    </row>
    <row r="1448" spans="1:6" x14ac:dyDescent="0.25">
      <c r="A1448" s="14"/>
      <c r="B1448" s="15"/>
      <c r="C1448" s="16"/>
      <c r="D1448" s="17"/>
      <c r="E1448" s="5"/>
      <c r="F1448" s="18"/>
    </row>
    <row r="1449" spans="1:6" x14ac:dyDescent="0.25">
      <c r="A1449" s="14"/>
      <c r="B1449" s="15"/>
      <c r="C1449" s="16"/>
      <c r="D1449" s="17"/>
      <c r="E1449" s="5"/>
      <c r="F1449" s="18"/>
    </row>
    <row r="1450" spans="1:6" x14ac:dyDescent="0.25">
      <c r="A1450" s="14"/>
      <c r="B1450" s="15"/>
      <c r="C1450" s="16"/>
      <c r="D1450" s="17"/>
      <c r="E1450" s="5"/>
      <c r="F1450" s="18"/>
    </row>
    <row r="1451" spans="1:6" x14ac:dyDescent="0.25">
      <c r="A1451" s="14"/>
      <c r="B1451" s="15"/>
      <c r="C1451" s="16"/>
      <c r="D1451" s="17"/>
      <c r="E1451" s="5"/>
      <c r="F1451" s="18"/>
    </row>
    <row r="1452" spans="1:6" x14ac:dyDescent="0.25">
      <c r="A1452" s="14"/>
      <c r="B1452" s="15"/>
      <c r="C1452" s="16"/>
      <c r="D1452" s="17"/>
      <c r="E1452" s="5"/>
      <c r="F1452" s="18"/>
    </row>
    <row r="1453" spans="1:6" x14ac:dyDescent="0.25">
      <c r="A1453" s="14"/>
      <c r="B1453" s="15"/>
      <c r="C1453" s="16"/>
      <c r="D1453" s="17"/>
      <c r="E1453" s="5"/>
      <c r="F1453" s="18"/>
    </row>
    <row r="1454" spans="1:6" x14ac:dyDescent="0.25">
      <c r="A1454" s="14"/>
      <c r="B1454" s="15"/>
      <c r="C1454" s="16"/>
      <c r="D1454" s="17"/>
      <c r="E1454" s="5"/>
      <c r="F1454" s="18"/>
    </row>
    <row r="1455" spans="1:6" x14ac:dyDescent="0.25">
      <c r="A1455" s="14"/>
      <c r="B1455" s="15"/>
      <c r="C1455" s="16"/>
      <c r="D1455" s="17"/>
      <c r="E1455" s="5"/>
      <c r="F1455" s="18"/>
    </row>
    <row r="1456" spans="1:6" x14ac:dyDescent="0.25">
      <c r="A1456" s="14"/>
      <c r="B1456" s="15"/>
      <c r="C1456" s="16"/>
      <c r="D1456" s="17"/>
      <c r="E1456" s="5"/>
      <c r="F1456" s="18"/>
    </row>
    <row r="1457" spans="1:6" x14ac:dyDescent="0.25">
      <c r="A1457" s="14"/>
      <c r="B1457" s="15"/>
      <c r="C1457" s="16"/>
      <c r="D1457" s="17"/>
      <c r="E1457" s="5"/>
      <c r="F1457" s="18"/>
    </row>
    <row r="1458" spans="1:6" x14ac:dyDescent="0.25">
      <c r="A1458" s="14"/>
      <c r="B1458" s="15"/>
      <c r="C1458" s="16"/>
      <c r="D1458" s="17"/>
      <c r="E1458" s="5"/>
      <c r="F1458" s="18"/>
    </row>
    <row r="1459" spans="1:6" x14ac:dyDescent="0.25">
      <c r="A1459" s="14"/>
      <c r="B1459" s="15"/>
      <c r="C1459" s="16"/>
      <c r="D1459" s="17"/>
      <c r="E1459" s="5"/>
      <c r="F1459" s="18"/>
    </row>
    <row r="1460" spans="1:6" x14ac:dyDescent="0.25">
      <c r="A1460" s="14"/>
      <c r="B1460" s="15"/>
      <c r="C1460" s="16"/>
      <c r="D1460" s="17"/>
      <c r="E1460" s="5"/>
      <c r="F1460" s="18"/>
    </row>
    <row r="1461" spans="1:6" x14ac:dyDescent="0.25">
      <c r="A1461" s="14"/>
      <c r="B1461" s="15"/>
      <c r="C1461" s="16"/>
      <c r="D1461" s="17"/>
      <c r="E1461" s="5"/>
      <c r="F1461" s="18"/>
    </row>
    <row r="1462" spans="1:6" x14ac:dyDescent="0.25">
      <c r="A1462" s="14"/>
      <c r="B1462" s="15"/>
      <c r="C1462" s="16"/>
      <c r="D1462" s="17"/>
      <c r="E1462" s="5"/>
      <c r="F1462" s="18"/>
    </row>
    <row r="1463" spans="1:6" x14ac:dyDescent="0.25">
      <c r="A1463" s="14"/>
      <c r="B1463" s="15"/>
      <c r="C1463" s="16"/>
      <c r="D1463" s="17"/>
      <c r="E1463" s="5"/>
      <c r="F1463" s="18"/>
    </row>
    <row r="1464" spans="1:6" x14ac:dyDescent="0.25">
      <c r="A1464" s="14"/>
      <c r="B1464" s="15"/>
      <c r="C1464" s="16"/>
      <c r="D1464" s="17"/>
      <c r="E1464" s="5"/>
      <c r="F1464" s="18"/>
    </row>
    <row r="1465" spans="1:6" x14ac:dyDescent="0.25">
      <c r="A1465" s="14"/>
      <c r="B1465" s="15"/>
      <c r="C1465" s="16"/>
      <c r="D1465" s="17"/>
      <c r="E1465" s="5"/>
      <c r="F1465" s="18"/>
    </row>
    <row r="1466" spans="1:6" x14ac:dyDescent="0.25">
      <c r="A1466" s="14"/>
      <c r="B1466" s="15"/>
      <c r="C1466" s="16"/>
      <c r="D1466" s="17"/>
      <c r="E1466" s="5"/>
      <c r="F1466" s="18"/>
    </row>
    <row r="1467" spans="1:6" x14ac:dyDescent="0.25">
      <c r="A1467" s="14"/>
      <c r="B1467" s="15"/>
      <c r="C1467" s="16"/>
      <c r="D1467" s="17"/>
      <c r="E1467" s="5"/>
      <c r="F1467" s="18"/>
    </row>
    <row r="1468" spans="1:6" x14ac:dyDescent="0.25">
      <c r="A1468" s="14"/>
      <c r="B1468" s="15"/>
      <c r="C1468" s="16"/>
      <c r="D1468" s="17"/>
      <c r="E1468" s="5"/>
      <c r="F1468" s="18"/>
    </row>
  </sheetData>
  <sheetProtection sheet="1" objects="1" selectLockedCells="1"/>
  <mergeCells count="1">
    <mergeCell ref="A1:G1"/>
  </mergeCells>
  <conditionalFormatting sqref="B2:B33">
    <cfRule type="cellIs" dxfId="11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D1431-46C9-46ED-8D7A-B4604FABEAC0}">
  <dimension ref="A1:L1468"/>
  <sheetViews>
    <sheetView showGridLines="0" zoomScale="85" zoomScaleNormal="85" workbookViewId="0">
      <selection activeCell="A2" sqref="A2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7" t="s">
        <v>103</v>
      </c>
      <c r="B1" s="28"/>
      <c r="C1" s="28"/>
      <c r="D1" s="28"/>
      <c r="E1" s="28"/>
      <c r="F1" s="28"/>
      <c r="G1" s="29"/>
      <c r="H1" s="1" t="s">
        <v>0</v>
      </c>
      <c r="I1" s="2" t="str">
        <f>J52</f>
        <v>Marcelo Clemente</v>
      </c>
      <c r="J1" s="2" t="str">
        <f>K52</f>
        <v>Guilherme Janot</v>
      </c>
      <c r="K1" s="2" t="str">
        <f>L52</f>
        <v>Marcelo Sant'anna</v>
      </c>
    </row>
    <row r="2" spans="1:11" x14ac:dyDescent="0.25">
      <c r="A2" s="23">
        <v>1</v>
      </c>
      <c r="B2" s="3" t="s">
        <v>25</v>
      </c>
      <c r="C2" s="4"/>
      <c r="D2" s="4"/>
      <c r="E2" s="4"/>
      <c r="F2" s="4"/>
      <c r="G2" s="4"/>
      <c r="H2" s="1" t="s">
        <v>8</v>
      </c>
      <c r="I2" s="5">
        <f ca="1">AVERAGE(J53:J97)</f>
        <v>6.5000631313131315E-4</v>
      </c>
      <c r="J2" s="5">
        <f ca="1">AVERAGE(K53:K97)</f>
        <v>6.5443742985409655E-4</v>
      </c>
      <c r="K2" s="5">
        <f ca="1">AVERAGE(L53:L97)</f>
        <v>6.5835402637485965E-4</v>
      </c>
    </row>
    <row r="3" spans="1:11" x14ac:dyDescent="0.25">
      <c r="A3" s="23">
        <v>2</v>
      </c>
      <c r="B3" s="6" t="s">
        <v>32</v>
      </c>
      <c r="C3" s="4"/>
      <c r="D3" s="4"/>
      <c r="E3" s="4"/>
      <c r="F3" s="4"/>
      <c r="G3" s="4"/>
      <c r="H3" s="1" t="s">
        <v>7</v>
      </c>
      <c r="I3" s="5">
        <f ca="1">LARGE(J53:J97,1)</f>
        <v>7.4890046296296293E-4</v>
      </c>
      <c r="J3" s="5">
        <f ca="1">LARGE(K53:K97,1)</f>
        <v>7.5277777777777789E-4</v>
      </c>
      <c r="K3" s="5">
        <f ca="1">LARGE(L53:L97,1)</f>
        <v>7.6042824074074077E-4</v>
      </c>
    </row>
    <row r="4" spans="1:11" x14ac:dyDescent="0.25">
      <c r="A4" s="23"/>
      <c r="B4" s="6" t="s">
        <v>9</v>
      </c>
      <c r="C4" s="4"/>
      <c r="D4" s="4"/>
      <c r="E4" s="4"/>
      <c r="F4" s="4"/>
      <c r="G4" s="4"/>
      <c r="H4" s="1" t="s">
        <v>6</v>
      </c>
      <c r="I4" s="5">
        <f ca="1">SMALL(J53:J97,1)</f>
        <v>6.4192129629629636E-4</v>
      </c>
      <c r="J4" s="5">
        <f ca="1">SMALL(K53:K97,1)</f>
        <v>6.4554398148148142E-4</v>
      </c>
      <c r="K4" s="5">
        <f ca="1">SMALL(L53:L97,1)</f>
        <v>6.4631944444444448E-4</v>
      </c>
    </row>
    <row r="5" spans="1:11" x14ac:dyDescent="0.25">
      <c r="A5" s="23"/>
      <c r="B5" s="6" t="s">
        <v>70</v>
      </c>
      <c r="C5" s="4"/>
      <c r="D5" s="4"/>
      <c r="E5" s="4"/>
      <c r="F5" s="4"/>
      <c r="G5" s="4"/>
      <c r="H5" s="7" t="s">
        <v>11</v>
      </c>
      <c r="I5" s="5">
        <f ca="1">_xlfn.STDEV.S(J53:J97)</f>
        <v>1.8896774184376674E-5</v>
      </c>
      <c r="J5" s="5">
        <f ca="1">_xlfn.STDEV.S(K53:K97)</f>
        <v>1.8372662122009425E-5</v>
      </c>
      <c r="K5" s="5">
        <f ca="1">_xlfn.STDEV.S(L53:L97)</f>
        <v>2.4181375890838459E-5</v>
      </c>
    </row>
    <row r="6" spans="1:11" x14ac:dyDescent="0.25">
      <c r="A6" s="23">
        <v>3</v>
      </c>
      <c r="B6" s="6" t="s">
        <v>15</v>
      </c>
      <c r="C6" s="4"/>
      <c r="D6" s="4"/>
      <c r="E6" s="4"/>
      <c r="F6" s="4"/>
      <c r="G6" s="4"/>
      <c r="H6" s="1" t="s">
        <v>10</v>
      </c>
      <c r="I6" s="5">
        <f ca="1">SUM(J53:J97,1)</f>
        <v>1.0214502083333334</v>
      </c>
      <c r="J6" s="5">
        <f ca="1">SUM(K53:K97,1)</f>
        <v>1.0215964351851852</v>
      </c>
      <c r="K6" s="5">
        <f ca="1">SUM(L53:L97,1)</f>
        <v>1.0217256828703705</v>
      </c>
    </row>
    <row r="7" spans="1:11" x14ac:dyDescent="0.25">
      <c r="A7" s="23"/>
      <c r="B7" s="6" t="s">
        <v>37</v>
      </c>
      <c r="C7" s="4"/>
      <c r="D7" s="4"/>
      <c r="E7" s="4"/>
      <c r="F7" s="4"/>
      <c r="G7" s="4"/>
      <c r="H7" s="4"/>
      <c r="I7" s="8"/>
      <c r="J7" s="8"/>
      <c r="K7" s="8"/>
    </row>
    <row r="8" spans="1:11" x14ac:dyDescent="0.25">
      <c r="A8" s="23"/>
      <c r="B8" s="6" t="s">
        <v>48</v>
      </c>
      <c r="C8" s="4"/>
      <c r="D8" s="4"/>
      <c r="E8" s="4"/>
      <c r="F8" s="4"/>
      <c r="G8" s="4"/>
      <c r="H8" s="4"/>
      <c r="I8" s="4"/>
      <c r="J8" s="4"/>
      <c r="K8" s="4"/>
    </row>
    <row r="9" spans="1:11" x14ac:dyDescent="0.25">
      <c r="A9" s="23"/>
      <c r="B9" s="6" t="s">
        <v>39</v>
      </c>
      <c r="C9" s="4"/>
      <c r="D9" s="4"/>
      <c r="E9" s="4"/>
      <c r="F9" s="4"/>
      <c r="G9" s="4"/>
      <c r="H9" s="4"/>
      <c r="I9" s="4"/>
      <c r="J9" s="4"/>
      <c r="K9" s="4"/>
    </row>
    <row r="10" spans="1:11" x14ac:dyDescent="0.25">
      <c r="A10" s="23"/>
      <c r="B10" s="6" t="s">
        <v>12</v>
      </c>
      <c r="C10" s="4"/>
      <c r="D10" s="4"/>
      <c r="E10" s="4"/>
      <c r="F10" s="4"/>
      <c r="G10" s="4"/>
      <c r="H10" s="4"/>
      <c r="I10" s="4"/>
      <c r="J10" s="4"/>
      <c r="K10" s="4"/>
    </row>
    <row r="11" spans="1:11" x14ac:dyDescent="0.25">
      <c r="A11" s="23"/>
      <c r="B11" s="6" t="s">
        <v>89</v>
      </c>
      <c r="C11" s="4"/>
      <c r="D11" s="4"/>
      <c r="E11" s="4"/>
      <c r="F11" s="4"/>
      <c r="G11" s="4"/>
      <c r="H11" s="4"/>
      <c r="I11" s="4"/>
      <c r="J11" s="4"/>
      <c r="K11" s="4"/>
    </row>
    <row r="12" spans="1:11" x14ac:dyDescent="0.25">
      <c r="A12" s="23"/>
      <c r="B12" s="6" t="s">
        <v>95</v>
      </c>
      <c r="C12" s="4"/>
      <c r="D12" s="4"/>
      <c r="E12" s="4"/>
      <c r="F12" s="4"/>
      <c r="G12" s="4"/>
      <c r="H12" s="4"/>
      <c r="I12" s="4"/>
      <c r="J12" s="4"/>
      <c r="K12" s="8"/>
    </row>
    <row r="13" spans="1:11" x14ac:dyDescent="0.25">
      <c r="A13" s="23"/>
      <c r="B13" s="6" t="s">
        <v>54</v>
      </c>
      <c r="C13" s="4"/>
      <c r="D13" s="4"/>
      <c r="E13" s="4"/>
      <c r="F13" s="4"/>
      <c r="G13" s="4"/>
      <c r="I13" s="4"/>
      <c r="J13" s="4"/>
      <c r="K13" s="9">
        <f ca="1">SMALL(I4:K4,1)-L13</f>
        <v>6.4192129629629636E-4</v>
      </c>
    </row>
    <row r="14" spans="1:11" x14ac:dyDescent="0.25">
      <c r="A14" s="23"/>
      <c r="B14" s="6" t="s">
        <v>66</v>
      </c>
      <c r="C14" s="4"/>
      <c r="D14" s="4"/>
      <c r="E14" s="4"/>
      <c r="F14" s="4"/>
      <c r="G14" s="4"/>
      <c r="I14" s="4"/>
      <c r="J14" s="4"/>
      <c r="K14" s="9">
        <f ca="1">LARGE(I3:K3,1)+L13</f>
        <v>7.6042824074074077E-4</v>
      </c>
    </row>
    <row r="15" spans="1:11" x14ac:dyDescent="0.25">
      <c r="A15" s="23"/>
      <c r="B15" s="6" t="s">
        <v>50</v>
      </c>
      <c r="C15" s="4"/>
      <c r="D15" s="4"/>
      <c r="E15" s="4"/>
      <c r="F15" s="4"/>
      <c r="G15" s="4"/>
      <c r="I15" s="4"/>
      <c r="J15" s="4"/>
      <c r="K15" s="8"/>
    </row>
    <row r="16" spans="1:11" x14ac:dyDescent="0.25">
      <c r="A16" s="23"/>
      <c r="B16" s="6" t="s">
        <v>33</v>
      </c>
      <c r="C16" s="4"/>
      <c r="D16" s="4"/>
      <c r="E16" s="4"/>
      <c r="F16" s="4"/>
      <c r="G16" s="4"/>
      <c r="I16" s="4"/>
      <c r="K16" s="4"/>
    </row>
    <row r="17" spans="1:11" x14ac:dyDescent="0.25">
      <c r="A17" s="23"/>
      <c r="B17" s="6" t="s">
        <v>31</v>
      </c>
      <c r="C17" s="4"/>
      <c r="D17" s="4"/>
      <c r="E17" s="4"/>
      <c r="F17" s="4"/>
      <c r="G17" s="4"/>
      <c r="I17" s="4"/>
      <c r="K17" s="4"/>
    </row>
    <row r="18" spans="1:11" x14ac:dyDescent="0.25">
      <c r="A18" s="23"/>
      <c r="B18" s="6"/>
      <c r="C18" s="4"/>
      <c r="D18" s="4"/>
      <c r="E18" s="4"/>
      <c r="F18" s="4"/>
      <c r="G18" s="4"/>
      <c r="K18" s="4"/>
    </row>
    <row r="19" spans="1:11" x14ac:dyDescent="0.25">
      <c r="A19" s="23"/>
      <c r="B19" s="6"/>
      <c r="C19" s="4"/>
      <c r="D19" s="4"/>
      <c r="E19" s="4"/>
      <c r="F19" s="4"/>
      <c r="G19" s="4"/>
      <c r="H19" s="4"/>
      <c r="I19" s="4"/>
      <c r="J19" s="4"/>
      <c r="K19" s="4"/>
    </row>
    <row r="20" spans="1:11" x14ac:dyDescent="0.25">
      <c r="A20" s="23"/>
      <c r="B20" s="6"/>
      <c r="C20" s="4"/>
      <c r="D20" s="4"/>
      <c r="E20" s="4"/>
      <c r="F20" s="4"/>
      <c r="G20" s="4"/>
      <c r="H20" s="4"/>
      <c r="I20" s="4"/>
      <c r="J20" s="4"/>
      <c r="K20" s="4"/>
    </row>
    <row r="21" spans="1:11" x14ac:dyDescent="0.25">
      <c r="A21" s="23"/>
      <c r="B21" s="6"/>
      <c r="C21" s="4"/>
      <c r="D21" s="4"/>
      <c r="E21" s="4"/>
      <c r="F21" s="4"/>
      <c r="G21" s="4"/>
      <c r="H21" s="4"/>
      <c r="I21" s="4"/>
      <c r="J21" s="4"/>
      <c r="K21" s="4"/>
    </row>
    <row r="22" spans="1:11" x14ac:dyDescent="0.25">
      <c r="A22" s="23"/>
      <c r="B22" s="6"/>
      <c r="C22" s="4"/>
      <c r="D22" s="4"/>
      <c r="E22" s="4"/>
      <c r="F22" s="4"/>
      <c r="G22" s="4"/>
      <c r="H22" s="4"/>
      <c r="I22" s="4"/>
      <c r="J22" s="4"/>
      <c r="K22" s="4"/>
    </row>
    <row r="23" spans="1:11" x14ac:dyDescent="0.25">
      <c r="A23" s="23"/>
      <c r="B23" s="6"/>
      <c r="C23" s="4"/>
      <c r="D23" s="4"/>
      <c r="E23" s="4"/>
      <c r="F23" s="4"/>
      <c r="G23" s="4"/>
      <c r="H23" s="4"/>
      <c r="I23" s="4"/>
      <c r="J23" s="4"/>
      <c r="K23" s="4"/>
    </row>
    <row r="24" spans="1:11" x14ac:dyDescent="0.25">
      <c r="A24" s="23"/>
      <c r="B24" s="6"/>
      <c r="C24" s="4"/>
      <c r="D24" s="4"/>
      <c r="E24" s="4"/>
      <c r="F24" s="4"/>
      <c r="G24" s="4"/>
      <c r="H24" s="4"/>
      <c r="I24" s="4"/>
      <c r="J24" s="4"/>
      <c r="K24" s="4"/>
    </row>
    <row r="25" spans="1:11" x14ac:dyDescent="0.25">
      <c r="A25" s="23"/>
      <c r="B25" s="6"/>
      <c r="C25" s="4"/>
      <c r="D25" s="4"/>
      <c r="E25" s="4"/>
      <c r="F25" s="4"/>
      <c r="G25" s="4"/>
      <c r="H25" s="4"/>
      <c r="I25" s="4"/>
      <c r="J25" s="4"/>
      <c r="K25" s="4"/>
    </row>
    <row r="26" spans="1:11" x14ac:dyDescent="0.25">
      <c r="A26" s="23"/>
      <c r="B26" s="6"/>
      <c r="C26" s="4"/>
      <c r="D26" s="4"/>
      <c r="E26" s="4"/>
      <c r="F26" s="4"/>
      <c r="G26" s="4"/>
      <c r="H26" s="4"/>
      <c r="I26" s="4"/>
      <c r="J26" s="4"/>
      <c r="K26" s="4"/>
    </row>
    <row r="27" spans="1:11" x14ac:dyDescent="0.25">
      <c r="A27" s="23"/>
      <c r="B27" s="6"/>
      <c r="C27" s="4"/>
      <c r="D27" s="4"/>
      <c r="E27" s="4"/>
      <c r="F27" s="4"/>
      <c r="G27" s="4"/>
      <c r="H27" s="4"/>
      <c r="I27" s="4"/>
      <c r="J27" s="4"/>
      <c r="K27" s="4"/>
    </row>
    <row r="28" spans="1:11" x14ac:dyDescent="0.25">
      <c r="A28" s="23"/>
      <c r="B28" s="6"/>
      <c r="C28" s="4"/>
      <c r="D28" s="4"/>
      <c r="E28" s="4"/>
      <c r="F28" s="4"/>
      <c r="G28" s="4"/>
      <c r="H28" s="4"/>
      <c r="I28" s="4"/>
      <c r="J28" s="4"/>
      <c r="K28" s="4"/>
    </row>
    <row r="29" spans="1:11" x14ac:dyDescent="0.25">
      <c r="A29" s="23"/>
      <c r="B29" s="6"/>
      <c r="C29" s="4"/>
      <c r="D29" s="4"/>
      <c r="E29" s="4"/>
      <c r="F29" s="4"/>
      <c r="G29" s="4"/>
      <c r="H29" s="4"/>
      <c r="I29" s="4"/>
      <c r="J29" s="4"/>
      <c r="K29" s="4"/>
    </row>
    <row r="30" spans="1:11" x14ac:dyDescent="0.25">
      <c r="A30" s="23"/>
      <c r="B30" s="6"/>
      <c r="C30" s="4"/>
      <c r="D30" s="4"/>
      <c r="E30" s="4"/>
      <c r="F30" s="4"/>
      <c r="G30" s="4"/>
      <c r="H30" s="4"/>
      <c r="I30" s="4"/>
      <c r="J30" s="4"/>
      <c r="K30" s="4"/>
    </row>
    <row r="31" spans="1:11" x14ac:dyDescent="0.25">
      <c r="A31" s="23"/>
      <c r="B31" s="6"/>
      <c r="C31" s="4"/>
      <c r="D31" s="4"/>
      <c r="E31" s="4"/>
      <c r="F31" s="4"/>
      <c r="G31" s="4"/>
      <c r="H31" s="4"/>
      <c r="I31" s="4"/>
      <c r="J31" s="4"/>
      <c r="K31" s="4"/>
    </row>
    <row r="32" spans="1:11" x14ac:dyDescent="0.25">
      <c r="A32" s="23"/>
      <c r="B32" s="6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5">
      <c r="A33" s="23"/>
      <c r="B33" s="6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5">
      <c r="A34" s="23"/>
      <c r="B34" s="6"/>
      <c r="C34" s="4"/>
      <c r="D34" s="4"/>
      <c r="E34" s="4"/>
      <c r="F34" s="4"/>
      <c r="G34" s="4"/>
      <c r="H34" s="4"/>
      <c r="I34" s="4"/>
      <c r="J34" s="4"/>
      <c r="K34" s="4"/>
    </row>
    <row r="35" spans="1:11" x14ac:dyDescent="0.25">
      <c r="A35" s="23"/>
      <c r="B35" s="6"/>
      <c r="C35" s="4"/>
      <c r="D35" s="4"/>
      <c r="E35" s="4"/>
      <c r="F35" s="4"/>
      <c r="G35" s="4"/>
      <c r="H35" s="4"/>
      <c r="I35" s="4"/>
      <c r="J35" s="4"/>
      <c r="K35" s="4"/>
    </row>
    <row r="36" spans="1:11" x14ac:dyDescent="0.25">
      <c r="A36" s="23"/>
      <c r="B36" s="6"/>
      <c r="C36" s="4"/>
      <c r="D36" s="4"/>
      <c r="E36" s="4"/>
      <c r="F36" s="4"/>
      <c r="G36" s="4"/>
      <c r="H36" s="4"/>
      <c r="I36" s="4"/>
      <c r="J36" s="4"/>
      <c r="K36" s="4"/>
    </row>
    <row r="37" spans="1:1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</row>
    <row r="38" spans="1:1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</row>
    <row r="39" spans="1:1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</row>
    <row r="40" spans="1:1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</row>
    <row r="41" spans="1:1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</row>
    <row r="42" spans="1:1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</row>
    <row r="43" spans="1:1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</row>
    <row r="44" spans="1:1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</row>
    <row r="45" spans="1:1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</row>
    <row r="46" spans="1:1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</row>
    <row r="47" spans="1:1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1:1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1:12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</row>
    <row r="50" spans="1:12" x14ac:dyDescent="0.25">
      <c r="A50" s="1" t="s">
        <v>1</v>
      </c>
      <c r="B50" s="1" t="s">
        <v>0</v>
      </c>
      <c r="C50" s="1" t="s">
        <v>5</v>
      </c>
      <c r="D50" s="10" t="s">
        <v>4</v>
      </c>
      <c r="E50" s="11" t="s">
        <v>3</v>
      </c>
      <c r="F50" s="1" t="s">
        <v>2</v>
      </c>
      <c r="G50" s="12"/>
      <c r="H50" s="12"/>
      <c r="I50" s="4"/>
      <c r="J50" s="13">
        <f>MATCH(J52,$B$51:$B$919,0)</f>
        <v>1</v>
      </c>
      <c r="K50" s="13">
        <f>MATCH(K52,$B$51:$B$919,0)</f>
        <v>34</v>
      </c>
      <c r="L50" s="13">
        <f>MATCH(L52,$B$51:$B$919,0)</f>
        <v>133</v>
      </c>
    </row>
    <row r="51" spans="1:12" x14ac:dyDescent="0.25">
      <c r="A51" s="14">
        <v>10</v>
      </c>
      <c r="B51" s="15" t="s">
        <v>25</v>
      </c>
      <c r="C51" s="16">
        <v>33</v>
      </c>
      <c r="D51" s="17">
        <v>160</v>
      </c>
      <c r="E51" s="5">
        <v>7.4890046296296293E-4</v>
      </c>
      <c r="F51" s="18">
        <v>54.86</v>
      </c>
      <c r="G51" s="12"/>
      <c r="H51" s="12"/>
      <c r="I51" s="4"/>
      <c r="J51" s="19">
        <f>VLOOKUP(J$52,$B$50:$F$1500,2,FALSE)</f>
        <v>33</v>
      </c>
      <c r="K51" s="19">
        <f>VLOOKUP(K$52,$B$50:$F$1500,2,FALSE)</f>
        <v>33</v>
      </c>
      <c r="L51" s="19">
        <f>VLOOKUP(L$52,$B$50:$F$1500,2,FALSE)</f>
        <v>33</v>
      </c>
    </row>
    <row r="52" spans="1:12" x14ac:dyDescent="0.25">
      <c r="A52" s="14">
        <v>10</v>
      </c>
      <c r="B52" s="15" t="s">
        <v>25</v>
      </c>
      <c r="C52" s="16">
        <v>33</v>
      </c>
      <c r="D52" s="17">
        <v>160</v>
      </c>
      <c r="E52" s="5">
        <v>6.7017361111111108E-4</v>
      </c>
      <c r="F52" s="18">
        <v>61.3</v>
      </c>
      <c r="G52" s="12"/>
      <c r="H52" s="12"/>
      <c r="I52" s="20" t="s">
        <v>100</v>
      </c>
      <c r="J52" s="20" t="str">
        <f>VLOOKUP(1,$A$2:$B$29,2,FALSE)</f>
        <v>Marcelo Clemente</v>
      </c>
      <c r="K52" s="20" t="str">
        <f>VLOOKUP(2,$A$2:$B$29,2,FALSE)</f>
        <v>Guilherme Janot</v>
      </c>
      <c r="L52" s="20" t="str">
        <f>VLOOKUP(3,$A$2:$B$29,2,FALSE)</f>
        <v>Marcelo Sant'anna</v>
      </c>
    </row>
    <row r="53" spans="1:12" x14ac:dyDescent="0.25">
      <c r="A53" s="14">
        <v>10</v>
      </c>
      <c r="B53" s="15" t="s">
        <v>25</v>
      </c>
      <c r="C53" s="16">
        <v>33</v>
      </c>
      <c r="D53" s="17">
        <v>160</v>
      </c>
      <c r="E53" s="5">
        <v>6.5875000000000005E-4</v>
      </c>
      <c r="F53" s="18">
        <v>62.37</v>
      </c>
      <c r="G53" s="12"/>
      <c r="H53" s="12"/>
      <c r="I53" s="21">
        <v>1</v>
      </c>
      <c r="J53" s="22" cm="1">
        <f t="array" aca="1" ref="J53:J85" ca="1">OFFSET($E$51:$E$919,J50-1,,J51)</f>
        <v>7.4890046296296293E-4</v>
      </c>
      <c r="K53" s="22" cm="1">
        <f t="array" aca="1" ref="K53:K85" ca="1">OFFSET($E$51:$E$919,K50-1,,K51)</f>
        <v>7.5277777777777789E-4</v>
      </c>
      <c r="L53" s="22" cm="1">
        <f t="array" aca="1" ref="L53:L85" ca="1">OFFSET($E$51:$E$919,L50-1,,L51)</f>
        <v>7.6042824074074077E-4</v>
      </c>
    </row>
    <row r="54" spans="1:12" x14ac:dyDescent="0.25">
      <c r="A54" s="14">
        <v>10</v>
      </c>
      <c r="B54" s="15" t="s">
        <v>25</v>
      </c>
      <c r="C54" s="16">
        <v>33</v>
      </c>
      <c r="D54" s="17">
        <v>160</v>
      </c>
      <c r="E54" s="5">
        <v>6.61550925925926E-4</v>
      </c>
      <c r="F54" s="18">
        <v>62.1</v>
      </c>
      <c r="G54" s="12"/>
      <c r="H54" s="12"/>
      <c r="I54" s="21">
        <v>2</v>
      </c>
      <c r="J54" s="22">
        <f ca="1"/>
        <v>6.7017361111111108E-4</v>
      </c>
      <c r="K54" s="22">
        <f ca="1"/>
        <v>6.6726851851851854E-4</v>
      </c>
      <c r="L54" s="22">
        <f ca="1"/>
        <v>6.7018518518518523E-4</v>
      </c>
    </row>
    <row r="55" spans="1:12" x14ac:dyDescent="0.25">
      <c r="A55" s="14">
        <v>10</v>
      </c>
      <c r="B55" s="15" t="s">
        <v>25</v>
      </c>
      <c r="C55" s="16">
        <v>33</v>
      </c>
      <c r="D55" s="17">
        <v>160</v>
      </c>
      <c r="E55" s="5">
        <v>6.5975694444444447E-4</v>
      </c>
      <c r="F55" s="18">
        <v>62.27</v>
      </c>
      <c r="G55" s="12"/>
      <c r="H55" s="12"/>
      <c r="I55" s="21">
        <v>3</v>
      </c>
      <c r="J55" s="22">
        <f ca="1"/>
        <v>6.5875000000000005E-4</v>
      </c>
      <c r="K55" s="22">
        <f ca="1"/>
        <v>6.6388888888888888E-4</v>
      </c>
      <c r="L55" s="22">
        <f ca="1"/>
        <v>7.3869212962962962E-4</v>
      </c>
    </row>
    <row r="56" spans="1:12" x14ac:dyDescent="0.25">
      <c r="A56" s="14">
        <v>10</v>
      </c>
      <c r="B56" s="15" t="s">
        <v>25</v>
      </c>
      <c r="C56" s="16">
        <v>33</v>
      </c>
      <c r="D56" s="17">
        <v>160</v>
      </c>
      <c r="E56" s="5">
        <v>6.5206018518518521E-4</v>
      </c>
      <c r="F56" s="18">
        <v>63.01</v>
      </c>
      <c r="G56" s="12"/>
      <c r="H56" s="12"/>
      <c r="I56" s="21">
        <v>4</v>
      </c>
      <c r="J56" s="22">
        <f ca="1"/>
        <v>6.61550925925926E-4</v>
      </c>
      <c r="K56" s="22">
        <f ca="1"/>
        <v>6.6189814814814811E-4</v>
      </c>
      <c r="L56" s="22">
        <f ca="1"/>
        <v>6.6167824074074078E-4</v>
      </c>
    </row>
    <row r="57" spans="1:12" x14ac:dyDescent="0.25">
      <c r="A57" s="14">
        <v>10</v>
      </c>
      <c r="B57" s="15" t="s">
        <v>25</v>
      </c>
      <c r="C57" s="16">
        <v>33</v>
      </c>
      <c r="D57" s="17">
        <v>160</v>
      </c>
      <c r="E57" s="5">
        <v>6.4895833333333331E-4</v>
      </c>
      <c r="F57" s="18">
        <v>63.31</v>
      </c>
      <c r="G57" s="12"/>
      <c r="H57" s="12"/>
      <c r="I57" s="21">
        <v>5</v>
      </c>
      <c r="J57" s="22">
        <f ca="1"/>
        <v>6.5975694444444447E-4</v>
      </c>
      <c r="K57" s="22">
        <f ca="1"/>
        <v>6.5777777777777785E-4</v>
      </c>
      <c r="L57" s="22">
        <f ca="1"/>
        <v>6.6023148148148137E-4</v>
      </c>
    </row>
    <row r="58" spans="1:12" x14ac:dyDescent="0.25">
      <c r="A58" s="14">
        <v>10</v>
      </c>
      <c r="B58" s="15" t="s">
        <v>25</v>
      </c>
      <c r="C58" s="16">
        <v>33</v>
      </c>
      <c r="D58" s="17">
        <v>160</v>
      </c>
      <c r="E58" s="5">
        <v>6.4718750000000008E-4</v>
      </c>
      <c r="F58" s="18">
        <v>63.48</v>
      </c>
      <c r="G58" s="12"/>
      <c r="H58" s="12"/>
      <c r="I58" s="21">
        <v>6</v>
      </c>
      <c r="J58" s="22">
        <f ca="1"/>
        <v>6.5206018518518521E-4</v>
      </c>
      <c r="K58" s="22">
        <f ca="1"/>
        <v>6.6053240740740742E-4</v>
      </c>
      <c r="L58" s="22">
        <f ca="1"/>
        <v>6.5848379629629633E-4</v>
      </c>
    </row>
    <row r="59" spans="1:12" x14ac:dyDescent="0.25">
      <c r="A59" s="14">
        <v>10</v>
      </c>
      <c r="B59" s="15" t="s">
        <v>25</v>
      </c>
      <c r="C59" s="16">
        <v>33</v>
      </c>
      <c r="D59" s="17">
        <v>160</v>
      </c>
      <c r="E59" s="5">
        <v>6.4744212962962965E-4</v>
      </c>
      <c r="F59" s="18">
        <v>63.45</v>
      </c>
      <c r="G59" s="12"/>
      <c r="H59" s="12"/>
      <c r="I59" s="21">
        <v>7</v>
      </c>
      <c r="J59" s="22">
        <f ca="1"/>
        <v>6.4895833333333331E-4</v>
      </c>
      <c r="K59" s="22">
        <f ca="1"/>
        <v>6.4962962962962967E-4</v>
      </c>
      <c r="L59" s="22">
        <f ca="1"/>
        <v>6.5309027777777772E-4</v>
      </c>
    </row>
    <row r="60" spans="1:12" x14ac:dyDescent="0.25">
      <c r="A60" s="14">
        <v>10</v>
      </c>
      <c r="B60" s="15" t="s">
        <v>25</v>
      </c>
      <c r="C60" s="16">
        <v>33</v>
      </c>
      <c r="D60" s="17">
        <v>160</v>
      </c>
      <c r="E60" s="5">
        <v>6.4709490740740732E-4</v>
      </c>
      <c r="F60" s="18">
        <v>63.49</v>
      </c>
      <c r="G60" s="12"/>
      <c r="H60" s="12"/>
      <c r="I60" s="21">
        <v>8</v>
      </c>
      <c r="J60" s="22">
        <f ca="1"/>
        <v>6.4718750000000008E-4</v>
      </c>
      <c r="K60" s="22">
        <f ca="1"/>
        <v>6.5079861111111111E-4</v>
      </c>
      <c r="L60" s="22">
        <f ca="1"/>
        <v>6.5519675925925934E-4</v>
      </c>
    </row>
    <row r="61" spans="1:12" x14ac:dyDescent="0.25">
      <c r="A61" s="14">
        <v>10</v>
      </c>
      <c r="B61" s="15" t="s">
        <v>25</v>
      </c>
      <c r="C61" s="16">
        <v>33</v>
      </c>
      <c r="D61" s="17">
        <v>160</v>
      </c>
      <c r="E61" s="5">
        <v>6.4502314814814815E-4</v>
      </c>
      <c r="F61" s="18">
        <v>63.69</v>
      </c>
      <c r="G61" s="12"/>
      <c r="H61" s="12"/>
      <c r="I61" s="21">
        <v>9</v>
      </c>
      <c r="J61" s="22">
        <f ca="1"/>
        <v>6.4744212962962965E-4</v>
      </c>
      <c r="K61" s="22">
        <f ca="1"/>
        <v>6.5225694444444446E-4</v>
      </c>
      <c r="L61" s="22">
        <f ca="1"/>
        <v>6.5335648148148143E-4</v>
      </c>
    </row>
    <row r="62" spans="1:12" x14ac:dyDescent="0.25">
      <c r="A62" s="14">
        <v>10</v>
      </c>
      <c r="B62" s="15" t="s">
        <v>25</v>
      </c>
      <c r="C62" s="16">
        <v>33</v>
      </c>
      <c r="D62" s="17">
        <v>160</v>
      </c>
      <c r="E62" s="5">
        <v>6.4414351851851861E-4</v>
      </c>
      <c r="F62" s="18">
        <v>63.78</v>
      </c>
      <c r="G62" s="12"/>
      <c r="H62" s="12"/>
      <c r="I62" s="21">
        <v>10</v>
      </c>
      <c r="J62" s="22">
        <f ca="1"/>
        <v>6.4709490740740732E-4</v>
      </c>
      <c r="K62" s="22">
        <f ca="1"/>
        <v>6.5163194444444437E-4</v>
      </c>
      <c r="L62" s="22">
        <f ca="1"/>
        <v>6.5105324074074067E-4</v>
      </c>
    </row>
    <row r="63" spans="1:12" x14ac:dyDescent="0.25">
      <c r="A63" s="14">
        <v>10</v>
      </c>
      <c r="B63" s="15" t="s">
        <v>25</v>
      </c>
      <c r="C63" s="16">
        <v>33</v>
      </c>
      <c r="D63" s="17">
        <v>160</v>
      </c>
      <c r="E63" s="5">
        <v>6.4494212962962964E-4</v>
      </c>
      <c r="F63" s="18">
        <v>63.7</v>
      </c>
      <c r="G63" s="12"/>
      <c r="H63" s="12"/>
      <c r="I63" s="21">
        <v>11</v>
      </c>
      <c r="J63" s="22">
        <f ca="1"/>
        <v>6.4502314814814815E-4</v>
      </c>
      <c r="K63" s="22">
        <f ca="1"/>
        <v>6.5207175925925925E-4</v>
      </c>
      <c r="L63" s="22">
        <f ca="1"/>
        <v>6.541087962962963E-4</v>
      </c>
    </row>
    <row r="64" spans="1:12" x14ac:dyDescent="0.25">
      <c r="A64" s="14">
        <v>10</v>
      </c>
      <c r="B64" s="15" t="s">
        <v>25</v>
      </c>
      <c r="C64" s="16">
        <v>33</v>
      </c>
      <c r="D64" s="17">
        <v>160</v>
      </c>
      <c r="E64" s="5">
        <v>6.4533564814814814E-4</v>
      </c>
      <c r="F64" s="18">
        <v>63.66</v>
      </c>
      <c r="G64" s="12"/>
      <c r="H64" s="12"/>
      <c r="I64" s="21">
        <v>12</v>
      </c>
      <c r="J64" s="22">
        <f ca="1"/>
        <v>6.4414351851851861E-4</v>
      </c>
      <c r="K64" s="22">
        <f ca="1"/>
        <v>6.519560185185184E-4</v>
      </c>
      <c r="L64" s="22">
        <f ca="1"/>
        <v>6.5033564814814815E-4</v>
      </c>
    </row>
    <row r="65" spans="1:12" x14ac:dyDescent="0.25">
      <c r="A65" s="14">
        <v>10</v>
      </c>
      <c r="B65" s="15" t="s">
        <v>25</v>
      </c>
      <c r="C65" s="16">
        <v>33</v>
      </c>
      <c r="D65" s="17">
        <v>160</v>
      </c>
      <c r="E65" s="5">
        <v>6.4355324074074076E-4</v>
      </c>
      <c r="F65" s="18">
        <v>63.84</v>
      </c>
      <c r="G65" s="12"/>
      <c r="H65" s="12"/>
      <c r="I65" s="21">
        <v>13</v>
      </c>
      <c r="J65" s="22">
        <f ca="1"/>
        <v>6.4494212962962964E-4</v>
      </c>
      <c r="K65" s="22">
        <f ca="1"/>
        <v>6.5108796296296301E-4</v>
      </c>
      <c r="L65" s="22">
        <f ca="1"/>
        <v>6.4891203703703704E-4</v>
      </c>
    </row>
    <row r="66" spans="1:12" x14ac:dyDescent="0.25">
      <c r="A66" s="14">
        <v>10</v>
      </c>
      <c r="B66" s="15" t="s">
        <v>25</v>
      </c>
      <c r="C66" s="16">
        <v>33</v>
      </c>
      <c r="D66" s="17">
        <v>160</v>
      </c>
      <c r="E66" s="5">
        <v>6.4524305555555559E-4</v>
      </c>
      <c r="F66" s="18">
        <v>63.67</v>
      </c>
      <c r="G66" s="12"/>
      <c r="H66" s="12"/>
      <c r="I66" s="21">
        <v>14</v>
      </c>
      <c r="J66" s="22">
        <f ca="1"/>
        <v>6.4533564814814814E-4</v>
      </c>
      <c r="K66" s="22">
        <f ca="1"/>
        <v>6.476157407407407E-4</v>
      </c>
      <c r="L66" s="22">
        <f ca="1"/>
        <v>6.5285879629629624E-4</v>
      </c>
    </row>
    <row r="67" spans="1:12" x14ac:dyDescent="0.25">
      <c r="A67" s="14">
        <v>10</v>
      </c>
      <c r="B67" s="15" t="s">
        <v>25</v>
      </c>
      <c r="C67" s="16">
        <v>33</v>
      </c>
      <c r="D67" s="17">
        <v>160</v>
      </c>
      <c r="E67" s="5">
        <v>6.4489583333333337E-4</v>
      </c>
      <c r="F67" s="18">
        <v>63.71</v>
      </c>
      <c r="G67" s="12"/>
      <c r="I67" s="21">
        <v>15</v>
      </c>
      <c r="J67" s="22">
        <f ca="1"/>
        <v>6.4355324074074076E-4</v>
      </c>
      <c r="K67" s="22">
        <f ca="1"/>
        <v>6.4861111111111109E-4</v>
      </c>
      <c r="L67" s="22">
        <f ca="1"/>
        <v>6.5152777777777778E-4</v>
      </c>
    </row>
    <row r="68" spans="1:12" x14ac:dyDescent="0.25">
      <c r="A68" s="14">
        <v>10</v>
      </c>
      <c r="B68" s="15" t="s">
        <v>25</v>
      </c>
      <c r="C68" s="16">
        <v>33</v>
      </c>
      <c r="D68" s="17">
        <v>160</v>
      </c>
      <c r="E68" s="5">
        <v>6.4421296296296297E-4</v>
      </c>
      <c r="F68" s="18">
        <v>63.77</v>
      </c>
      <c r="G68" s="12"/>
      <c r="I68" s="21">
        <v>16</v>
      </c>
      <c r="J68" s="22">
        <f ca="1"/>
        <v>6.4524305555555559E-4</v>
      </c>
      <c r="K68" s="22">
        <f ca="1"/>
        <v>6.5105324074074067E-4</v>
      </c>
      <c r="L68" s="22">
        <f ca="1"/>
        <v>6.5145833333333332E-4</v>
      </c>
    </row>
    <row r="69" spans="1:12" x14ac:dyDescent="0.25">
      <c r="A69" s="14">
        <v>10</v>
      </c>
      <c r="B69" s="15" t="s">
        <v>25</v>
      </c>
      <c r="C69" s="16">
        <v>33</v>
      </c>
      <c r="D69" s="17">
        <v>160</v>
      </c>
      <c r="E69" s="5">
        <v>6.4341435185185183E-4</v>
      </c>
      <c r="F69" s="18">
        <v>63.85</v>
      </c>
      <c r="G69" s="12"/>
      <c r="I69" s="21">
        <v>17</v>
      </c>
      <c r="J69" s="22">
        <f ca="1"/>
        <v>6.4489583333333337E-4</v>
      </c>
      <c r="K69" s="22">
        <f ca="1"/>
        <v>6.4853009259259258E-4</v>
      </c>
      <c r="L69" s="22">
        <f ca="1"/>
        <v>6.5151620370370363E-4</v>
      </c>
    </row>
    <row r="70" spans="1:12" x14ac:dyDescent="0.25">
      <c r="A70" s="14">
        <v>10</v>
      </c>
      <c r="B70" s="15" t="s">
        <v>25</v>
      </c>
      <c r="C70" s="16">
        <v>33</v>
      </c>
      <c r="D70" s="17">
        <v>160</v>
      </c>
      <c r="E70" s="5">
        <v>6.4192129629629636E-4</v>
      </c>
      <c r="F70" s="18">
        <v>64</v>
      </c>
      <c r="G70" s="12"/>
      <c r="I70" s="21">
        <v>18</v>
      </c>
      <c r="J70" s="22">
        <f ca="1"/>
        <v>6.4421296296296297E-4</v>
      </c>
      <c r="K70" s="22">
        <f ca="1"/>
        <v>6.481944444444444E-4</v>
      </c>
      <c r="L70" s="22">
        <f ca="1"/>
        <v>6.5070601851851845E-4</v>
      </c>
    </row>
    <row r="71" spans="1:12" x14ac:dyDescent="0.25">
      <c r="A71" s="14">
        <v>10</v>
      </c>
      <c r="B71" s="15" t="s">
        <v>25</v>
      </c>
      <c r="C71" s="16">
        <v>33</v>
      </c>
      <c r="D71" s="17">
        <v>160</v>
      </c>
      <c r="E71" s="5">
        <v>6.434606481481481E-4</v>
      </c>
      <c r="F71" s="18">
        <v>63.85</v>
      </c>
      <c r="G71" s="12"/>
      <c r="I71" s="21">
        <v>19</v>
      </c>
      <c r="J71" s="22">
        <f ca="1"/>
        <v>6.4341435185185183E-4</v>
      </c>
      <c r="K71" s="22">
        <f ca="1"/>
        <v>6.4853009259259258E-4</v>
      </c>
      <c r="L71" s="22">
        <f ca="1"/>
        <v>6.4922453703703702E-4</v>
      </c>
    </row>
    <row r="72" spans="1:12" x14ac:dyDescent="0.25">
      <c r="A72" s="14">
        <v>10</v>
      </c>
      <c r="B72" s="15" t="s">
        <v>25</v>
      </c>
      <c r="C72" s="16">
        <v>33</v>
      </c>
      <c r="D72" s="17">
        <v>160</v>
      </c>
      <c r="E72" s="5">
        <v>6.4505787037037038E-4</v>
      </c>
      <c r="F72" s="18">
        <v>63.69</v>
      </c>
      <c r="G72" s="12"/>
      <c r="I72" s="21">
        <v>20</v>
      </c>
      <c r="J72" s="22">
        <f ca="1"/>
        <v>6.4192129629629636E-4</v>
      </c>
      <c r="K72" s="22">
        <f ca="1"/>
        <v>6.4554398148148142E-4</v>
      </c>
      <c r="L72" s="22">
        <f ca="1"/>
        <v>6.489814814814815E-4</v>
      </c>
    </row>
    <row r="73" spans="1:12" x14ac:dyDescent="0.25">
      <c r="A73" s="14">
        <v>10</v>
      </c>
      <c r="B73" s="15" t="s">
        <v>25</v>
      </c>
      <c r="C73" s="16">
        <v>33</v>
      </c>
      <c r="D73" s="17">
        <v>160</v>
      </c>
      <c r="E73" s="5">
        <v>6.4341435185185183E-4</v>
      </c>
      <c r="F73" s="18">
        <v>63.85</v>
      </c>
      <c r="G73" s="12"/>
      <c r="I73" s="21">
        <v>21</v>
      </c>
      <c r="J73" s="22">
        <f ca="1"/>
        <v>6.434606481481481E-4</v>
      </c>
      <c r="K73" s="22">
        <f ca="1"/>
        <v>6.4824074074074079E-4</v>
      </c>
      <c r="L73" s="22">
        <f ca="1"/>
        <v>6.4871527777777779E-4</v>
      </c>
    </row>
    <row r="74" spans="1:12" x14ac:dyDescent="0.25">
      <c r="A74" s="14">
        <v>10</v>
      </c>
      <c r="B74" s="15" t="s">
        <v>25</v>
      </c>
      <c r="C74" s="16">
        <v>33</v>
      </c>
      <c r="D74" s="17">
        <v>160</v>
      </c>
      <c r="E74" s="5">
        <v>6.4241898148148155E-4</v>
      </c>
      <c r="F74" s="18">
        <v>63.95</v>
      </c>
      <c r="G74" s="12"/>
      <c r="I74" s="21">
        <v>22</v>
      </c>
      <c r="J74" s="22">
        <f ca="1"/>
        <v>6.4505787037037038E-4</v>
      </c>
      <c r="K74" s="22">
        <f ca="1"/>
        <v>6.4738425925925922E-4</v>
      </c>
      <c r="L74" s="22">
        <f ca="1"/>
        <v>6.4917824074074075E-4</v>
      </c>
    </row>
    <row r="75" spans="1:12" x14ac:dyDescent="0.25">
      <c r="A75" s="14">
        <v>10</v>
      </c>
      <c r="B75" s="15" t="s">
        <v>25</v>
      </c>
      <c r="C75" s="16">
        <v>33</v>
      </c>
      <c r="D75" s="17">
        <v>160</v>
      </c>
      <c r="E75" s="5">
        <v>6.4216435185185177E-4</v>
      </c>
      <c r="F75" s="18">
        <v>63.98</v>
      </c>
      <c r="G75" s="12"/>
      <c r="I75" s="21">
        <v>23</v>
      </c>
      <c r="J75" s="22">
        <f ca="1"/>
        <v>6.4341435185185183E-4</v>
      </c>
      <c r="K75" s="22">
        <f ca="1"/>
        <v>6.4893518518518523E-4</v>
      </c>
      <c r="L75" s="22">
        <f ca="1"/>
        <v>6.5047453703703697E-4</v>
      </c>
    </row>
    <row r="76" spans="1:12" x14ac:dyDescent="0.25">
      <c r="A76" s="14">
        <v>10</v>
      </c>
      <c r="B76" s="15" t="s">
        <v>25</v>
      </c>
      <c r="C76" s="16">
        <v>33</v>
      </c>
      <c r="D76" s="17">
        <v>160</v>
      </c>
      <c r="E76" s="5">
        <v>6.4313657407407407E-4</v>
      </c>
      <c r="F76" s="18">
        <v>63.88</v>
      </c>
      <c r="G76" s="12"/>
      <c r="I76" s="21">
        <v>24</v>
      </c>
      <c r="J76" s="22">
        <f ca="1"/>
        <v>6.4241898148148155E-4</v>
      </c>
      <c r="K76" s="22">
        <f ca="1"/>
        <v>6.4976851851851849E-4</v>
      </c>
      <c r="L76" s="22">
        <f ca="1"/>
        <v>6.5124999999999992E-4</v>
      </c>
    </row>
    <row r="77" spans="1:12" x14ac:dyDescent="0.25">
      <c r="A77" s="14">
        <v>10</v>
      </c>
      <c r="B77" s="15" t="s">
        <v>25</v>
      </c>
      <c r="C77" s="16">
        <v>33</v>
      </c>
      <c r="D77" s="17">
        <v>160</v>
      </c>
      <c r="E77" s="5">
        <v>6.4244212962962963E-4</v>
      </c>
      <c r="F77" s="18">
        <v>63.95</v>
      </c>
      <c r="G77" s="12"/>
      <c r="I77" s="21">
        <v>25</v>
      </c>
      <c r="J77" s="22">
        <f ca="1"/>
        <v>6.4216435185185177E-4</v>
      </c>
      <c r="K77" s="22">
        <f ca="1"/>
        <v>6.4854166666666662E-4</v>
      </c>
      <c r="L77" s="22">
        <f ca="1"/>
        <v>6.4710648148148147E-4</v>
      </c>
    </row>
    <row r="78" spans="1:12" x14ac:dyDescent="0.25">
      <c r="A78" s="14">
        <v>10</v>
      </c>
      <c r="B78" s="15" t="s">
        <v>25</v>
      </c>
      <c r="C78" s="16">
        <v>33</v>
      </c>
      <c r="D78" s="17">
        <v>160</v>
      </c>
      <c r="E78" s="5">
        <v>6.4208333333333337E-4</v>
      </c>
      <c r="F78" s="18">
        <v>63.98</v>
      </c>
      <c r="G78" s="12"/>
      <c r="I78" s="21">
        <v>26</v>
      </c>
      <c r="J78" s="22">
        <f ca="1"/>
        <v>6.4313657407407407E-4</v>
      </c>
      <c r="K78" s="22">
        <f ca="1"/>
        <v>6.482986111111111E-4</v>
      </c>
      <c r="L78" s="22">
        <f ca="1"/>
        <v>6.4726851851851848E-4</v>
      </c>
    </row>
    <row r="79" spans="1:12" x14ac:dyDescent="0.25">
      <c r="A79" s="14">
        <v>10</v>
      </c>
      <c r="B79" s="15" t="s">
        <v>25</v>
      </c>
      <c r="C79" s="16">
        <v>33</v>
      </c>
      <c r="D79" s="17">
        <v>160</v>
      </c>
      <c r="E79" s="5">
        <v>6.4289351851851844E-4</v>
      </c>
      <c r="F79" s="18">
        <v>63.9</v>
      </c>
      <c r="G79" s="12"/>
      <c r="I79" s="21">
        <v>27</v>
      </c>
      <c r="J79" s="22">
        <f ca="1"/>
        <v>6.4244212962962963E-4</v>
      </c>
      <c r="K79" s="22">
        <f ca="1"/>
        <v>6.5107638888888886E-4</v>
      </c>
      <c r="L79" s="22">
        <f ca="1"/>
        <v>6.475347222222222E-4</v>
      </c>
    </row>
    <row r="80" spans="1:12" x14ac:dyDescent="0.25">
      <c r="A80" s="14">
        <v>10</v>
      </c>
      <c r="B80" s="15" t="s">
        <v>25</v>
      </c>
      <c r="C80" s="16">
        <v>33</v>
      </c>
      <c r="D80" s="17">
        <v>160</v>
      </c>
      <c r="E80" s="5">
        <v>6.4391203703703702E-4</v>
      </c>
      <c r="F80" s="18">
        <v>63.8</v>
      </c>
      <c r="G80" s="12"/>
      <c r="I80" s="21">
        <v>28</v>
      </c>
      <c r="J80" s="22">
        <f ca="1"/>
        <v>6.4208333333333337E-4</v>
      </c>
      <c r="K80" s="22">
        <f ca="1"/>
        <v>6.4773148148148144E-4</v>
      </c>
      <c r="L80" s="22">
        <f ca="1"/>
        <v>6.464583333333333E-4</v>
      </c>
    </row>
    <row r="81" spans="1:12" x14ac:dyDescent="0.25">
      <c r="A81" s="14">
        <v>10</v>
      </c>
      <c r="B81" s="15" t="s">
        <v>25</v>
      </c>
      <c r="C81" s="16">
        <v>33</v>
      </c>
      <c r="D81" s="17">
        <v>160</v>
      </c>
      <c r="E81" s="5">
        <v>6.436689814814815E-4</v>
      </c>
      <c r="F81" s="18">
        <v>63.83</v>
      </c>
      <c r="G81" s="12"/>
      <c r="I81" s="21">
        <v>29</v>
      </c>
      <c r="J81" s="22">
        <f ca="1"/>
        <v>6.4289351851851844E-4</v>
      </c>
      <c r="K81" s="22">
        <f ca="1"/>
        <v>6.4820601851851855E-4</v>
      </c>
      <c r="L81" s="22">
        <f ca="1"/>
        <v>6.4631944444444448E-4</v>
      </c>
    </row>
    <row r="82" spans="1:12" x14ac:dyDescent="0.25">
      <c r="A82" s="14">
        <v>10</v>
      </c>
      <c r="B82" s="15" t="s">
        <v>25</v>
      </c>
      <c r="C82" s="16">
        <v>33</v>
      </c>
      <c r="D82" s="17">
        <v>160</v>
      </c>
      <c r="E82" s="5">
        <v>6.464583333333333E-4</v>
      </c>
      <c r="F82" s="18">
        <v>63.55</v>
      </c>
      <c r="G82" s="12"/>
      <c r="I82" s="21">
        <v>30</v>
      </c>
      <c r="J82" s="22">
        <f ca="1"/>
        <v>6.4391203703703702E-4</v>
      </c>
      <c r="K82" s="22">
        <f ca="1"/>
        <v>6.4888888888888884E-4</v>
      </c>
      <c r="L82" s="22">
        <f ca="1"/>
        <v>6.5616898148148143E-4</v>
      </c>
    </row>
    <row r="83" spans="1:12" x14ac:dyDescent="0.25">
      <c r="A83" s="14">
        <v>10</v>
      </c>
      <c r="B83" s="15" t="s">
        <v>25</v>
      </c>
      <c r="C83" s="16">
        <v>33</v>
      </c>
      <c r="D83" s="17">
        <v>160</v>
      </c>
      <c r="E83" s="5">
        <v>6.4453703703703711E-4</v>
      </c>
      <c r="F83" s="18">
        <v>63.74</v>
      </c>
      <c r="G83" s="12"/>
      <c r="I83" s="21">
        <v>31</v>
      </c>
      <c r="J83" s="22">
        <f ca="1"/>
        <v>6.436689814814815E-4</v>
      </c>
      <c r="K83" s="22">
        <f ca="1"/>
        <v>6.4822916666666664E-4</v>
      </c>
      <c r="L83" s="22">
        <f ca="1"/>
        <v>6.543981481481482E-4</v>
      </c>
    </row>
    <row r="84" spans="1:12" x14ac:dyDescent="0.25">
      <c r="A84" s="14">
        <v>10</v>
      </c>
      <c r="B84" s="15" t="s">
        <v>32</v>
      </c>
      <c r="C84" s="16">
        <v>33</v>
      </c>
      <c r="D84" s="17">
        <v>161</v>
      </c>
      <c r="E84" s="5">
        <v>7.5277777777777789E-4</v>
      </c>
      <c r="F84" s="18">
        <v>54.58</v>
      </c>
      <c r="G84" s="12"/>
      <c r="I84" s="21">
        <v>32</v>
      </c>
      <c r="J84" s="22">
        <f ca="1"/>
        <v>6.464583333333333E-4</v>
      </c>
      <c r="K84" s="22">
        <f ca="1"/>
        <v>6.496643518518519E-4</v>
      </c>
      <c r="L84" s="22">
        <f ca="1"/>
        <v>6.5359953703703706E-4</v>
      </c>
    </row>
    <row r="85" spans="1:12" x14ac:dyDescent="0.25">
      <c r="A85" s="14">
        <v>10</v>
      </c>
      <c r="B85" s="15" t="s">
        <v>32</v>
      </c>
      <c r="C85" s="16">
        <v>33</v>
      </c>
      <c r="D85" s="17">
        <v>161</v>
      </c>
      <c r="E85" s="5">
        <v>6.6726851851851854E-4</v>
      </c>
      <c r="F85" s="18">
        <v>61.57</v>
      </c>
      <c r="G85" s="12"/>
      <c r="I85" s="21">
        <v>33</v>
      </c>
      <c r="J85" s="22">
        <f ca="1"/>
        <v>6.4453703703703711E-4</v>
      </c>
      <c r="K85" s="22">
        <f ca="1"/>
        <v>6.4981481481481476E-4</v>
      </c>
      <c r="L85" s="22">
        <f ca="1"/>
        <v>6.5518518518518519E-4</v>
      </c>
    </row>
    <row r="86" spans="1:12" x14ac:dyDescent="0.25">
      <c r="A86" s="14">
        <v>10</v>
      </c>
      <c r="B86" s="15" t="s">
        <v>32</v>
      </c>
      <c r="C86" s="16">
        <v>33</v>
      </c>
      <c r="D86" s="17">
        <v>161</v>
      </c>
      <c r="E86" s="5">
        <v>6.6388888888888888E-4</v>
      </c>
      <c r="F86" s="18">
        <v>61.88</v>
      </c>
      <c r="G86" s="12"/>
      <c r="I86" s="21">
        <v>34</v>
      </c>
      <c r="J86" s="22"/>
      <c r="K86" s="22"/>
      <c r="L86" s="22"/>
    </row>
    <row r="87" spans="1:12" x14ac:dyDescent="0.25">
      <c r="A87" s="14">
        <v>10</v>
      </c>
      <c r="B87" s="15" t="s">
        <v>32</v>
      </c>
      <c r="C87" s="16">
        <v>33</v>
      </c>
      <c r="D87" s="17">
        <v>161</v>
      </c>
      <c r="E87" s="5">
        <v>6.6189814814814811E-4</v>
      </c>
      <c r="F87" s="18">
        <v>62.07</v>
      </c>
      <c r="G87" s="12"/>
      <c r="I87" s="21">
        <v>35</v>
      </c>
      <c r="J87" s="22"/>
      <c r="K87" s="22"/>
      <c r="L87" s="22"/>
    </row>
    <row r="88" spans="1:12" x14ac:dyDescent="0.25">
      <c r="A88" s="14">
        <v>10</v>
      </c>
      <c r="B88" s="15" t="s">
        <v>32</v>
      </c>
      <c r="C88" s="16">
        <v>33</v>
      </c>
      <c r="D88" s="17">
        <v>161</v>
      </c>
      <c r="E88" s="5">
        <v>6.5777777777777785E-4</v>
      </c>
      <c r="F88" s="18">
        <v>62.46</v>
      </c>
      <c r="G88" s="12"/>
      <c r="I88" s="21">
        <v>36</v>
      </c>
      <c r="J88" s="22"/>
      <c r="K88" s="22"/>
      <c r="L88" s="22"/>
    </row>
    <row r="89" spans="1:12" x14ac:dyDescent="0.25">
      <c r="A89" s="14">
        <v>10</v>
      </c>
      <c r="B89" s="15" t="s">
        <v>32</v>
      </c>
      <c r="C89" s="16">
        <v>33</v>
      </c>
      <c r="D89" s="17">
        <v>161</v>
      </c>
      <c r="E89" s="5">
        <v>6.6053240740740742E-4</v>
      </c>
      <c r="F89" s="18">
        <v>62.2</v>
      </c>
      <c r="G89" s="12"/>
      <c r="I89" s="21">
        <v>37</v>
      </c>
      <c r="J89" s="22"/>
      <c r="K89" s="22"/>
      <c r="L89" s="22"/>
    </row>
    <row r="90" spans="1:12" x14ac:dyDescent="0.25">
      <c r="A90" s="14">
        <v>10</v>
      </c>
      <c r="B90" s="15" t="s">
        <v>32</v>
      </c>
      <c r="C90" s="16">
        <v>33</v>
      </c>
      <c r="D90" s="17">
        <v>161</v>
      </c>
      <c r="E90" s="5">
        <v>6.4962962962962967E-4</v>
      </c>
      <c r="F90" s="18">
        <v>63.24</v>
      </c>
      <c r="G90" s="12"/>
      <c r="I90" s="21">
        <v>38</v>
      </c>
      <c r="J90" s="22"/>
      <c r="K90" s="22"/>
      <c r="L90" s="22"/>
    </row>
    <row r="91" spans="1:12" x14ac:dyDescent="0.25">
      <c r="A91" s="14">
        <v>10</v>
      </c>
      <c r="B91" s="15" t="s">
        <v>32</v>
      </c>
      <c r="C91" s="16">
        <v>33</v>
      </c>
      <c r="D91" s="17">
        <v>161</v>
      </c>
      <c r="E91" s="5">
        <v>6.5079861111111111E-4</v>
      </c>
      <c r="F91" s="18">
        <v>63.13</v>
      </c>
      <c r="G91" s="12"/>
      <c r="I91" s="21">
        <v>39</v>
      </c>
      <c r="J91" s="22"/>
      <c r="K91" s="22"/>
      <c r="L91" s="22"/>
    </row>
    <row r="92" spans="1:12" x14ac:dyDescent="0.25">
      <c r="A92" s="14">
        <v>10</v>
      </c>
      <c r="B92" s="15" t="s">
        <v>32</v>
      </c>
      <c r="C92" s="16">
        <v>33</v>
      </c>
      <c r="D92" s="17">
        <v>161</v>
      </c>
      <c r="E92" s="5">
        <v>6.5225694444444446E-4</v>
      </c>
      <c r="F92" s="18">
        <v>62.99</v>
      </c>
      <c r="G92" s="12"/>
      <c r="I92" s="21">
        <v>40</v>
      </c>
      <c r="J92" s="22"/>
      <c r="K92" s="22"/>
      <c r="L92" s="22"/>
    </row>
    <row r="93" spans="1:12" x14ac:dyDescent="0.25">
      <c r="A93" s="14">
        <v>10</v>
      </c>
      <c r="B93" s="15" t="s">
        <v>32</v>
      </c>
      <c r="C93" s="16">
        <v>33</v>
      </c>
      <c r="D93" s="17">
        <v>161</v>
      </c>
      <c r="E93" s="5">
        <v>6.5163194444444437E-4</v>
      </c>
      <c r="F93" s="18">
        <v>63.05</v>
      </c>
      <c r="G93" s="12"/>
      <c r="I93" s="21">
        <v>41</v>
      </c>
      <c r="J93" s="22"/>
      <c r="K93" s="22"/>
      <c r="L93" s="22"/>
    </row>
    <row r="94" spans="1:12" x14ac:dyDescent="0.25">
      <c r="A94" s="14">
        <v>10</v>
      </c>
      <c r="B94" s="15" t="s">
        <v>32</v>
      </c>
      <c r="C94" s="16">
        <v>33</v>
      </c>
      <c r="D94" s="17">
        <v>161</v>
      </c>
      <c r="E94" s="5">
        <v>6.5207175925925925E-4</v>
      </c>
      <c r="F94" s="18">
        <v>63</v>
      </c>
      <c r="G94" s="12"/>
      <c r="I94" s="21">
        <v>42</v>
      </c>
      <c r="J94" s="22"/>
      <c r="K94" s="22"/>
      <c r="L94" s="22"/>
    </row>
    <row r="95" spans="1:12" x14ac:dyDescent="0.25">
      <c r="A95" s="14">
        <v>10</v>
      </c>
      <c r="B95" s="15" t="s">
        <v>32</v>
      </c>
      <c r="C95" s="16">
        <v>33</v>
      </c>
      <c r="D95" s="17">
        <v>161</v>
      </c>
      <c r="E95" s="5">
        <v>6.519560185185184E-4</v>
      </c>
      <c r="F95" s="18">
        <v>63.02</v>
      </c>
      <c r="G95" s="12"/>
      <c r="I95" s="21">
        <v>43</v>
      </c>
      <c r="J95" s="22"/>
      <c r="K95" s="22"/>
      <c r="L95" s="22"/>
    </row>
    <row r="96" spans="1:12" x14ac:dyDescent="0.25">
      <c r="A96" s="14">
        <v>10</v>
      </c>
      <c r="B96" s="15" t="s">
        <v>32</v>
      </c>
      <c r="C96" s="16">
        <v>33</v>
      </c>
      <c r="D96" s="17">
        <v>161</v>
      </c>
      <c r="E96" s="5">
        <v>6.5108796296296301E-4</v>
      </c>
      <c r="F96" s="18">
        <v>63.1</v>
      </c>
      <c r="G96" s="12"/>
      <c r="I96" s="21">
        <v>44</v>
      </c>
      <c r="J96" s="22"/>
      <c r="K96" s="22"/>
      <c r="L96" s="22"/>
    </row>
    <row r="97" spans="1:12" x14ac:dyDescent="0.25">
      <c r="A97" s="14">
        <v>10</v>
      </c>
      <c r="B97" s="15" t="s">
        <v>32</v>
      </c>
      <c r="C97" s="16">
        <v>33</v>
      </c>
      <c r="D97" s="17">
        <v>161</v>
      </c>
      <c r="E97" s="5">
        <v>6.476157407407407E-4</v>
      </c>
      <c r="F97" s="18">
        <v>63.44</v>
      </c>
      <c r="G97" s="12"/>
      <c r="I97" s="21">
        <v>45</v>
      </c>
      <c r="J97" s="22"/>
      <c r="K97" s="22"/>
      <c r="L97" s="22"/>
    </row>
    <row r="98" spans="1:12" x14ac:dyDescent="0.25">
      <c r="A98" s="14">
        <v>10</v>
      </c>
      <c r="B98" s="15" t="s">
        <v>32</v>
      </c>
      <c r="C98" s="16">
        <v>33</v>
      </c>
      <c r="D98" s="17">
        <v>161</v>
      </c>
      <c r="E98" s="5">
        <v>6.4861111111111109E-4</v>
      </c>
      <c r="F98" s="18">
        <v>63.34</v>
      </c>
      <c r="G98" s="12"/>
    </row>
    <row r="99" spans="1:12" x14ac:dyDescent="0.25">
      <c r="A99" s="14">
        <v>10</v>
      </c>
      <c r="B99" s="15" t="s">
        <v>32</v>
      </c>
      <c r="C99" s="16">
        <v>33</v>
      </c>
      <c r="D99" s="17">
        <v>161</v>
      </c>
      <c r="E99" s="5">
        <v>6.5105324074074067E-4</v>
      </c>
      <c r="F99" s="18">
        <v>63.1</v>
      </c>
      <c r="G99" s="12"/>
    </row>
    <row r="100" spans="1:12" x14ac:dyDescent="0.25">
      <c r="A100" s="14">
        <v>10</v>
      </c>
      <c r="B100" s="15" t="s">
        <v>32</v>
      </c>
      <c r="C100" s="16">
        <v>33</v>
      </c>
      <c r="D100" s="17">
        <v>161</v>
      </c>
      <c r="E100" s="5">
        <v>6.4853009259259258E-4</v>
      </c>
      <c r="F100" s="18">
        <v>63.35</v>
      </c>
      <c r="G100" s="12"/>
    </row>
    <row r="101" spans="1:12" x14ac:dyDescent="0.25">
      <c r="A101" s="14">
        <v>10</v>
      </c>
      <c r="B101" s="15" t="s">
        <v>32</v>
      </c>
      <c r="C101" s="16">
        <v>33</v>
      </c>
      <c r="D101" s="17">
        <v>161</v>
      </c>
      <c r="E101" s="5">
        <v>6.481944444444444E-4</v>
      </c>
      <c r="F101" s="18">
        <v>63.38</v>
      </c>
      <c r="G101" s="12"/>
    </row>
    <row r="102" spans="1:12" x14ac:dyDescent="0.25">
      <c r="A102" s="14">
        <v>10</v>
      </c>
      <c r="B102" s="15" t="s">
        <v>32</v>
      </c>
      <c r="C102" s="16">
        <v>33</v>
      </c>
      <c r="D102" s="17">
        <v>161</v>
      </c>
      <c r="E102" s="5">
        <v>6.4853009259259258E-4</v>
      </c>
      <c r="F102" s="18">
        <v>63.35</v>
      </c>
      <c r="G102" s="12"/>
    </row>
    <row r="103" spans="1:12" x14ac:dyDescent="0.25">
      <c r="A103" s="14">
        <v>10</v>
      </c>
      <c r="B103" s="15" t="s">
        <v>32</v>
      </c>
      <c r="C103" s="16">
        <v>33</v>
      </c>
      <c r="D103" s="17">
        <v>161</v>
      </c>
      <c r="E103" s="5">
        <v>6.4554398148148142E-4</v>
      </c>
      <c r="F103" s="18">
        <v>63.64</v>
      </c>
      <c r="G103" s="12"/>
    </row>
    <row r="104" spans="1:12" x14ac:dyDescent="0.25">
      <c r="A104" s="14">
        <v>10</v>
      </c>
      <c r="B104" s="15" t="s">
        <v>32</v>
      </c>
      <c r="C104" s="16">
        <v>33</v>
      </c>
      <c r="D104" s="17">
        <v>161</v>
      </c>
      <c r="E104" s="5">
        <v>6.4824074074074079E-4</v>
      </c>
      <c r="F104" s="18">
        <v>63.38</v>
      </c>
      <c r="G104" s="12"/>
    </row>
    <row r="105" spans="1:12" x14ac:dyDescent="0.25">
      <c r="A105" s="14">
        <v>10</v>
      </c>
      <c r="B105" s="15" t="s">
        <v>32</v>
      </c>
      <c r="C105" s="16">
        <v>33</v>
      </c>
      <c r="D105" s="17">
        <v>161</v>
      </c>
      <c r="E105" s="5">
        <v>6.4738425925925922E-4</v>
      </c>
      <c r="F105" s="18">
        <v>63.46</v>
      </c>
      <c r="G105" s="12"/>
    </row>
    <row r="106" spans="1:12" x14ac:dyDescent="0.25">
      <c r="A106" s="14">
        <v>10</v>
      </c>
      <c r="B106" s="15" t="s">
        <v>32</v>
      </c>
      <c r="C106" s="16">
        <v>33</v>
      </c>
      <c r="D106" s="17">
        <v>161</v>
      </c>
      <c r="E106" s="5">
        <v>6.4893518518518523E-4</v>
      </c>
      <c r="F106" s="18">
        <v>63.31</v>
      </c>
      <c r="G106" s="12"/>
    </row>
    <row r="107" spans="1:12" x14ac:dyDescent="0.25">
      <c r="A107" s="14">
        <v>10</v>
      </c>
      <c r="B107" s="15" t="s">
        <v>32</v>
      </c>
      <c r="C107" s="16">
        <v>33</v>
      </c>
      <c r="D107" s="17">
        <v>161</v>
      </c>
      <c r="E107" s="5">
        <v>6.4976851851851849E-4</v>
      </c>
      <c r="F107" s="18">
        <v>63.23</v>
      </c>
      <c r="G107" s="12"/>
    </row>
    <row r="108" spans="1:12" x14ac:dyDescent="0.25">
      <c r="A108" s="14">
        <v>10</v>
      </c>
      <c r="B108" s="15" t="s">
        <v>32</v>
      </c>
      <c r="C108" s="16">
        <v>33</v>
      </c>
      <c r="D108" s="17">
        <v>161</v>
      </c>
      <c r="E108" s="5">
        <v>6.4854166666666662E-4</v>
      </c>
      <c r="F108" s="18">
        <v>63.35</v>
      </c>
      <c r="G108" s="12"/>
    </row>
    <row r="109" spans="1:12" x14ac:dyDescent="0.25">
      <c r="A109" s="14">
        <v>10</v>
      </c>
      <c r="B109" s="15" t="s">
        <v>32</v>
      </c>
      <c r="C109" s="16">
        <v>33</v>
      </c>
      <c r="D109" s="17">
        <v>161</v>
      </c>
      <c r="E109" s="5">
        <v>6.482986111111111E-4</v>
      </c>
      <c r="F109" s="18">
        <v>63.37</v>
      </c>
      <c r="G109" s="12"/>
    </row>
    <row r="110" spans="1:12" x14ac:dyDescent="0.25">
      <c r="A110" s="14">
        <v>10</v>
      </c>
      <c r="B110" s="15" t="s">
        <v>32</v>
      </c>
      <c r="C110" s="16">
        <v>33</v>
      </c>
      <c r="D110" s="17">
        <v>161</v>
      </c>
      <c r="E110" s="5">
        <v>6.5107638888888886E-4</v>
      </c>
      <c r="F110" s="18">
        <v>63.1</v>
      </c>
      <c r="G110" s="12"/>
    </row>
    <row r="111" spans="1:12" x14ac:dyDescent="0.25">
      <c r="A111" s="14">
        <v>10</v>
      </c>
      <c r="B111" s="15" t="s">
        <v>32</v>
      </c>
      <c r="C111" s="16">
        <v>33</v>
      </c>
      <c r="D111" s="17">
        <v>161</v>
      </c>
      <c r="E111" s="5">
        <v>6.4773148148148144E-4</v>
      </c>
      <c r="F111" s="18">
        <v>63.43</v>
      </c>
      <c r="G111" s="12"/>
    </row>
    <row r="112" spans="1:12" x14ac:dyDescent="0.25">
      <c r="A112" s="14">
        <v>10</v>
      </c>
      <c r="B112" s="15" t="s">
        <v>32</v>
      </c>
      <c r="C112" s="16">
        <v>33</v>
      </c>
      <c r="D112" s="17">
        <v>161</v>
      </c>
      <c r="E112" s="5">
        <v>6.4820601851851855E-4</v>
      </c>
      <c r="F112" s="18">
        <v>63.38</v>
      </c>
      <c r="G112" s="12"/>
    </row>
    <row r="113" spans="1:7" x14ac:dyDescent="0.25">
      <c r="A113" s="14">
        <v>10</v>
      </c>
      <c r="B113" s="15" t="s">
        <v>32</v>
      </c>
      <c r="C113" s="16">
        <v>33</v>
      </c>
      <c r="D113" s="17">
        <v>161</v>
      </c>
      <c r="E113" s="5">
        <v>6.4888888888888884E-4</v>
      </c>
      <c r="F113" s="18">
        <v>63.31</v>
      </c>
      <c r="G113" s="12"/>
    </row>
    <row r="114" spans="1:7" x14ac:dyDescent="0.25">
      <c r="A114" s="14">
        <v>10</v>
      </c>
      <c r="B114" s="15" t="s">
        <v>32</v>
      </c>
      <c r="C114" s="16">
        <v>33</v>
      </c>
      <c r="D114" s="17">
        <v>161</v>
      </c>
      <c r="E114" s="5">
        <v>6.4822916666666664E-4</v>
      </c>
      <c r="F114" s="18">
        <v>63.38</v>
      </c>
      <c r="G114" s="12"/>
    </row>
    <row r="115" spans="1:7" x14ac:dyDescent="0.25">
      <c r="A115" s="14">
        <v>10</v>
      </c>
      <c r="B115" s="15" t="s">
        <v>32</v>
      </c>
      <c r="C115" s="16">
        <v>33</v>
      </c>
      <c r="D115" s="17">
        <v>161</v>
      </c>
      <c r="E115" s="5">
        <v>6.496643518518519E-4</v>
      </c>
      <c r="F115" s="18">
        <v>63.24</v>
      </c>
      <c r="G115" s="12"/>
    </row>
    <row r="116" spans="1:7" x14ac:dyDescent="0.25">
      <c r="A116" s="14">
        <v>10</v>
      </c>
      <c r="B116" s="15" t="s">
        <v>32</v>
      </c>
      <c r="C116" s="16">
        <v>33</v>
      </c>
      <c r="D116" s="17">
        <v>161</v>
      </c>
      <c r="E116" s="5">
        <v>6.4981481481481476E-4</v>
      </c>
      <c r="F116" s="18">
        <v>63.22</v>
      </c>
      <c r="G116" s="12"/>
    </row>
    <row r="117" spans="1:7" x14ac:dyDescent="0.25">
      <c r="A117" s="14">
        <v>10</v>
      </c>
      <c r="B117" s="15" t="s">
        <v>9</v>
      </c>
      <c r="C117" s="16">
        <v>33</v>
      </c>
      <c r="D117" s="17">
        <v>131</v>
      </c>
      <c r="E117" s="5">
        <v>7.6092592592592585E-4</v>
      </c>
      <c r="F117" s="18">
        <v>53.99</v>
      </c>
      <c r="G117" s="12"/>
    </row>
    <row r="118" spans="1:7" x14ac:dyDescent="0.25">
      <c r="A118" s="14">
        <v>10</v>
      </c>
      <c r="B118" s="15" t="s">
        <v>9</v>
      </c>
      <c r="C118" s="16">
        <v>33</v>
      </c>
      <c r="D118" s="17">
        <v>131</v>
      </c>
      <c r="E118" s="5">
        <v>6.7216435185185185E-4</v>
      </c>
      <c r="F118" s="18">
        <v>61.12</v>
      </c>
      <c r="G118" s="12"/>
    </row>
    <row r="119" spans="1:7" x14ac:dyDescent="0.25">
      <c r="A119" s="14">
        <v>10</v>
      </c>
      <c r="B119" s="15" t="s">
        <v>9</v>
      </c>
      <c r="C119" s="16">
        <v>33</v>
      </c>
      <c r="D119" s="17">
        <v>131</v>
      </c>
      <c r="E119" s="5">
        <v>6.8619212962962959E-4</v>
      </c>
      <c r="F119" s="18">
        <v>59.87</v>
      </c>
      <c r="G119" s="12"/>
    </row>
    <row r="120" spans="1:7" x14ac:dyDescent="0.25">
      <c r="A120" s="14">
        <v>10</v>
      </c>
      <c r="B120" s="15" t="s">
        <v>9</v>
      </c>
      <c r="C120" s="16">
        <v>33</v>
      </c>
      <c r="D120" s="17">
        <v>131</v>
      </c>
      <c r="E120" s="5">
        <v>6.7214120370370377E-4</v>
      </c>
      <c r="F120" s="18">
        <v>61.12</v>
      </c>
      <c r="G120" s="12"/>
    </row>
    <row r="121" spans="1:7" x14ac:dyDescent="0.25">
      <c r="A121" s="14">
        <v>10</v>
      </c>
      <c r="B121" s="15" t="s">
        <v>9</v>
      </c>
      <c r="C121" s="16">
        <v>33</v>
      </c>
      <c r="D121" s="17">
        <v>131</v>
      </c>
      <c r="E121" s="5">
        <v>6.5465277777777776E-4</v>
      </c>
      <c r="F121" s="18">
        <v>62.76</v>
      </c>
      <c r="G121" s="12"/>
    </row>
    <row r="122" spans="1:7" x14ac:dyDescent="0.25">
      <c r="A122" s="14">
        <v>10</v>
      </c>
      <c r="B122" s="15" t="s">
        <v>9</v>
      </c>
      <c r="C122" s="16">
        <v>33</v>
      </c>
      <c r="D122" s="17">
        <v>131</v>
      </c>
      <c r="E122" s="5">
        <v>6.5300925925925932E-4</v>
      </c>
      <c r="F122" s="18">
        <v>62.91</v>
      </c>
      <c r="G122" s="12"/>
    </row>
    <row r="123" spans="1:7" x14ac:dyDescent="0.25">
      <c r="A123" s="14">
        <v>10</v>
      </c>
      <c r="B123" s="15" t="s">
        <v>9</v>
      </c>
      <c r="C123" s="16">
        <v>33</v>
      </c>
      <c r="D123" s="17">
        <v>131</v>
      </c>
      <c r="E123" s="5">
        <v>6.4717592592592593E-4</v>
      </c>
      <c r="F123" s="18">
        <v>63.48</v>
      </c>
      <c r="G123" s="12"/>
    </row>
    <row r="124" spans="1:7" x14ac:dyDescent="0.25">
      <c r="A124" s="14">
        <v>10</v>
      </c>
      <c r="B124" s="15" t="s">
        <v>9</v>
      </c>
      <c r="C124" s="16">
        <v>33</v>
      </c>
      <c r="D124" s="17">
        <v>131</v>
      </c>
      <c r="E124" s="5">
        <v>6.5159722222222225E-4</v>
      </c>
      <c r="F124" s="18">
        <v>63.05</v>
      </c>
      <c r="G124" s="12"/>
    </row>
    <row r="125" spans="1:7" x14ac:dyDescent="0.25">
      <c r="A125" s="14">
        <v>10</v>
      </c>
      <c r="B125" s="15" t="s">
        <v>9</v>
      </c>
      <c r="C125" s="16">
        <v>33</v>
      </c>
      <c r="D125" s="17">
        <v>131</v>
      </c>
      <c r="E125" s="5">
        <v>6.4796296296296292E-4</v>
      </c>
      <c r="F125" s="18">
        <v>63.4</v>
      </c>
      <c r="G125" s="12"/>
    </row>
    <row r="126" spans="1:7" x14ac:dyDescent="0.25">
      <c r="A126" s="14">
        <v>10</v>
      </c>
      <c r="B126" s="15" t="s">
        <v>9</v>
      </c>
      <c r="C126" s="16">
        <v>33</v>
      </c>
      <c r="D126" s="17">
        <v>131</v>
      </c>
      <c r="E126" s="5">
        <v>6.5043981481481474E-4</v>
      </c>
      <c r="F126" s="18">
        <v>63.16</v>
      </c>
      <c r="G126" s="12"/>
    </row>
    <row r="127" spans="1:7" x14ac:dyDescent="0.25">
      <c r="A127" s="14">
        <v>10</v>
      </c>
      <c r="B127" s="15" t="s">
        <v>9</v>
      </c>
      <c r="C127" s="16">
        <v>33</v>
      </c>
      <c r="D127" s="17">
        <v>131</v>
      </c>
      <c r="E127" s="5">
        <v>6.4824074074074079E-4</v>
      </c>
      <c r="F127" s="18">
        <v>63.38</v>
      </c>
      <c r="G127" s="12"/>
    </row>
    <row r="128" spans="1:7" x14ac:dyDescent="0.25">
      <c r="A128" s="14">
        <v>10</v>
      </c>
      <c r="B128" s="15" t="s">
        <v>9</v>
      </c>
      <c r="C128" s="16">
        <v>33</v>
      </c>
      <c r="D128" s="17">
        <v>131</v>
      </c>
      <c r="E128" s="5">
        <v>6.5156250000000012E-4</v>
      </c>
      <c r="F128" s="18">
        <v>63.05</v>
      </c>
      <c r="G128" s="12"/>
    </row>
    <row r="129" spans="1:7" x14ac:dyDescent="0.25">
      <c r="A129" s="14">
        <v>10</v>
      </c>
      <c r="B129" s="15" t="s">
        <v>9</v>
      </c>
      <c r="C129" s="16">
        <v>33</v>
      </c>
      <c r="D129" s="17">
        <v>131</v>
      </c>
      <c r="E129" s="5">
        <v>6.5304398148148144E-4</v>
      </c>
      <c r="F129" s="18">
        <v>62.91</v>
      </c>
      <c r="G129" s="12"/>
    </row>
    <row r="130" spans="1:7" x14ac:dyDescent="0.25">
      <c r="A130" s="14">
        <v>10</v>
      </c>
      <c r="B130" s="15" t="s">
        <v>9</v>
      </c>
      <c r="C130" s="16">
        <v>33</v>
      </c>
      <c r="D130" s="17">
        <v>131</v>
      </c>
      <c r="E130" s="5">
        <v>6.5200231481481478E-4</v>
      </c>
      <c r="F130" s="18">
        <v>63.01</v>
      </c>
      <c r="G130" s="12"/>
    </row>
    <row r="131" spans="1:7" x14ac:dyDescent="0.25">
      <c r="A131" s="14">
        <v>10</v>
      </c>
      <c r="B131" s="15" t="s">
        <v>9</v>
      </c>
      <c r="C131" s="16">
        <v>33</v>
      </c>
      <c r="D131" s="17">
        <v>131</v>
      </c>
      <c r="E131" s="5">
        <v>6.459837962962963E-4</v>
      </c>
      <c r="F131" s="18">
        <v>63.6</v>
      </c>
      <c r="G131" s="12"/>
    </row>
    <row r="132" spans="1:7" x14ac:dyDescent="0.25">
      <c r="A132" s="14">
        <v>10</v>
      </c>
      <c r="B132" s="15" t="s">
        <v>9</v>
      </c>
      <c r="C132" s="16">
        <v>33</v>
      </c>
      <c r="D132" s="17">
        <v>131</v>
      </c>
      <c r="E132" s="5">
        <v>6.458796296296296E-4</v>
      </c>
      <c r="F132" s="18">
        <v>63.61</v>
      </c>
      <c r="G132" s="12"/>
    </row>
    <row r="133" spans="1:7" x14ac:dyDescent="0.25">
      <c r="A133" s="14">
        <v>10</v>
      </c>
      <c r="B133" s="15" t="s">
        <v>9</v>
      </c>
      <c r="C133" s="16">
        <v>33</v>
      </c>
      <c r="D133" s="17">
        <v>131</v>
      </c>
      <c r="E133" s="5">
        <v>6.5143518518518512E-4</v>
      </c>
      <c r="F133" s="18">
        <v>63.07</v>
      </c>
      <c r="G133" s="12"/>
    </row>
    <row r="134" spans="1:7" x14ac:dyDescent="0.25">
      <c r="A134" s="14">
        <v>10</v>
      </c>
      <c r="B134" s="15" t="s">
        <v>9</v>
      </c>
      <c r="C134" s="16">
        <v>33</v>
      </c>
      <c r="D134" s="17">
        <v>131</v>
      </c>
      <c r="E134" s="5">
        <v>6.5025462962962964E-4</v>
      </c>
      <c r="F134" s="18">
        <v>63.18</v>
      </c>
      <c r="G134" s="12"/>
    </row>
    <row r="135" spans="1:7" x14ac:dyDescent="0.25">
      <c r="A135" s="14">
        <v>10</v>
      </c>
      <c r="B135" s="15" t="s">
        <v>9</v>
      </c>
      <c r="C135" s="16">
        <v>33</v>
      </c>
      <c r="D135" s="17">
        <v>131</v>
      </c>
      <c r="E135" s="5">
        <v>6.4997685185185189E-4</v>
      </c>
      <c r="F135" s="18">
        <v>63.21</v>
      </c>
      <c r="G135" s="12"/>
    </row>
    <row r="136" spans="1:7" x14ac:dyDescent="0.25">
      <c r="A136" s="14">
        <v>10</v>
      </c>
      <c r="B136" s="15" t="s">
        <v>9</v>
      </c>
      <c r="C136" s="16">
        <v>33</v>
      </c>
      <c r="D136" s="17">
        <v>131</v>
      </c>
      <c r="E136" s="5">
        <v>6.4682870370370371E-4</v>
      </c>
      <c r="F136" s="18">
        <v>63.52</v>
      </c>
      <c r="G136" s="12"/>
    </row>
    <row r="137" spans="1:7" x14ac:dyDescent="0.25">
      <c r="A137" s="14">
        <v>10</v>
      </c>
      <c r="B137" s="15" t="s">
        <v>9</v>
      </c>
      <c r="C137" s="16">
        <v>33</v>
      </c>
      <c r="D137" s="17">
        <v>131</v>
      </c>
      <c r="E137" s="5">
        <v>6.4709490740740732E-4</v>
      </c>
      <c r="F137" s="18">
        <v>63.49</v>
      </c>
      <c r="G137" s="12"/>
    </row>
    <row r="138" spans="1:7" x14ac:dyDescent="0.25">
      <c r="A138" s="14">
        <v>10</v>
      </c>
      <c r="B138" s="15" t="s">
        <v>9</v>
      </c>
      <c r="C138" s="16">
        <v>33</v>
      </c>
      <c r="D138" s="17">
        <v>131</v>
      </c>
      <c r="E138" s="5">
        <v>6.5634259259259248E-4</v>
      </c>
      <c r="F138" s="18">
        <v>62.59</v>
      </c>
      <c r="G138" s="12"/>
    </row>
    <row r="139" spans="1:7" x14ac:dyDescent="0.25">
      <c r="A139" s="14">
        <v>10</v>
      </c>
      <c r="B139" s="15" t="s">
        <v>9</v>
      </c>
      <c r="C139" s="16">
        <v>33</v>
      </c>
      <c r="D139" s="17">
        <v>131</v>
      </c>
      <c r="E139" s="5">
        <v>6.4799768518518516E-4</v>
      </c>
      <c r="F139" s="18">
        <v>63.4</v>
      </c>
      <c r="G139" s="12"/>
    </row>
    <row r="140" spans="1:7" x14ac:dyDescent="0.25">
      <c r="A140" s="14">
        <v>10</v>
      </c>
      <c r="B140" s="15" t="s">
        <v>9</v>
      </c>
      <c r="C140" s="16">
        <v>33</v>
      </c>
      <c r="D140" s="17">
        <v>131</v>
      </c>
      <c r="E140" s="5">
        <v>6.5166666666666671E-4</v>
      </c>
      <c r="F140" s="18">
        <v>63.04</v>
      </c>
      <c r="G140" s="12"/>
    </row>
    <row r="141" spans="1:7" x14ac:dyDescent="0.25">
      <c r="A141" s="14">
        <v>10</v>
      </c>
      <c r="B141" s="15" t="s">
        <v>9</v>
      </c>
      <c r="C141" s="16">
        <v>33</v>
      </c>
      <c r="D141" s="17">
        <v>131</v>
      </c>
      <c r="E141" s="5">
        <v>6.469560185185185E-4</v>
      </c>
      <c r="F141" s="18">
        <v>63.5</v>
      </c>
      <c r="G141" s="12"/>
    </row>
    <row r="142" spans="1:7" x14ac:dyDescent="0.25">
      <c r="A142" s="14">
        <v>10</v>
      </c>
      <c r="B142" s="15" t="s">
        <v>9</v>
      </c>
      <c r="C142" s="16">
        <v>33</v>
      </c>
      <c r="D142" s="17">
        <v>131</v>
      </c>
      <c r="E142" s="5">
        <v>6.471412037037037E-4</v>
      </c>
      <c r="F142" s="18">
        <v>63.48</v>
      </c>
      <c r="G142" s="12"/>
    </row>
    <row r="143" spans="1:7" x14ac:dyDescent="0.25">
      <c r="A143" s="14">
        <v>10</v>
      </c>
      <c r="B143" s="15" t="s">
        <v>9</v>
      </c>
      <c r="C143" s="16">
        <v>33</v>
      </c>
      <c r="D143" s="17">
        <v>131</v>
      </c>
      <c r="E143" s="5">
        <v>6.4758101851851858E-4</v>
      </c>
      <c r="F143" s="18">
        <v>63.44</v>
      </c>
      <c r="G143" s="12"/>
    </row>
    <row r="144" spans="1:7" x14ac:dyDescent="0.25">
      <c r="A144" s="14">
        <v>10</v>
      </c>
      <c r="B144" s="15" t="s">
        <v>9</v>
      </c>
      <c r="C144" s="16">
        <v>33</v>
      </c>
      <c r="D144" s="17">
        <v>131</v>
      </c>
      <c r="E144" s="5">
        <v>6.5763888888888892E-4</v>
      </c>
      <c r="F144" s="18">
        <v>62.47</v>
      </c>
      <c r="G144" s="12"/>
    </row>
    <row r="145" spans="1:7" x14ac:dyDescent="0.25">
      <c r="A145" s="14">
        <v>10</v>
      </c>
      <c r="B145" s="15" t="s">
        <v>9</v>
      </c>
      <c r="C145" s="16">
        <v>33</v>
      </c>
      <c r="D145" s="17">
        <v>131</v>
      </c>
      <c r="E145" s="5">
        <v>6.4773148148148144E-4</v>
      </c>
      <c r="F145" s="18">
        <v>63.43</v>
      </c>
      <c r="G145" s="12"/>
    </row>
    <row r="146" spans="1:7" x14ac:dyDescent="0.25">
      <c r="A146" s="14">
        <v>10</v>
      </c>
      <c r="B146" s="15" t="s">
        <v>9</v>
      </c>
      <c r="C146" s="16">
        <v>33</v>
      </c>
      <c r="D146" s="17">
        <v>131</v>
      </c>
      <c r="E146" s="5">
        <v>6.4778935185185187E-4</v>
      </c>
      <c r="F146" s="18">
        <v>63.42</v>
      </c>
      <c r="G146" s="12"/>
    </row>
    <row r="147" spans="1:7" x14ac:dyDescent="0.25">
      <c r="A147" s="14">
        <v>10</v>
      </c>
      <c r="B147" s="15" t="s">
        <v>9</v>
      </c>
      <c r="C147" s="16">
        <v>33</v>
      </c>
      <c r="D147" s="17">
        <v>131</v>
      </c>
      <c r="E147" s="5">
        <v>6.5687499999999991E-4</v>
      </c>
      <c r="F147" s="18">
        <v>62.54</v>
      </c>
      <c r="G147" s="12"/>
    </row>
    <row r="148" spans="1:7" x14ac:dyDescent="0.25">
      <c r="A148" s="14">
        <v>10</v>
      </c>
      <c r="B148" s="15" t="s">
        <v>9</v>
      </c>
      <c r="C148" s="16">
        <v>33</v>
      </c>
      <c r="D148" s="17">
        <v>131</v>
      </c>
      <c r="E148" s="5">
        <v>6.5899305555555546E-4</v>
      </c>
      <c r="F148" s="18">
        <v>62.34</v>
      </c>
      <c r="G148" s="12"/>
    </row>
    <row r="149" spans="1:7" x14ac:dyDescent="0.25">
      <c r="A149" s="14">
        <v>10</v>
      </c>
      <c r="B149" s="15" t="s">
        <v>9</v>
      </c>
      <c r="C149" s="16">
        <v>33</v>
      </c>
      <c r="D149" s="17">
        <v>131</v>
      </c>
      <c r="E149" s="5">
        <v>6.5171296296296299E-4</v>
      </c>
      <c r="F149" s="18">
        <v>63.04</v>
      </c>
      <c r="G149" s="12"/>
    </row>
    <row r="150" spans="1:7" x14ac:dyDescent="0.25">
      <c r="A150" s="14">
        <v>10</v>
      </c>
      <c r="B150" s="15" t="s">
        <v>70</v>
      </c>
      <c r="C150" s="16">
        <v>33</v>
      </c>
      <c r="D150" s="17">
        <v>144</v>
      </c>
      <c r="E150" s="5">
        <v>7.6282407407407408E-4</v>
      </c>
      <c r="F150" s="18">
        <v>53.86</v>
      </c>
      <c r="G150" s="12"/>
    </row>
    <row r="151" spans="1:7" x14ac:dyDescent="0.25">
      <c r="A151" s="14">
        <v>10</v>
      </c>
      <c r="B151" s="15" t="s">
        <v>70</v>
      </c>
      <c r="C151" s="16">
        <v>33</v>
      </c>
      <c r="D151" s="17">
        <v>144</v>
      </c>
      <c r="E151" s="5">
        <v>6.737037037037037E-4</v>
      </c>
      <c r="F151" s="18">
        <v>60.98</v>
      </c>
      <c r="G151" s="12"/>
    </row>
    <row r="152" spans="1:7" x14ac:dyDescent="0.25">
      <c r="A152" s="14">
        <v>10</v>
      </c>
      <c r="B152" s="15" t="s">
        <v>70</v>
      </c>
      <c r="C152" s="16">
        <v>33</v>
      </c>
      <c r="D152" s="17">
        <v>144</v>
      </c>
      <c r="E152" s="5">
        <v>6.6236111111111107E-4</v>
      </c>
      <c r="F152" s="18">
        <v>62.03</v>
      </c>
      <c r="G152" s="12"/>
    </row>
    <row r="153" spans="1:7" x14ac:dyDescent="0.25">
      <c r="A153" s="14">
        <v>10</v>
      </c>
      <c r="B153" s="15" t="s">
        <v>70</v>
      </c>
      <c r="C153" s="16">
        <v>33</v>
      </c>
      <c r="D153" s="17">
        <v>144</v>
      </c>
      <c r="E153" s="5">
        <v>6.6158564814814812E-4</v>
      </c>
      <c r="F153" s="18">
        <v>62.1</v>
      </c>
      <c r="G153" s="12"/>
    </row>
    <row r="154" spans="1:7" x14ac:dyDescent="0.25">
      <c r="A154" s="14">
        <v>10</v>
      </c>
      <c r="B154" s="15" t="s">
        <v>70</v>
      </c>
      <c r="C154" s="16">
        <v>33</v>
      </c>
      <c r="D154" s="17">
        <v>144</v>
      </c>
      <c r="E154" s="5">
        <v>6.6834490740740732E-4</v>
      </c>
      <c r="F154" s="18">
        <v>61.47</v>
      </c>
      <c r="G154" s="12"/>
    </row>
    <row r="155" spans="1:7" x14ac:dyDescent="0.25">
      <c r="A155" s="14">
        <v>10</v>
      </c>
      <c r="B155" s="15" t="s">
        <v>70</v>
      </c>
      <c r="C155" s="16">
        <v>33</v>
      </c>
      <c r="D155" s="17">
        <v>144</v>
      </c>
      <c r="E155" s="5">
        <v>6.5878472222222217E-4</v>
      </c>
      <c r="F155" s="18">
        <v>62.36</v>
      </c>
      <c r="G155" s="12"/>
    </row>
    <row r="156" spans="1:7" x14ac:dyDescent="0.25">
      <c r="A156" s="14">
        <v>10</v>
      </c>
      <c r="B156" s="15" t="s">
        <v>70</v>
      </c>
      <c r="C156" s="16">
        <v>33</v>
      </c>
      <c r="D156" s="17">
        <v>144</v>
      </c>
      <c r="E156" s="5">
        <v>6.598148148148149E-4</v>
      </c>
      <c r="F156" s="18">
        <v>62.26</v>
      </c>
      <c r="G156" s="12"/>
    </row>
    <row r="157" spans="1:7" x14ac:dyDescent="0.25">
      <c r="A157" s="14">
        <v>10</v>
      </c>
      <c r="B157" s="15" t="s">
        <v>70</v>
      </c>
      <c r="C157" s="16">
        <v>33</v>
      </c>
      <c r="D157" s="17">
        <v>144</v>
      </c>
      <c r="E157" s="5">
        <v>6.5696759259259267E-4</v>
      </c>
      <c r="F157" s="18">
        <v>62.53</v>
      </c>
      <c r="G157" s="12"/>
    </row>
    <row r="158" spans="1:7" x14ac:dyDescent="0.25">
      <c r="A158" s="14">
        <v>10</v>
      </c>
      <c r="B158" s="15" t="s">
        <v>70</v>
      </c>
      <c r="C158" s="16">
        <v>33</v>
      </c>
      <c r="D158" s="17">
        <v>144</v>
      </c>
      <c r="E158" s="5">
        <v>6.520833333333334E-4</v>
      </c>
      <c r="F158" s="18">
        <v>63</v>
      </c>
      <c r="G158" s="12"/>
    </row>
    <row r="159" spans="1:7" x14ac:dyDescent="0.25">
      <c r="A159" s="14">
        <v>10</v>
      </c>
      <c r="B159" s="15" t="s">
        <v>70</v>
      </c>
      <c r="C159" s="16">
        <v>33</v>
      </c>
      <c r="D159" s="17">
        <v>144</v>
      </c>
      <c r="E159" s="5">
        <v>6.493518518518518E-4</v>
      </c>
      <c r="F159" s="18">
        <v>63.27</v>
      </c>
      <c r="G159" s="12"/>
    </row>
    <row r="160" spans="1:7" x14ac:dyDescent="0.25">
      <c r="A160" s="14">
        <v>10</v>
      </c>
      <c r="B160" s="15" t="s">
        <v>70</v>
      </c>
      <c r="C160" s="16">
        <v>33</v>
      </c>
      <c r="D160" s="17">
        <v>144</v>
      </c>
      <c r="E160" s="5">
        <v>6.5299768518518517E-4</v>
      </c>
      <c r="F160" s="18">
        <v>62.91</v>
      </c>
      <c r="G160" s="12"/>
    </row>
    <row r="161" spans="1:7" x14ac:dyDescent="0.25">
      <c r="A161" s="14">
        <v>10</v>
      </c>
      <c r="B161" s="15" t="s">
        <v>70</v>
      </c>
      <c r="C161" s="16">
        <v>33</v>
      </c>
      <c r="D161" s="17">
        <v>144</v>
      </c>
      <c r="E161" s="5">
        <v>6.5059027777777782E-4</v>
      </c>
      <c r="F161" s="18">
        <v>63.15</v>
      </c>
      <c r="G161" s="12"/>
    </row>
    <row r="162" spans="1:7" x14ac:dyDescent="0.25">
      <c r="A162" s="14">
        <v>10</v>
      </c>
      <c r="B162" s="15" t="s">
        <v>70</v>
      </c>
      <c r="C162" s="16">
        <v>33</v>
      </c>
      <c r="D162" s="17">
        <v>144</v>
      </c>
      <c r="E162" s="5">
        <v>6.5103009259259259E-4</v>
      </c>
      <c r="F162" s="18">
        <v>63.11</v>
      </c>
      <c r="G162" s="12"/>
    </row>
    <row r="163" spans="1:7" x14ac:dyDescent="0.25">
      <c r="A163" s="14">
        <v>10</v>
      </c>
      <c r="B163" s="15" t="s">
        <v>70</v>
      </c>
      <c r="C163" s="16">
        <v>33</v>
      </c>
      <c r="D163" s="17">
        <v>144</v>
      </c>
      <c r="E163" s="5">
        <v>6.5153935185185193E-4</v>
      </c>
      <c r="F163" s="18">
        <v>63.06</v>
      </c>
      <c r="G163" s="12"/>
    </row>
    <row r="164" spans="1:7" x14ac:dyDescent="0.25">
      <c r="A164" s="14">
        <v>10</v>
      </c>
      <c r="B164" s="15" t="s">
        <v>70</v>
      </c>
      <c r="C164" s="16">
        <v>33</v>
      </c>
      <c r="D164" s="17">
        <v>144</v>
      </c>
      <c r="E164" s="5">
        <v>6.4749999999999996E-4</v>
      </c>
      <c r="F164" s="18">
        <v>63.45</v>
      </c>
      <c r="G164" s="12"/>
    </row>
    <row r="165" spans="1:7" x14ac:dyDescent="0.25">
      <c r="A165" s="14">
        <v>10</v>
      </c>
      <c r="B165" s="15" t="s">
        <v>70</v>
      </c>
      <c r="C165" s="16">
        <v>33</v>
      </c>
      <c r="D165" s="17">
        <v>144</v>
      </c>
      <c r="E165" s="5">
        <v>6.49849537037037E-4</v>
      </c>
      <c r="F165" s="18">
        <v>63.22</v>
      </c>
      <c r="G165" s="12"/>
    </row>
    <row r="166" spans="1:7" x14ac:dyDescent="0.25">
      <c r="A166" s="14">
        <v>10</v>
      </c>
      <c r="B166" s="15" t="s">
        <v>70</v>
      </c>
      <c r="C166" s="16">
        <v>33</v>
      </c>
      <c r="D166" s="17">
        <v>144</v>
      </c>
      <c r="E166" s="5">
        <v>6.541898148148148E-4</v>
      </c>
      <c r="F166" s="18">
        <v>62.8</v>
      </c>
      <c r="G166" s="12"/>
    </row>
    <row r="167" spans="1:7" x14ac:dyDescent="0.25">
      <c r="A167" s="14">
        <v>10</v>
      </c>
      <c r="B167" s="15" t="s">
        <v>70</v>
      </c>
      <c r="C167" s="16">
        <v>33</v>
      </c>
      <c r="D167" s="17">
        <v>144</v>
      </c>
      <c r="E167" s="5">
        <v>6.4993055555555561E-4</v>
      </c>
      <c r="F167" s="18">
        <v>63.21</v>
      </c>
      <c r="G167" s="12"/>
    </row>
    <row r="168" spans="1:7" x14ac:dyDescent="0.25">
      <c r="A168" s="14">
        <v>10</v>
      </c>
      <c r="B168" s="15" t="s">
        <v>70</v>
      </c>
      <c r="C168" s="16">
        <v>33</v>
      </c>
      <c r="D168" s="17">
        <v>144</v>
      </c>
      <c r="E168" s="5">
        <v>6.4927083333333341E-4</v>
      </c>
      <c r="F168" s="18">
        <v>63.28</v>
      </c>
      <c r="G168" s="12"/>
    </row>
    <row r="169" spans="1:7" x14ac:dyDescent="0.25">
      <c r="A169" s="14">
        <v>10</v>
      </c>
      <c r="B169" s="15" t="s">
        <v>70</v>
      </c>
      <c r="C169" s="16">
        <v>33</v>
      </c>
      <c r="D169" s="17">
        <v>144</v>
      </c>
      <c r="E169" s="5">
        <v>6.4835648148148142E-4</v>
      </c>
      <c r="F169" s="18">
        <v>63.37</v>
      </c>
      <c r="G169" s="12"/>
    </row>
    <row r="170" spans="1:7" x14ac:dyDescent="0.25">
      <c r="A170" s="14">
        <v>10</v>
      </c>
      <c r="B170" s="15" t="s">
        <v>70</v>
      </c>
      <c r="C170" s="16">
        <v>33</v>
      </c>
      <c r="D170" s="17">
        <v>144</v>
      </c>
      <c r="E170" s="5">
        <v>6.4825231481481483E-4</v>
      </c>
      <c r="F170" s="18">
        <v>63.38</v>
      </c>
      <c r="G170" s="12"/>
    </row>
    <row r="171" spans="1:7" x14ac:dyDescent="0.25">
      <c r="A171" s="14">
        <v>10</v>
      </c>
      <c r="B171" s="15" t="s">
        <v>70</v>
      </c>
      <c r="C171" s="16">
        <v>33</v>
      </c>
      <c r="D171" s="17">
        <v>144</v>
      </c>
      <c r="E171" s="5">
        <v>6.5549768518518518E-4</v>
      </c>
      <c r="F171" s="18">
        <v>62.68</v>
      </c>
      <c r="G171" s="12"/>
    </row>
    <row r="172" spans="1:7" x14ac:dyDescent="0.25">
      <c r="A172" s="14">
        <v>10</v>
      </c>
      <c r="B172" s="15" t="s">
        <v>70</v>
      </c>
      <c r="C172" s="16">
        <v>33</v>
      </c>
      <c r="D172" s="17">
        <v>144</v>
      </c>
      <c r="E172" s="5">
        <v>6.5078703703703707E-4</v>
      </c>
      <c r="F172" s="18">
        <v>63.13</v>
      </c>
      <c r="G172" s="12"/>
    </row>
    <row r="173" spans="1:7" x14ac:dyDescent="0.25">
      <c r="A173" s="14">
        <v>10</v>
      </c>
      <c r="B173" s="15" t="s">
        <v>70</v>
      </c>
      <c r="C173" s="16">
        <v>33</v>
      </c>
      <c r="D173" s="17">
        <v>144</v>
      </c>
      <c r="E173" s="5">
        <v>6.5634259259259248E-4</v>
      </c>
      <c r="F173" s="18">
        <v>62.59</v>
      </c>
      <c r="G173" s="12"/>
    </row>
    <row r="174" spans="1:7" x14ac:dyDescent="0.25">
      <c r="A174" s="14">
        <v>10</v>
      </c>
      <c r="B174" s="15" t="s">
        <v>70</v>
      </c>
      <c r="C174" s="16">
        <v>33</v>
      </c>
      <c r="D174" s="17">
        <v>144</v>
      </c>
      <c r="E174" s="5">
        <v>6.5164351851851852E-4</v>
      </c>
      <c r="F174" s="18">
        <v>63.05</v>
      </c>
      <c r="G174" s="12"/>
    </row>
    <row r="175" spans="1:7" x14ac:dyDescent="0.25">
      <c r="A175" s="14">
        <v>10</v>
      </c>
      <c r="B175" s="15" t="s">
        <v>70</v>
      </c>
      <c r="C175" s="16">
        <v>33</v>
      </c>
      <c r="D175" s="17">
        <v>144</v>
      </c>
      <c r="E175" s="5">
        <v>6.46087962962963E-4</v>
      </c>
      <c r="F175" s="18">
        <v>63.59</v>
      </c>
      <c r="G175" s="12"/>
    </row>
    <row r="176" spans="1:7" x14ac:dyDescent="0.25">
      <c r="A176" s="14">
        <v>10</v>
      </c>
      <c r="B176" s="15" t="s">
        <v>70</v>
      </c>
      <c r="C176" s="16">
        <v>33</v>
      </c>
      <c r="D176" s="17">
        <v>144</v>
      </c>
      <c r="E176" s="5">
        <v>6.4421296296296297E-4</v>
      </c>
      <c r="F176" s="18">
        <v>63.77</v>
      </c>
      <c r="G176" s="12"/>
    </row>
    <row r="177" spans="1:7" x14ac:dyDescent="0.25">
      <c r="A177" s="14">
        <v>10</v>
      </c>
      <c r="B177" s="15" t="s">
        <v>70</v>
      </c>
      <c r="C177" s="16">
        <v>33</v>
      </c>
      <c r="D177" s="17">
        <v>144</v>
      </c>
      <c r="E177" s="5">
        <v>6.578703703703704E-4</v>
      </c>
      <c r="F177" s="18">
        <v>62.45</v>
      </c>
      <c r="G177" s="12"/>
    </row>
    <row r="178" spans="1:7" x14ac:dyDescent="0.25">
      <c r="A178" s="14">
        <v>10</v>
      </c>
      <c r="B178" s="15" t="s">
        <v>70</v>
      </c>
      <c r="C178" s="16">
        <v>33</v>
      </c>
      <c r="D178" s="17">
        <v>144</v>
      </c>
      <c r="E178" s="5">
        <v>6.5017361111111103E-4</v>
      </c>
      <c r="F178" s="18">
        <v>63.19</v>
      </c>
      <c r="G178" s="12"/>
    </row>
    <row r="179" spans="1:7" x14ac:dyDescent="0.25">
      <c r="A179" s="14">
        <v>10</v>
      </c>
      <c r="B179" s="15" t="s">
        <v>70</v>
      </c>
      <c r="C179" s="16">
        <v>33</v>
      </c>
      <c r="D179" s="17">
        <v>144</v>
      </c>
      <c r="E179" s="5">
        <v>6.519791666666667E-4</v>
      </c>
      <c r="F179" s="18">
        <v>63.01</v>
      </c>
      <c r="G179" s="12"/>
    </row>
    <row r="180" spans="1:7" x14ac:dyDescent="0.25">
      <c r="A180" s="14">
        <v>10</v>
      </c>
      <c r="B180" s="15" t="s">
        <v>70</v>
      </c>
      <c r="C180" s="16">
        <v>33</v>
      </c>
      <c r="D180" s="17">
        <v>144</v>
      </c>
      <c r="E180" s="5">
        <v>6.4798611111111101E-4</v>
      </c>
      <c r="F180" s="18">
        <v>63.4</v>
      </c>
      <c r="G180" s="12"/>
    </row>
    <row r="181" spans="1:7" x14ac:dyDescent="0.25">
      <c r="A181" s="14">
        <v>10</v>
      </c>
      <c r="B181" s="15" t="s">
        <v>70</v>
      </c>
      <c r="C181" s="16">
        <v>33</v>
      </c>
      <c r="D181" s="17">
        <v>144</v>
      </c>
      <c r="E181" s="5">
        <v>6.617592592592594E-4</v>
      </c>
      <c r="F181" s="18">
        <v>62.08</v>
      </c>
      <c r="G181" s="12"/>
    </row>
    <row r="182" spans="1:7" x14ac:dyDescent="0.25">
      <c r="A182" s="14">
        <v>10</v>
      </c>
      <c r="B182" s="15" t="s">
        <v>70</v>
      </c>
      <c r="C182" s="16">
        <v>33</v>
      </c>
      <c r="D182" s="17">
        <v>144</v>
      </c>
      <c r="E182" s="5">
        <v>6.5077546296296292E-4</v>
      </c>
      <c r="F182" s="18">
        <v>63.13</v>
      </c>
      <c r="G182" s="12"/>
    </row>
    <row r="183" spans="1:7" x14ac:dyDescent="0.25">
      <c r="A183" s="14">
        <v>10</v>
      </c>
      <c r="B183" s="15" t="s">
        <v>15</v>
      </c>
      <c r="C183" s="16">
        <v>33</v>
      </c>
      <c r="D183" s="17">
        <v>158</v>
      </c>
      <c r="E183" s="5">
        <v>7.6042824074074077E-4</v>
      </c>
      <c r="F183" s="18">
        <v>54.03</v>
      </c>
      <c r="G183" s="12"/>
    </row>
    <row r="184" spans="1:7" x14ac:dyDescent="0.25">
      <c r="A184" s="14">
        <v>10</v>
      </c>
      <c r="B184" s="15" t="s">
        <v>15</v>
      </c>
      <c r="C184" s="16">
        <v>33</v>
      </c>
      <c r="D184" s="17">
        <v>158</v>
      </c>
      <c r="E184" s="5">
        <v>6.7018518518518523E-4</v>
      </c>
      <c r="F184" s="18">
        <v>61.3</v>
      </c>
      <c r="G184" s="12"/>
    </row>
    <row r="185" spans="1:7" x14ac:dyDescent="0.25">
      <c r="A185" s="14">
        <v>10</v>
      </c>
      <c r="B185" s="15" t="s">
        <v>15</v>
      </c>
      <c r="C185" s="16">
        <v>33</v>
      </c>
      <c r="D185" s="17">
        <v>158</v>
      </c>
      <c r="E185" s="5">
        <v>7.3869212962962962E-4</v>
      </c>
      <c r="F185" s="18">
        <v>55.62</v>
      </c>
      <c r="G185" s="12"/>
    </row>
    <row r="186" spans="1:7" x14ac:dyDescent="0.25">
      <c r="A186" s="14">
        <v>10</v>
      </c>
      <c r="B186" s="15" t="s">
        <v>15</v>
      </c>
      <c r="C186" s="16">
        <v>33</v>
      </c>
      <c r="D186" s="17">
        <v>158</v>
      </c>
      <c r="E186" s="5">
        <v>6.6167824074074078E-4</v>
      </c>
      <c r="F186" s="18">
        <v>62.09</v>
      </c>
      <c r="G186" s="12"/>
    </row>
    <row r="187" spans="1:7" x14ac:dyDescent="0.25">
      <c r="A187" s="14">
        <v>10</v>
      </c>
      <c r="B187" s="15" t="s">
        <v>15</v>
      </c>
      <c r="C187" s="16">
        <v>33</v>
      </c>
      <c r="D187" s="17">
        <v>158</v>
      </c>
      <c r="E187" s="5">
        <v>6.6023148148148137E-4</v>
      </c>
      <c r="F187" s="18">
        <v>62.23</v>
      </c>
      <c r="G187" s="12"/>
    </row>
    <row r="188" spans="1:7" x14ac:dyDescent="0.25">
      <c r="A188" s="14">
        <v>10</v>
      </c>
      <c r="B188" s="15" t="s">
        <v>15</v>
      </c>
      <c r="C188" s="16">
        <v>33</v>
      </c>
      <c r="D188" s="17">
        <v>158</v>
      </c>
      <c r="E188" s="5">
        <v>6.5848379629629633E-4</v>
      </c>
      <c r="F188" s="18">
        <v>62.39</v>
      </c>
      <c r="G188" s="12"/>
    </row>
    <row r="189" spans="1:7" x14ac:dyDescent="0.25">
      <c r="A189" s="14">
        <v>10</v>
      </c>
      <c r="B189" s="15" t="s">
        <v>15</v>
      </c>
      <c r="C189" s="16">
        <v>33</v>
      </c>
      <c r="D189" s="17">
        <v>158</v>
      </c>
      <c r="E189" s="5">
        <v>6.5309027777777772E-4</v>
      </c>
      <c r="F189" s="18">
        <v>62.91</v>
      </c>
      <c r="G189" s="12"/>
    </row>
    <row r="190" spans="1:7" x14ac:dyDescent="0.25">
      <c r="A190" s="14">
        <v>10</v>
      </c>
      <c r="B190" s="15" t="s">
        <v>15</v>
      </c>
      <c r="C190" s="16">
        <v>33</v>
      </c>
      <c r="D190" s="17">
        <v>158</v>
      </c>
      <c r="E190" s="5">
        <v>6.5519675925925934E-4</v>
      </c>
      <c r="F190" s="18">
        <v>62.7</v>
      </c>
      <c r="G190" s="12"/>
    </row>
    <row r="191" spans="1:7" x14ac:dyDescent="0.25">
      <c r="A191" s="14">
        <v>10</v>
      </c>
      <c r="B191" s="15" t="s">
        <v>15</v>
      </c>
      <c r="C191" s="16">
        <v>33</v>
      </c>
      <c r="D191" s="17">
        <v>158</v>
      </c>
      <c r="E191" s="5">
        <v>6.5335648148148143E-4</v>
      </c>
      <c r="F191" s="18">
        <v>62.88</v>
      </c>
      <c r="G191" s="12"/>
    </row>
    <row r="192" spans="1:7" x14ac:dyDescent="0.25">
      <c r="A192" s="14">
        <v>10</v>
      </c>
      <c r="B192" s="15" t="s">
        <v>15</v>
      </c>
      <c r="C192" s="16">
        <v>33</v>
      </c>
      <c r="D192" s="17">
        <v>158</v>
      </c>
      <c r="E192" s="5">
        <v>6.5105324074074067E-4</v>
      </c>
      <c r="F192" s="18">
        <v>63.1</v>
      </c>
      <c r="G192" s="12"/>
    </row>
    <row r="193" spans="1:7" x14ac:dyDescent="0.25">
      <c r="A193" s="14">
        <v>10</v>
      </c>
      <c r="B193" s="15" t="s">
        <v>15</v>
      </c>
      <c r="C193" s="16">
        <v>33</v>
      </c>
      <c r="D193" s="17">
        <v>158</v>
      </c>
      <c r="E193" s="5">
        <v>6.541087962962963E-4</v>
      </c>
      <c r="F193" s="18">
        <v>62.81</v>
      </c>
      <c r="G193" s="12"/>
    </row>
    <row r="194" spans="1:7" x14ac:dyDescent="0.25">
      <c r="A194" s="14">
        <v>10</v>
      </c>
      <c r="B194" s="15" t="s">
        <v>15</v>
      </c>
      <c r="C194" s="16">
        <v>33</v>
      </c>
      <c r="D194" s="17">
        <v>158</v>
      </c>
      <c r="E194" s="5">
        <v>6.5033564814814815E-4</v>
      </c>
      <c r="F194" s="18">
        <v>63.17</v>
      </c>
      <c r="G194" s="12"/>
    </row>
    <row r="195" spans="1:7" x14ac:dyDescent="0.25">
      <c r="A195" s="14">
        <v>10</v>
      </c>
      <c r="B195" s="15" t="s">
        <v>15</v>
      </c>
      <c r="C195" s="16">
        <v>33</v>
      </c>
      <c r="D195" s="17">
        <v>158</v>
      </c>
      <c r="E195" s="5">
        <v>6.4891203703703704E-4</v>
      </c>
      <c r="F195" s="18">
        <v>63.31</v>
      </c>
      <c r="G195" s="12"/>
    </row>
    <row r="196" spans="1:7" x14ac:dyDescent="0.25">
      <c r="A196" s="14">
        <v>10</v>
      </c>
      <c r="B196" s="15" t="s">
        <v>15</v>
      </c>
      <c r="C196" s="16">
        <v>33</v>
      </c>
      <c r="D196" s="17">
        <v>158</v>
      </c>
      <c r="E196" s="5">
        <v>6.5285879629629624E-4</v>
      </c>
      <c r="F196" s="18">
        <v>62.93</v>
      </c>
      <c r="G196" s="12"/>
    </row>
    <row r="197" spans="1:7" x14ac:dyDescent="0.25">
      <c r="A197" s="14">
        <v>10</v>
      </c>
      <c r="B197" s="15" t="s">
        <v>15</v>
      </c>
      <c r="C197" s="16">
        <v>33</v>
      </c>
      <c r="D197" s="17">
        <v>158</v>
      </c>
      <c r="E197" s="5">
        <v>6.5152777777777778E-4</v>
      </c>
      <c r="F197" s="18">
        <v>63.06</v>
      </c>
      <c r="G197" s="12"/>
    </row>
    <row r="198" spans="1:7" x14ac:dyDescent="0.25">
      <c r="A198" s="14">
        <v>10</v>
      </c>
      <c r="B198" s="15" t="s">
        <v>15</v>
      </c>
      <c r="C198" s="16">
        <v>33</v>
      </c>
      <c r="D198" s="17">
        <v>158</v>
      </c>
      <c r="E198" s="5">
        <v>6.5145833333333332E-4</v>
      </c>
      <c r="F198" s="18">
        <v>63.06</v>
      </c>
      <c r="G198" s="12"/>
    </row>
    <row r="199" spans="1:7" x14ac:dyDescent="0.25">
      <c r="A199" s="14">
        <v>10</v>
      </c>
      <c r="B199" s="15" t="s">
        <v>15</v>
      </c>
      <c r="C199" s="16">
        <v>33</v>
      </c>
      <c r="D199" s="17">
        <v>158</v>
      </c>
      <c r="E199" s="5">
        <v>6.5151620370370363E-4</v>
      </c>
      <c r="F199" s="18">
        <v>63.06</v>
      </c>
      <c r="G199" s="12"/>
    </row>
    <row r="200" spans="1:7" x14ac:dyDescent="0.25">
      <c r="A200" s="14">
        <v>10</v>
      </c>
      <c r="B200" s="15" t="s">
        <v>15</v>
      </c>
      <c r="C200" s="16">
        <v>33</v>
      </c>
      <c r="D200" s="17">
        <v>158</v>
      </c>
      <c r="E200" s="5">
        <v>6.5070601851851845E-4</v>
      </c>
      <c r="F200" s="18">
        <v>63.14</v>
      </c>
      <c r="G200" s="12"/>
    </row>
    <row r="201" spans="1:7" x14ac:dyDescent="0.25">
      <c r="A201" s="14">
        <v>10</v>
      </c>
      <c r="B201" s="15" t="s">
        <v>15</v>
      </c>
      <c r="C201" s="16">
        <v>33</v>
      </c>
      <c r="D201" s="17">
        <v>158</v>
      </c>
      <c r="E201" s="5">
        <v>6.4922453703703702E-4</v>
      </c>
      <c r="F201" s="18">
        <v>63.28</v>
      </c>
      <c r="G201" s="12"/>
    </row>
    <row r="202" spans="1:7" x14ac:dyDescent="0.25">
      <c r="A202" s="14">
        <v>10</v>
      </c>
      <c r="B202" s="15" t="s">
        <v>15</v>
      </c>
      <c r="C202" s="16">
        <v>33</v>
      </c>
      <c r="D202" s="17">
        <v>158</v>
      </c>
      <c r="E202" s="5">
        <v>6.489814814814815E-4</v>
      </c>
      <c r="F202" s="18">
        <v>63.3</v>
      </c>
      <c r="G202" s="12"/>
    </row>
    <row r="203" spans="1:7" x14ac:dyDescent="0.25">
      <c r="A203" s="14">
        <v>10</v>
      </c>
      <c r="B203" s="15" t="s">
        <v>15</v>
      </c>
      <c r="C203" s="16">
        <v>33</v>
      </c>
      <c r="D203" s="17">
        <v>158</v>
      </c>
      <c r="E203" s="5">
        <v>6.4871527777777779E-4</v>
      </c>
      <c r="F203" s="18">
        <v>63.33</v>
      </c>
      <c r="G203" s="12"/>
    </row>
    <row r="204" spans="1:7" x14ac:dyDescent="0.25">
      <c r="A204" s="14">
        <v>10</v>
      </c>
      <c r="B204" s="15" t="s">
        <v>15</v>
      </c>
      <c r="C204" s="16">
        <v>33</v>
      </c>
      <c r="D204" s="17">
        <v>158</v>
      </c>
      <c r="E204" s="5">
        <v>6.4917824074074075E-4</v>
      </c>
      <c r="F204" s="18">
        <v>63.29</v>
      </c>
      <c r="G204" s="12"/>
    </row>
    <row r="205" spans="1:7" x14ac:dyDescent="0.25">
      <c r="A205" s="14">
        <v>10</v>
      </c>
      <c r="B205" s="15" t="s">
        <v>15</v>
      </c>
      <c r="C205" s="16">
        <v>33</v>
      </c>
      <c r="D205" s="17">
        <v>158</v>
      </c>
      <c r="E205" s="5">
        <v>6.5047453703703697E-4</v>
      </c>
      <c r="F205" s="18">
        <v>63.16</v>
      </c>
      <c r="G205" s="12"/>
    </row>
    <row r="206" spans="1:7" x14ac:dyDescent="0.25">
      <c r="A206" s="14">
        <v>10</v>
      </c>
      <c r="B206" s="15" t="s">
        <v>15</v>
      </c>
      <c r="C206" s="16">
        <v>33</v>
      </c>
      <c r="D206" s="17">
        <v>158</v>
      </c>
      <c r="E206" s="5">
        <v>6.5124999999999992E-4</v>
      </c>
      <c r="F206" s="18">
        <v>63.08</v>
      </c>
      <c r="G206" s="12"/>
    </row>
    <row r="207" spans="1:7" x14ac:dyDescent="0.25">
      <c r="A207" s="14">
        <v>10</v>
      </c>
      <c r="B207" s="15" t="s">
        <v>15</v>
      </c>
      <c r="C207" s="16">
        <v>33</v>
      </c>
      <c r="D207" s="17">
        <v>158</v>
      </c>
      <c r="E207" s="5">
        <v>6.4710648148148147E-4</v>
      </c>
      <c r="F207" s="18">
        <v>63.49</v>
      </c>
      <c r="G207" s="12"/>
    </row>
    <row r="208" spans="1:7" x14ac:dyDescent="0.25">
      <c r="A208" s="14">
        <v>10</v>
      </c>
      <c r="B208" s="15" t="s">
        <v>15</v>
      </c>
      <c r="C208" s="16">
        <v>33</v>
      </c>
      <c r="D208" s="17">
        <v>158</v>
      </c>
      <c r="E208" s="5">
        <v>6.4726851851851848E-4</v>
      </c>
      <c r="F208" s="18">
        <v>63.47</v>
      </c>
      <c r="G208" s="12"/>
    </row>
    <row r="209" spans="1:7" x14ac:dyDescent="0.25">
      <c r="A209" s="14">
        <v>10</v>
      </c>
      <c r="B209" s="15" t="s">
        <v>15</v>
      </c>
      <c r="C209" s="16">
        <v>33</v>
      </c>
      <c r="D209" s="17">
        <v>158</v>
      </c>
      <c r="E209" s="5">
        <v>6.475347222222222E-4</v>
      </c>
      <c r="F209" s="18">
        <v>63.45</v>
      </c>
      <c r="G209" s="12"/>
    </row>
    <row r="210" spans="1:7" x14ac:dyDescent="0.25">
      <c r="A210" s="14">
        <v>10</v>
      </c>
      <c r="B210" s="15" t="s">
        <v>15</v>
      </c>
      <c r="C210" s="16">
        <v>33</v>
      </c>
      <c r="D210" s="17">
        <v>158</v>
      </c>
      <c r="E210" s="5">
        <v>6.464583333333333E-4</v>
      </c>
      <c r="F210" s="18">
        <v>63.55</v>
      </c>
      <c r="G210" s="12"/>
    </row>
    <row r="211" spans="1:7" x14ac:dyDescent="0.25">
      <c r="A211" s="14">
        <v>10</v>
      </c>
      <c r="B211" s="15" t="s">
        <v>15</v>
      </c>
      <c r="C211" s="16">
        <v>33</v>
      </c>
      <c r="D211" s="17">
        <v>158</v>
      </c>
      <c r="E211" s="5">
        <v>6.4631944444444448E-4</v>
      </c>
      <c r="F211" s="18">
        <v>63.57</v>
      </c>
      <c r="G211" s="12"/>
    </row>
    <row r="212" spans="1:7" x14ac:dyDescent="0.25">
      <c r="A212" s="14">
        <v>10</v>
      </c>
      <c r="B212" s="15" t="s">
        <v>15</v>
      </c>
      <c r="C212" s="16">
        <v>33</v>
      </c>
      <c r="D212" s="17">
        <v>158</v>
      </c>
      <c r="E212" s="5">
        <v>6.5616898148148143E-4</v>
      </c>
      <c r="F212" s="18">
        <v>62.61</v>
      </c>
      <c r="G212" s="12"/>
    </row>
    <row r="213" spans="1:7" x14ac:dyDescent="0.25">
      <c r="A213" s="14">
        <v>10</v>
      </c>
      <c r="B213" s="15" t="s">
        <v>15</v>
      </c>
      <c r="C213" s="16">
        <v>33</v>
      </c>
      <c r="D213" s="17">
        <v>158</v>
      </c>
      <c r="E213" s="5">
        <v>6.543981481481482E-4</v>
      </c>
      <c r="F213" s="18">
        <v>62.78</v>
      </c>
      <c r="G213" s="12"/>
    </row>
    <row r="214" spans="1:7" x14ac:dyDescent="0.25">
      <c r="A214" s="14">
        <v>10</v>
      </c>
      <c r="B214" s="15" t="s">
        <v>15</v>
      </c>
      <c r="C214" s="16">
        <v>33</v>
      </c>
      <c r="D214" s="17">
        <v>158</v>
      </c>
      <c r="E214" s="5">
        <v>6.5359953703703706E-4</v>
      </c>
      <c r="F214" s="18">
        <v>62.86</v>
      </c>
      <c r="G214" s="12"/>
    </row>
    <row r="215" spans="1:7" x14ac:dyDescent="0.25">
      <c r="A215" s="14">
        <v>10</v>
      </c>
      <c r="B215" s="15" t="s">
        <v>15</v>
      </c>
      <c r="C215" s="16">
        <v>33</v>
      </c>
      <c r="D215" s="17">
        <v>158</v>
      </c>
      <c r="E215" s="5">
        <v>6.5518518518518519E-4</v>
      </c>
      <c r="F215" s="18">
        <v>62.7</v>
      </c>
      <c r="G215" s="12"/>
    </row>
    <row r="216" spans="1:7" x14ac:dyDescent="0.25">
      <c r="A216" s="14">
        <v>10</v>
      </c>
      <c r="B216" s="15" t="s">
        <v>37</v>
      </c>
      <c r="C216" s="16">
        <v>33</v>
      </c>
      <c r="D216" s="17">
        <v>121</v>
      </c>
      <c r="E216" s="5">
        <v>7.7631944444444439E-4</v>
      </c>
      <c r="F216" s="18">
        <v>52.92</v>
      </c>
      <c r="G216" s="12"/>
    </row>
    <row r="217" spans="1:7" x14ac:dyDescent="0.25">
      <c r="A217" s="14">
        <v>10</v>
      </c>
      <c r="B217" s="15" t="s">
        <v>37</v>
      </c>
      <c r="C217" s="16">
        <v>33</v>
      </c>
      <c r="D217" s="17">
        <v>121</v>
      </c>
      <c r="E217" s="5">
        <v>6.7008101851851864E-4</v>
      </c>
      <c r="F217" s="18">
        <v>61.31</v>
      </c>
      <c r="G217" s="12"/>
    </row>
    <row r="218" spans="1:7" x14ac:dyDescent="0.25">
      <c r="A218" s="14">
        <v>10</v>
      </c>
      <c r="B218" s="15" t="s">
        <v>37</v>
      </c>
      <c r="C218" s="16">
        <v>33</v>
      </c>
      <c r="D218" s="17">
        <v>121</v>
      </c>
      <c r="E218" s="5">
        <v>6.7864583333333329E-4</v>
      </c>
      <c r="F218" s="18">
        <v>60.54</v>
      </c>
      <c r="G218" s="12"/>
    </row>
    <row r="219" spans="1:7" x14ac:dyDescent="0.25">
      <c r="A219" s="14">
        <v>10</v>
      </c>
      <c r="B219" s="15" t="s">
        <v>37</v>
      </c>
      <c r="C219" s="16">
        <v>33</v>
      </c>
      <c r="D219" s="17">
        <v>121</v>
      </c>
      <c r="E219" s="5">
        <v>6.6550925925925935E-4</v>
      </c>
      <c r="F219" s="18">
        <v>61.73</v>
      </c>
      <c r="G219" s="12"/>
    </row>
    <row r="220" spans="1:7" x14ac:dyDescent="0.25">
      <c r="A220" s="14">
        <v>10</v>
      </c>
      <c r="B220" s="15" t="s">
        <v>37</v>
      </c>
      <c r="C220" s="16">
        <v>33</v>
      </c>
      <c r="D220" s="17">
        <v>121</v>
      </c>
      <c r="E220" s="5">
        <v>6.5737268518518521E-4</v>
      </c>
      <c r="F220" s="18">
        <v>62.5</v>
      </c>
      <c r="G220" s="12"/>
    </row>
    <row r="221" spans="1:7" x14ac:dyDescent="0.25">
      <c r="A221" s="14">
        <v>10</v>
      </c>
      <c r="B221" s="15" t="s">
        <v>37</v>
      </c>
      <c r="C221" s="16">
        <v>33</v>
      </c>
      <c r="D221" s="17">
        <v>121</v>
      </c>
      <c r="E221" s="5">
        <v>6.5392361111111109E-4</v>
      </c>
      <c r="F221" s="18">
        <v>62.83</v>
      </c>
      <c r="G221" s="12"/>
    </row>
    <row r="222" spans="1:7" x14ac:dyDescent="0.25">
      <c r="A222" s="14">
        <v>10</v>
      </c>
      <c r="B222" s="15" t="s">
        <v>37</v>
      </c>
      <c r="C222" s="16">
        <v>33</v>
      </c>
      <c r="D222" s="17">
        <v>121</v>
      </c>
      <c r="E222" s="5">
        <v>6.529282407407407E-4</v>
      </c>
      <c r="F222" s="18">
        <v>62.92</v>
      </c>
      <c r="G222" s="12"/>
    </row>
    <row r="223" spans="1:7" x14ac:dyDescent="0.25">
      <c r="A223" s="14">
        <v>10</v>
      </c>
      <c r="B223" s="15" t="s">
        <v>37</v>
      </c>
      <c r="C223" s="16">
        <v>33</v>
      </c>
      <c r="D223" s="17">
        <v>121</v>
      </c>
      <c r="E223" s="5">
        <v>6.5662037037037034E-4</v>
      </c>
      <c r="F223" s="18">
        <v>62.57</v>
      </c>
      <c r="G223" s="12"/>
    </row>
    <row r="224" spans="1:7" x14ac:dyDescent="0.25">
      <c r="A224" s="14">
        <v>10</v>
      </c>
      <c r="B224" s="15" t="s">
        <v>37</v>
      </c>
      <c r="C224" s="16">
        <v>33</v>
      </c>
      <c r="D224" s="17">
        <v>121</v>
      </c>
      <c r="E224" s="5">
        <v>6.5232638888888881E-4</v>
      </c>
      <c r="F224" s="18">
        <v>62.98</v>
      </c>
      <c r="G224" s="12"/>
    </row>
    <row r="225" spans="1:7" x14ac:dyDescent="0.25">
      <c r="A225" s="14">
        <v>10</v>
      </c>
      <c r="B225" s="15" t="s">
        <v>37</v>
      </c>
      <c r="C225" s="16">
        <v>33</v>
      </c>
      <c r="D225" s="17">
        <v>121</v>
      </c>
      <c r="E225" s="5">
        <v>6.5006944444444433E-4</v>
      </c>
      <c r="F225" s="18">
        <v>63.2</v>
      </c>
      <c r="G225" s="12"/>
    </row>
    <row r="226" spans="1:7" x14ac:dyDescent="0.25">
      <c r="A226" s="14">
        <v>10</v>
      </c>
      <c r="B226" s="15" t="s">
        <v>37</v>
      </c>
      <c r="C226" s="16">
        <v>33</v>
      </c>
      <c r="D226" s="17">
        <v>121</v>
      </c>
      <c r="E226" s="5">
        <v>6.5260416666666668E-4</v>
      </c>
      <c r="F226" s="18">
        <v>62.95</v>
      </c>
      <c r="G226" s="12"/>
    </row>
    <row r="227" spans="1:7" x14ac:dyDescent="0.25">
      <c r="A227" s="14">
        <v>10</v>
      </c>
      <c r="B227" s="15" t="s">
        <v>37</v>
      </c>
      <c r="C227" s="16">
        <v>33</v>
      </c>
      <c r="D227" s="17">
        <v>121</v>
      </c>
      <c r="E227" s="5">
        <v>6.5401620370370364E-4</v>
      </c>
      <c r="F227" s="18">
        <v>62.82</v>
      </c>
      <c r="G227" s="12"/>
    </row>
    <row r="228" spans="1:7" x14ac:dyDescent="0.25">
      <c r="A228" s="14">
        <v>10</v>
      </c>
      <c r="B228" s="15" t="s">
        <v>37</v>
      </c>
      <c r="C228" s="16">
        <v>33</v>
      </c>
      <c r="D228" s="17">
        <v>121</v>
      </c>
      <c r="E228" s="5">
        <v>6.5373842592592578E-4</v>
      </c>
      <c r="F228" s="18">
        <v>62.84</v>
      </c>
      <c r="G228" s="12"/>
    </row>
    <row r="229" spans="1:7" x14ac:dyDescent="0.25">
      <c r="A229" s="14">
        <v>10</v>
      </c>
      <c r="B229" s="15" t="s">
        <v>37</v>
      </c>
      <c r="C229" s="16">
        <v>33</v>
      </c>
      <c r="D229" s="17">
        <v>121</v>
      </c>
      <c r="E229" s="5">
        <v>6.5396990740740736E-4</v>
      </c>
      <c r="F229" s="18">
        <v>62.82</v>
      </c>
      <c r="G229" s="12"/>
    </row>
    <row r="230" spans="1:7" x14ac:dyDescent="0.25">
      <c r="A230" s="14">
        <v>10</v>
      </c>
      <c r="B230" s="15" t="s">
        <v>37</v>
      </c>
      <c r="C230" s="16">
        <v>33</v>
      </c>
      <c r="D230" s="17">
        <v>121</v>
      </c>
      <c r="E230" s="5">
        <v>6.5633101851851866E-4</v>
      </c>
      <c r="F230" s="18">
        <v>62.6</v>
      </c>
      <c r="G230" s="12"/>
    </row>
    <row r="231" spans="1:7" x14ac:dyDescent="0.25">
      <c r="A231" s="14">
        <v>10</v>
      </c>
      <c r="B231" s="15" t="s">
        <v>37</v>
      </c>
      <c r="C231" s="16">
        <v>33</v>
      </c>
      <c r="D231" s="17">
        <v>121</v>
      </c>
      <c r="E231" s="5">
        <v>6.5312500000000006E-4</v>
      </c>
      <c r="F231" s="18">
        <v>62.9</v>
      </c>
      <c r="G231" s="12"/>
    </row>
    <row r="232" spans="1:7" x14ac:dyDescent="0.25">
      <c r="A232" s="14">
        <v>10</v>
      </c>
      <c r="B232" s="15" t="s">
        <v>37</v>
      </c>
      <c r="C232" s="16">
        <v>33</v>
      </c>
      <c r="D232" s="17">
        <v>121</v>
      </c>
      <c r="E232" s="5">
        <v>6.5435185185185182E-4</v>
      </c>
      <c r="F232" s="18">
        <v>62.78</v>
      </c>
      <c r="G232" s="12"/>
    </row>
    <row r="233" spans="1:7" x14ac:dyDescent="0.25">
      <c r="A233" s="14">
        <v>10</v>
      </c>
      <c r="B233" s="15" t="s">
        <v>37</v>
      </c>
      <c r="C233" s="16">
        <v>33</v>
      </c>
      <c r="D233" s="17">
        <v>121</v>
      </c>
      <c r="E233" s="5">
        <v>6.5423611111111108E-4</v>
      </c>
      <c r="F233" s="18">
        <v>62.8</v>
      </c>
      <c r="G233" s="12"/>
    </row>
    <row r="234" spans="1:7" x14ac:dyDescent="0.25">
      <c r="A234" s="14">
        <v>10</v>
      </c>
      <c r="B234" s="15" t="s">
        <v>37</v>
      </c>
      <c r="C234" s="16">
        <v>33</v>
      </c>
      <c r="D234" s="17">
        <v>121</v>
      </c>
      <c r="E234" s="5">
        <v>6.5503472222222222E-4</v>
      </c>
      <c r="F234" s="18">
        <v>62.72</v>
      </c>
      <c r="G234" s="12"/>
    </row>
    <row r="235" spans="1:7" x14ac:dyDescent="0.25">
      <c r="A235" s="14">
        <v>10</v>
      </c>
      <c r="B235" s="15" t="s">
        <v>37</v>
      </c>
      <c r="C235" s="16">
        <v>33</v>
      </c>
      <c r="D235" s="17">
        <v>121</v>
      </c>
      <c r="E235" s="5">
        <v>6.5243055555555551E-4</v>
      </c>
      <c r="F235" s="18">
        <v>62.97</v>
      </c>
      <c r="G235" s="12"/>
    </row>
    <row r="236" spans="1:7" x14ac:dyDescent="0.25">
      <c r="A236" s="14">
        <v>10</v>
      </c>
      <c r="B236" s="15" t="s">
        <v>37</v>
      </c>
      <c r="C236" s="16">
        <v>33</v>
      </c>
      <c r="D236" s="17">
        <v>121</v>
      </c>
      <c r="E236" s="5">
        <v>6.5171296296296299E-4</v>
      </c>
      <c r="F236" s="18">
        <v>63.04</v>
      </c>
      <c r="G236" s="12"/>
    </row>
    <row r="237" spans="1:7" x14ac:dyDescent="0.25">
      <c r="A237" s="14">
        <v>10</v>
      </c>
      <c r="B237" s="15" t="s">
        <v>37</v>
      </c>
      <c r="C237" s="16">
        <v>33</v>
      </c>
      <c r="D237" s="17">
        <v>121</v>
      </c>
      <c r="E237" s="5">
        <v>6.5283564814814816E-4</v>
      </c>
      <c r="F237" s="18">
        <v>62.93</v>
      </c>
      <c r="G237" s="12"/>
    </row>
    <row r="238" spans="1:7" x14ac:dyDescent="0.25">
      <c r="A238" s="14">
        <v>10</v>
      </c>
      <c r="B238" s="15" t="s">
        <v>37</v>
      </c>
      <c r="C238" s="16">
        <v>33</v>
      </c>
      <c r="D238" s="17">
        <v>121</v>
      </c>
      <c r="E238" s="5">
        <v>6.5024305555555549E-4</v>
      </c>
      <c r="F238" s="18">
        <v>63.18</v>
      </c>
      <c r="G238" s="12"/>
    </row>
    <row r="239" spans="1:7" x14ac:dyDescent="0.25">
      <c r="A239" s="14">
        <v>10</v>
      </c>
      <c r="B239" s="15" t="s">
        <v>37</v>
      </c>
      <c r="C239" s="16">
        <v>33</v>
      </c>
      <c r="D239" s="17">
        <v>121</v>
      </c>
      <c r="E239" s="5">
        <v>6.5055555555555559E-4</v>
      </c>
      <c r="F239" s="18">
        <v>63.15</v>
      </c>
      <c r="G239" s="12"/>
    </row>
    <row r="240" spans="1:7" x14ac:dyDescent="0.25">
      <c r="A240" s="14">
        <v>10</v>
      </c>
      <c r="B240" s="15" t="s">
        <v>37</v>
      </c>
      <c r="C240" s="16">
        <v>33</v>
      </c>
      <c r="D240" s="17">
        <v>121</v>
      </c>
      <c r="E240" s="5">
        <v>6.5135416666666673E-4</v>
      </c>
      <c r="F240" s="18">
        <v>63.07</v>
      </c>
      <c r="G240" s="12"/>
    </row>
    <row r="241" spans="1:7" x14ac:dyDescent="0.25">
      <c r="A241" s="14">
        <v>10</v>
      </c>
      <c r="B241" s="15" t="s">
        <v>37</v>
      </c>
      <c r="C241" s="16">
        <v>33</v>
      </c>
      <c r="D241" s="17">
        <v>121</v>
      </c>
      <c r="E241" s="5">
        <v>6.5099537037037036E-4</v>
      </c>
      <c r="F241" s="18">
        <v>63.11</v>
      </c>
      <c r="G241" s="12"/>
    </row>
    <row r="242" spans="1:7" x14ac:dyDescent="0.25">
      <c r="A242" s="14">
        <v>10</v>
      </c>
      <c r="B242" s="15" t="s">
        <v>37</v>
      </c>
      <c r="C242" s="16">
        <v>33</v>
      </c>
      <c r="D242" s="17">
        <v>121</v>
      </c>
      <c r="E242" s="5">
        <v>6.5008101851851848E-4</v>
      </c>
      <c r="F242" s="18">
        <v>63.2</v>
      </c>
      <c r="G242" s="12"/>
    </row>
    <row r="243" spans="1:7" x14ac:dyDescent="0.25">
      <c r="A243" s="14">
        <v>10</v>
      </c>
      <c r="B243" s="15" t="s">
        <v>37</v>
      </c>
      <c r="C243" s="16">
        <v>33</v>
      </c>
      <c r="D243" s="17">
        <v>121</v>
      </c>
      <c r="E243" s="5">
        <v>6.4916666666666671E-4</v>
      </c>
      <c r="F243" s="18">
        <v>63.29</v>
      </c>
      <c r="G243" s="12"/>
    </row>
    <row r="244" spans="1:7" x14ac:dyDescent="0.25">
      <c r="A244" s="14">
        <v>10</v>
      </c>
      <c r="B244" s="15" t="s">
        <v>37</v>
      </c>
      <c r="C244" s="16">
        <v>33</v>
      </c>
      <c r="D244" s="17">
        <v>121</v>
      </c>
      <c r="E244" s="5">
        <v>6.4990740740740742E-4</v>
      </c>
      <c r="F244" s="18">
        <v>63.21</v>
      </c>
      <c r="G244" s="12"/>
    </row>
    <row r="245" spans="1:7" x14ac:dyDescent="0.25">
      <c r="A245" s="14">
        <v>10</v>
      </c>
      <c r="B245" s="15" t="s">
        <v>37</v>
      </c>
      <c r="C245" s="16">
        <v>33</v>
      </c>
      <c r="D245" s="17">
        <v>121</v>
      </c>
      <c r="E245" s="5">
        <v>6.6245370370370373E-4</v>
      </c>
      <c r="F245" s="18">
        <v>62.02</v>
      </c>
      <c r="G245" s="12"/>
    </row>
    <row r="246" spans="1:7" x14ac:dyDescent="0.25">
      <c r="A246" s="14">
        <v>10</v>
      </c>
      <c r="B246" s="15" t="s">
        <v>37</v>
      </c>
      <c r="C246" s="16">
        <v>33</v>
      </c>
      <c r="D246" s="17">
        <v>121</v>
      </c>
      <c r="E246" s="5">
        <v>6.6165509259259259E-4</v>
      </c>
      <c r="F246" s="18">
        <v>62.09</v>
      </c>
      <c r="G246" s="12"/>
    </row>
    <row r="247" spans="1:7" x14ac:dyDescent="0.25">
      <c r="A247" s="14">
        <v>10</v>
      </c>
      <c r="B247" s="15" t="s">
        <v>37</v>
      </c>
      <c r="C247" s="16">
        <v>33</v>
      </c>
      <c r="D247" s="17">
        <v>121</v>
      </c>
      <c r="E247" s="5">
        <v>6.5048611111111112E-4</v>
      </c>
      <c r="F247" s="18">
        <v>63.16</v>
      </c>
      <c r="G247" s="12"/>
    </row>
    <row r="248" spans="1:7" x14ac:dyDescent="0.25">
      <c r="A248" s="14">
        <v>10</v>
      </c>
      <c r="B248" s="15" t="s">
        <v>37</v>
      </c>
      <c r="C248" s="16">
        <v>33</v>
      </c>
      <c r="D248" s="17">
        <v>121</v>
      </c>
      <c r="E248" s="5">
        <v>6.5239583333333339E-4</v>
      </c>
      <c r="F248" s="18">
        <v>62.97</v>
      </c>
      <c r="G248" s="12"/>
    </row>
    <row r="249" spans="1:7" x14ac:dyDescent="0.25">
      <c r="A249" s="14">
        <v>10</v>
      </c>
      <c r="B249" s="15" t="s">
        <v>48</v>
      </c>
      <c r="C249" s="16">
        <v>33</v>
      </c>
      <c r="D249" s="17">
        <v>136</v>
      </c>
      <c r="E249" s="5">
        <v>7.5722222222222217E-4</v>
      </c>
      <c r="F249" s="18">
        <v>54.26</v>
      </c>
      <c r="G249" s="12"/>
    </row>
    <row r="250" spans="1:7" x14ac:dyDescent="0.25">
      <c r="A250" s="14">
        <v>10</v>
      </c>
      <c r="B250" s="15" t="s">
        <v>48</v>
      </c>
      <c r="C250" s="16">
        <v>33</v>
      </c>
      <c r="D250" s="17">
        <v>136</v>
      </c>
      <c r="E250" s="5">
        <v>6.8199074074074071E-4</v>
      </c>
      <c r="F250" s="18">
        <v>60.24</v>
      </c>
      <c r="G250" s="12"/>
    </row>
    <row r="251" spans="1:7" x14ac:dyDescent="0.25">
      <c r="A251" s="14">
        <v>10</v>
      </c>
      <c r="B251" s="15" t="s">
        <v>48</v>
      </c>
      <c r="C251" s="16">
        <v>33</v>
      </c>
      <c r="D251" s="17">
        <v>136</v>
      </c>
      <c r="E251" s="5">
        <v>6.7499999999999993E-4</v>
      </c>
      <c r="F251" s="18">
        <v>60.86</v>
      </c>
      <c r="G251" s="12"/>
    </row>
    <row r="252" spans="1:7" x14ac:dyDescent="0.25">
      <c r="A252" s="14">
        <v>10</v>
      </c>
      <c r="B252" s="15" t="s">
        <v>48</v>
      </c>
      <c r="C252" s="16">
        <v>33</v>
      </c>
      <c r="D252" s="17">
        <v>136</v>
      </c>
      <c r="E252" s="5">
        <v>6.5465277777777776E-4</v>
      </c>
      <c r="F252" s="18">
        <v>62.76</v>
      </c>
      <c r="G252" s="12"/>
    </row>
    <row r="253" spans="1:7" x14ac:dyDescent="0.25">
      <c r="A253" s="14">
        <v>10</v>
      </c>
      <c r="B253" s="15" t="s">
        <v>48</v>
      </c>
      <c r="C253" s="16">
        <v>33</v>
      </c>
      <c r="D253" s="17">
        <v>136</v>
      </c>
      <c r="E253" s="5">
        <v>6.5211805555555552E-4</v>
      </c>
      <c r="F253" s="18">
        <v>63</v>
      </c>
      <c r="G253" s="12"/>
    </row>
    <row r="254" spans="1:7" x14ac:dyDescent="0.25">
      <c r="A254" s="14">
        <v>10</v>
      </c>
      <c r="B254" s="15" t="s">
        <v>48</v>
      </c>
      <c r="C254" s="16">
        <v>33</v>
      </c>
      <c r="D254" s="17">
        <v>136</v>
      </c>
      <c r="E254" s="5">
        <v>6.6092592592592592E-4</v>
      </c>
      <c r="F254" s="18">
        <v>62.16</v>
      </c>
      <c r="G254" s="12"/>
    </row>
    <row r="255" spans="1:7" x14ac:dyDescent="0.25">
      <c r="A255" s="14">
        <v>10</v>
      </c>
      <c r="B255" s="15" t="s">
        <v>48</v>
      </c>
      <c r="C255" s="16">
        <v>33</v>
      </c>
      <c r="D255" s="17">
        <v>136</v>
      </c>
      <c r="E255" s="5">
        <v>6.5793981481481476E-4</v>
      </c>
      <c r="F255" s="18">
        <v>62.44</v>
      </c>
      <c r="G255" s="12"/>
    </row>
    <row r="256" spans="1:7" x14ac:dyDescent="0.25">
      <c r="A256" s="14">
        <v>10</v>
      </c>
      <c r="B256" s="15" t="s">
        <v>48</v>
      </c>
      <c r="C256" s="16">
        <v>33</v>
      </c>
      <c r="D256" s="17">
        <v>136</v>
      </c>
      <c r="E256" s="5">
        <v>6.6020833333333339E-4</v>
      </c>
      <c r="F256" s="18">
        <v>62.23</v>
      </c>
      <c r="G256" s="12"/>
    </row>
    <row r="257" spans="1:7" x14ac:dyDescent="0.25">
      <c r="A257" s="14">
        <v>10</v>
      </c>
      <c r="B257" s="15" t="s">
        <v>48</v>
      </c>
      <c r="C257" s="16">
        <v>33</v>
      </c>
      <c r="D257" s="17">
        <v>136</v>
      </c>
      <c r="E257" s="5">
        <v>6.5707175925925926E-4</v>
      </c>
      <c r="F257" s="18">
        <v>62.52</v>
      </c>
      <c r="G257" s="12"/>
    </row>
    <row r="258" spans="1:7" x14ac:dyDescent="0.25">
      <c r="A258" s="14">
        <v>10</v>
      </c>
      <c r="B258" s="15" t="s">
        <v>48</v>
      </c>
      <c r="C258" s="16">
        <v>33</v>
      </c>
      <c r="D258" s="17">
        <v>136</v>
      </c>
      <c r="E258" s="5">
        <v>6.5200231481481478E-4</v>
      </c>
      <c r="F258" s="18">
        <v>63.01</v>
      </c>
      <c r="G258" s="12"/>
    </row>
    <row r="259" spans="1:7" x14ac:dyDescent="0.25">
      <c r="A259" s="14">
        <v>10</v>
      </c>
      <c r="B259" s="15" t="s">
        <v>48</v>
      </c>
      <c r="C259" s="16">
        <v>33</v>
      </c>
      <c r="D259" s="17">
        <v>136</v>
      </c>
      <c r="E259" s="5">
        <v>6.5187500000000011E-4</v>
      </c>
      <c r="F259" s="18">
        <v>63.02</v>
      </c>
      <c r="G259" s="12"/>
    </row>
    <row r="260" spans="1:7" x14ac:dyDescent="0.25">
      <c r="A260" s="14">
        <v>10</v>
      </c>
      <c r="B260" s="15" t="s">
        <v>48</v>
      </c>
      <c r="C260" s="16">
        <v>33</v>
      </c>
      <c r="D260" s="17">
        <v>136</v>
      </c>
      <c r="E260" s="5">
        <v>6.5358796296296291E-4</v>
      </c>
      <c r="F260" s="18">
        <v>62.86</v>
      </c>
      <c r="G260" s="12"/>
    </row>
    <row r="261" spans="1:7" x14ac:dyDescent="0.25">
      <c r="A261" s="14">
        <v>10</v>
      </c>
      <c r="B261" s="15" t="s">
        <v>48</v>
      </c>
      <c r="C261" s="16">
        <v>33</v>
      </c>
      <c r="D261" s="17">
        <v>136</v>
      </c>
      <c r="E261" s="5">
        <v>6.507175925925926E-4</v>
      </c>
      <c r="F261" s="18">
        <v>63.14</v>
      </c>
      <c r="G261" s="12"/>
    </row>
    <row r="262" spans="1:7" x14ac:dyDescent="0.25">
      <c r="A262" s="14">
        <v>10</v>
      </c>
      <c r="B262" s="15" t="s">
        <v>48</v>
      </c>
      <c r="C262" s="16">
        <v>33</v>
      </c>
      <c r="D262" s="17">
        <v>136</v>
      </c>
      <c r="E262" s="5">
        <v>6.4861111111111109E-4</v>
      </c>
      <c r="F262" s="18">
        <v>63.34</v>
      </c>
      <c r="G262" s="12"/>
    </row>
    <row r="263" spans="1:7" x14ac:dyDescent="0.25">
      <c r="A263" s="14">
        <v>10</v>
      </c>
      <c r="B263" s="15" t="s">
        <v>48</v>
      </c>
      <c r="C263" s="16">
        <v>33</v>
      </c>
      <c r="D263" s="17">
        <v>136</v>
      </c>
      <c r="E263" s="5">
        <v>6.447222222222222E-4</v>
      </c>
      <c r="F263" s="18">
        <v>63.72</v>
      </c>
      <c r="G263" s="12"/>
    </row>
    <row r="264" spans="1:7" x14ac:dyDescent="0.25">
      <c r="A264" s="14">
        <v>10</v>
      </c>
      <c r="B264" s="15" t="s">
        <v>48</v>
      </c>
      <c r="C264" s="16">
        <v>33</v>
      </c>
      <c r="D264" s="17">
        <v>136</v>
      </c>
      <c r="E264" s="5">
        <v>6.4243055555555559E-4</v>
      </c>
      <c r="F264" s="18">
        <v>63.95</v>
      </c>
      <c r="G264" s="12"/>
    </row>
    <row r="265" spans="1:7" x14ac:dyDescent="0.25">
      <c r="A265" s="14">
        <v>10</v>
      </c>
      <c r="B265" s="15" t="s">
        <v>48</v>
      </c>
      <c r="C265" s="16">
        <v>33</v>
      </c>
      <c r="D265" s="17">
        <v>136</v>
      </c>
      <c r="E265" s="5">
        <v>6.544791666666666E-4</v>
      </c>
      <c r="F265" s="18">
        <v>62.77</v>
      </c>
      <c r="G265" s="12"/>
    </row>
    <row r="266" spans="1:7" x14ac:dyDescent="0.25">
      <c r="A266" s="14">
        <v>10</v>
      </c>
      <c r="B266" s="15" t="s">
        <v>48</v>
      </c>
      <c r="C266" s="16">
        <v>33</v>
      </c>
      <c r="D266" s="17">
        <v>136</v>
      </c>
      <c r="E266" s="5">
        <v>6.5283564814814816E-4</v>
      </c>
      <c r="F266" s="18">
        <v>62.93</v>
      </c>
      <c r="G266" s="12"/>
    </row>
    <row r="267" spans="1:7" x14ac:dyDescent="0.25">
      <c r="A267" s="14">
        <v>10</v>
      </c>
      <c r="B267" s="15" t="s">
        <v>48</v>
      </c>
      <c r="C267" s="16">
        <v>33</v>
      </c>
      <c r="D267" s="17">
        <v>136</v>
      </c>
      <c r="E267" s="5">
        <v>6.4936342592592585E-4</v>
      </c>
      <c r="F267" s="18">
        <v>63.27</v>
      </c>
      <c r="G267" s="12"/>
    </row>
    <row r="268" spans="1:7" x14ac:dyDescent="0.25">
      <c r="A268" s="14">
        <v>10</v>
      </c>
      <c r="B268" s="15" t="s">
        <v>48</v>
      </c>
      <c r="C268" s="16">
        <v>33</v>
      </c>
      <c r="D268" s="17">
        <v>136</v>
      </c>
      <c r="E268" s="5">
        <v>6.4696759259259265E-4</v>
      </c>
      <c r="F268" s="18">
        <v>63.5</v>
      </c>
      <c r="G268" s="12"/>
    </row>
    <row r="269" spans="1:7" x14ac:dyDescent="0.25">
      <c r="A269" s="14">
        <v>10</v>
      </c>
      <c r="B269" s="15" t="s">
        <v>48</v>
      </c>
      <c r="C269" s="16">
        <v>33</v>
      </c>
      <c r="D269" s="17">
        <v>136</v>
      </c>
      <c r="E269" s="5">
        <v>6.4686342592592595E-4</v>
      </c>
      <c r="F269" s="18">
        <v>63.51</v>
      </c>
      <c r="G269" s="12"/>
    </row>
    <row r="270" spans="1:7" x14ac:dyDescent="0.25">
      <c r="A270" s="14">
        <v>10</v>
      </c>
      <c r="B270" s="15" t="s">
        <v>48</v>
      </c>
      <c r="C270" s="16">
        <v>33</v>
      </c>
      <c r="D270" s="17">
        <v>136</v>
      </c>
      <c r="E270" s="5">
        <v>6.4885416666666661E-4</v>
      </c>
      <c r="F270" s="18">
        <v>63.32</v>
      </c>
      <c r="G270" s="12"/>
    </row>
    <row r="271" spans="1:7" x14ac:dyDescent="0.25">
      <c r="A271" s="14">
        <v>10</v>
      </c>
      <c r="B271" s="15" t="s">
        <v>48</v>
      </c>
      <c r="C271" s="16">
        <v>33</v>
      </c>
      <c r="D271" s="17">
        <v>136</v>
      </c>
      <c r="E271" s="5">
        <v>6.5428240740740735E-4</v>
      </c>
      <c r="F271" s="18">
        <v>62.79</v>
      </c>
      <c r="G271" s="12"/>
    </row>
    <row r="272" spans="1:7" x14ac:dyDescent="0.25">
      <c r="A272" s="14">
        <v>10</v>
      </c>
      <c r="B272" s="15" t="s">
        <v>48</v>
      </c>
      <c r="C272" s="16">
        <v>33</v>
      </c>
      <c r="D272" s="17">
        <v>136</v>
      </c>
      <c r="E272" s="5">
        <v>6.4899305555555554E-4</v>
      </c>
      <c r="F272" s="18">
        <v>63.3</v>
      </c>
      <c r="G272" s="12"/>
    </row>
    <row r="273" spans="1:7" x14ac:dyDescent="0.25">
      <c r="A273" s="14">
        <v>10</v>
      </c>
      <c r="B273" s="15" t="s">
        <v>48</v>
      </c>
      <c r="C273" s="16">
        <v>33</v>
      </c>
      <c r="D273" s="17">
        <v>136</v>
      </c>
      <c r="E273" s="5">
        <v>6.5581018518518516E-4</v>
      </c>
      <c r="F273" s="18">
        <v>62.65</v>
      </c>
      <c r="G273" s="12"/>
    </row>
    <row r="274" spans="1:7" x14ac:dyDescent="0.25">
      <c r="A274" s="14">
        <v>10</v>
      </c>
      <c r="B274" s="15" t="s">
        <v>48</v>
      </c>
      <c r="C274" s="16">
        <v>33</v>
      </c>
      <c r="D274" s="17">
        <v>136</v>
      </c>
      <c r="E274" s="5">
        <v>6.4548611111111122E-4</v>
      </c>
      <c r="F274" s="18">
        <v>63.65</v>
      </c>
      <c r="G274" s="12"/>
    </row>
    <row r="275" spans="1:7" x14ac:dyDescent="0.25">
      <c r="A275" s="14">
        <v>10</v>
      </c>
      <c r="B275" s="15" t="s">
        <v>48</v>
      </c>
      <c r="C275" s="16">
        <v>33</v>
      </c>
      <c r="D275" s="17">
        <v>136</v>
      </c>
      <c r="E275" s="5">
        <v>6.4734953703703699E-4</v>
      </c>
      <c r="F275" s="18">
        <v>63.46</v>
      </c>
      <c r="G275" s="12"/>
    </row>
    <row r="276" spans="1:7" x14ac:dyDescent="0.25">
      <c r="A276" s="14">
        <v>10</v>
      </c>
      <c r="B276" s="15" t="s">
        <v>48</v>
      </c>
      <c r="C276" s="16">
        <v>33</v>
      </c>
      <c r="D276" s="17">
        <v>136</v>
      </c>
      <c r="E276" s="5">
        <v>6.5251157407407402E-4</v>
      </c>
      <c r="F276" s="18">
        <v>62.96</v>
      </c>
      <c r="G276" s="12"/>
    </row>
    <row r="277" spans="1:7" x14ac:dyDescent="0.25">
      <c r="A277" s="14">
        <v>10</v>
      </c>
      <c r="B277" s="15" t="s">
        <v>48</v>
      </c>
      <c r="C277" s="16">
        <v>33</v>
      </c>
      <c r="D277" s="17">
        <v>136</v>
      </c>
      <c r="E277" s="5">
        <v>6.5453703703703713E-4</v>
      </c>
      <c r="F277" s="18">
        <v>62.77</v>
      </c>
      <c r="G277" s="12"/>
    </row>
    <row r="278" spans="1:7" x14ac:dyDescent="0.25">
      <c r="A278" s="14">
        <v>10</v>
      </c>
      <c r="B278" s="15" t="s">
        <v>48</v>
      </c>
      <c r="C278" s="16">
        <v>33</v>
      </c>
      <c r="D278" s="17">
        <v>136</v>
      </c>
      <c r="E278" s="5">
        <v>7.3622685185185195E-4</v>
      </c>
      <c r="F278" s="18">
        <v>55.8</v>
      </c>
      <c r="G278" s="12"/>
    </row>
    <row r="279" spans="1:7" x14ac:dyDescent="0.25">
      <c r="A279" s="14">
        <v>10</v>
      </c>
      <c r="B279" s="15" t="s">
        <v>48</v>
      </c>
      <c r="C279" s="16">
        <v>33</v>
      </c>
      <c r="D279" s="17">
        <v>136</v>
      </c>
      <c r="E279" s="5">
        <v>6.4797453703703707E-4</v>
      </c>
      <c r="F279" s="18">
        <v>63.4</v>
      </c>
      <c r="G279" s="12"/>
    </row>
    <row r="280" spans="1:7" x14ac:dyDescent="0.25">
      <c r="A280" s="14">
        <v>10</v>
      </c>
      <c r="B280" s="15" t="s">
        <v>48</v>
      </c>
      <c r="C280" s="16">
        <v>33</v>
      </c>
      <c r="D280" s="17">
        <v>136</v>
      </c>
      <c r="E280" s="5">
        <v>6.4932870370370372E-4</v>
      </c>
      <c r="F280" s="18">
        <v>63.27</v>
      </c>
      <c r="G280" s="12"/>
    </row>
    <row r="281" spans="1:7" x14ac:dyDescent="0.25">
      <c r="A281" s="14">
        <v>10</v>
      </c>
      <c r="B281" s="15" t="s">
        <v>48</v>
      </c>
      <c r="C281" s="16">
        <v>33</v>
      </c>
      <c r="D281" s="17">
        <v>136</v>
      </c>
      <c r="E281" s="5">
        <v>6.4885416666666661E-4</v>
      </c>
      <c r="F281" s="18">
        <v>63.32</v>
      </c>
      <c r="G281" s="12"/>
    </row>
    <row r="282" spans="1:7" x14ac:dyDescent="0.25">
      <c r="A282" s="14">
        <v>10</v>
      </c>
      <c r="B282" s="15" t="s">
        <v>39</v>
      </c>
      <c r="C282" s="16">
        <v>33</v>
      </c>
      <c r="D282" s="17">
        <v>127</v>
      </c>
      <c r="E282" s="5">
        <v>7.6129629629629637E-4</v>
      </c>
      <c r="F282" s="18">
        <v>53.96</v>
      </c>
      <c r="G282" s="12"/>
    </row>
    <row r="283" spans="1:7" x14ac:dyDescent="0.25">
      <c r="A283" s="14">
        <v>10</v>
      </c>
      <c r="B283" s="15" t="s">
        <v>39</v>
      </c>
      <c r="C283" s="16">
        <v>33</v>
      </c>
      <c r="D283" s="17">
        <v>127</v>
      </c>
      <c r="E283" s="5">
        <v>6.6891203703703698E-4</v>
      </c>
      <c r="F283" s="18">
        <v>61.42</v>
      </c>
      <c r="G283" s="12"/>
    </row>
    <row r="284" spans="1:7" x14ac:dyDescent="0.25">
      <c r="A284" s="14">
        <v>10</v>
      </c>
      <c r="B284" s="15" t="s">
        <v>39</v>
      </c>
      <c r="C284" s="16">
        <v>33</v>
      </c>
      <c r="D284" s="17">
        <v>127</v>
      </c>
      <c r="E284" s="5">
        <v>7.0049768518518519E-4</v>
      </c>
      <c r="F284" s="18">
        <v>58.65</v>
      </c>
      <c r="G284" s="12"/>
    </row>
    <row r="285" spans="1:7" x14ac:dyDescent="0.25">
      <c r="A285" s="14">
        <v>10</v>
      </c>
      <c r="B285" s="15" t="s">
        <v>39</v>
      </c>
      <c r="C285" s="16">
        <v>33</v>
      </c>
      <c r="D285" s="17">
        <v>127</v>
      </c>
      <c r="E285" s="5">
        <v>6.5620370370370366E-4</v>
      </c>
      <c r="F285" s="18">
        <v>62.61</v>
      </c>
      <c r="G285" s="12"/>
    </row>
    <row r="286" spans="1:7" x14ac:dyDescent="0.25">
      <c r="A286" s="14">
        <v>10</v>
      </c>
      <c r="B286" s="15" t="s">
        <v>39</v>
      </c>
      <c r="C286" s="16">
        <v>33</v>
      </c>
      <c r="D286" s="17">
        <v>127</v>
      </c>
      <c r="E286" s="5">
        <v>6.6795138888888893E-4</v>
      </c>
      <c r="F286" s="18">
        <v>61.51</v>
      </c>
      <c r="G286" s="12"/>
    </row>
    <row r="287" spans="1:7" x14ac:dyDescent="0.25">
      <c r="A287" s="14">
        <v>10</v>
      </c>
      <c r="B287" s="15" t="s">
        <v>39</v>
      </c>
      <c r="C287" s="16">
        <v>33</v>
      </c>
      <c r="D287" s="17">
        <v>127</v>
      </c>
      <c r="E287" s="5">
        <v>6.5589120370370367E-4</v>
      </c>
      <c r="F287" s="18">
        <v>62.64</v>
      </c>
      <c r="G287" s="12"/>
    </row>
    <row r="288" spans="1:7" x14ac:dyDescent="0.25">
      <c r="A288" s="14">
        <v>10</v>
      </c>
      <c r="B288" s="15" t="s">
        <v>39</v>
      </c>
      <c r="C288" s="16">
        <v>33</v>
      </c>
      <c r="D288" s="17">
        <v>127</v>
      </c>
      <c r="E288" s="5">
        <v>6.5616898148148143E-4</v>
      </c>
      <c r="F288" s="18">
        <v>62.61</v>
      </c>
      <c r="G288" s="12"/>
    </row>
    <row r="289" spans="1:7" x14ac:dyDescent="0.25">
      <c r="A289" s="14">
        <v>10</v>
      </c>
      <c r="B289" s="15" t="s">
        <v>39</v>
      </c>
      <c r="C289" s="16">
        <v>33</v>
      </c>
      <c r="D289" s="17">
        <v>127</v>
      </c>
      <c r="E289" s="5">
        <v>6.5434027777777767E-4</v>
      </c>
      <c r="F289" s="18">
        <v>62.79</v>
      </c>
      <c r="G289" s="12"/>
    </row>
    <row r="290" spans="1:7" x14ac:dyDescent="0.25">
      <c r="A290" s="14">
        <v>10</v>
      </c>
      <c r="B290" s="15" t="s">
        <v>39</v>
      </c>
      <c r="C290" s="16">
        <v>33</v>
      </c>
      <c r="D290" s="17">
        <v>127</v>
      </c>
      <c r="E290" s="5">
        <v>6.5372685185185184E-4</v>
      </c>
      <c r="F290" s="18">
        <v>62.84</v>
      </c>
      <c r="G290" s="12"/>
    </row>
    <row r="291" spans="1:7" x14ac:dyDescent="0.25">
      <c r="A291" s="14">
        <v>10</v>
      </c>
      <c r="B291" s="15" t="s">
        <v>39</v>
      </c>
      <c r="C291" s="16">
        <v>33</v>
      </c>
      <c r="D291" s="17">
        <v>127</v>
      </c>
      <c r="E291" s="5">
        <v>6.5486111111111116E-4</v>
      </c>
      <c r="F291" s="18">
        <v>62.74</v>
      </c>
      <c r="G291" s="12"/>
    </row>
    <row r="292" spans="1:7" x14ac:dyDescent="0.25">
      <c r="A292" s="14">
        <v>10</v>
      </c>
      <c r="B292" s="15" t="s">
        <v>39</v>
      </c>
      <c r="C292" s="16">
        <v>33</v>
      </c>
      <c r="D292" s="17">
        <v>127</v>
      </c>
      <c r="E292" s="5">
        <v>6.5540509259259274E-4</v>
      </c>
      <c r="F292" s="18">
        <v>62.68</v>
      </c>
      <c r="G292" s="12"/>
    </row>
    <row r="293" spans="1:7" x14ac:dyDescent="0.25">
      <c r="A293" s="14">
        <v>10</v>
      </c>
      <c r="B293" s="15" t="s">
        <v>39</v>
      </c>
      <c r="C293" s="16">
        <v>33</v>
      </c>
      <c r="D293" s="17">
        <v>127</v>
      </c>
      <c r="E293" s="5">
        <v>6.5738425925925936E-4</v>
      </c>
      <c r="F293" s="18">
        <v>62.5</v>
      </c>
      <c r="G293" s="12"/>
    </row>
    <row r="294" spans="1:7" x14ac:dyDescent="0.25">
      <c r="A294" s="14">
        <v>10</v>
      </c>
      <c r="B294" s="15" t="s">
        <v>39</v>
      </c>
      <c r="C294" s="16">
        <v>33</v>
      </c>
      <c r="D294" s="17">
        <v>127</v>
      </c>
      <c r="E294" s="5">
        <v>6.5312500000000006E-4</v>
      </c>
      <c r="F294" s="18">
        <v>62.9</v>
      </c>
      <c r="G294" s="12"/>
    </row>
    <row r="295" spans="1:7" x14ac:dyDescent="0.25">
      <c r="A295" s="14">
        <v>10</v>
      </c>
      <c r="B295" s="15" t="s">
        <v>39</v>
      </c>
      <c r="C295" s="16">
        <v>33</v>
      </c>
      <c r="D295" s="17">
        <v>127</v>
      </c>
      <c r="E295" s="5">
        <v>6.5969907407407394E-4</v>
      </c>
      <c r="F295" s="18">
        <v>62.28</v>
      </c>
      <c r="G295" s="12"/>
    </row>
    <row r="296" spans="1:7" x14ac:dyDescent="0.25">
      <c r="A296" s="14">
        <v>10</v>
      </c>
      <c r="B296" s="15" t="s">
        <v>39</v>
      </c>
      <c r="C296" s="16">
        <v>33</v>
      </c>
      <c r="D296" s="17">
        <v>127</v>
      </c>
      <c r="E296" s="5">
        <v>6.5153935185185193E-4</v>
      </c>
      <c r="F296" s="18">
        <v>63.06</v>
      </c>
      <c r="G296" s="12"/>
    </row>
    <row r="297" spans="1:7" x14ac:dyDescent="0.25">
      <c r="A297" s="14">
        <v>10</v>
      </c>
      <c r="B297" s="15" t="s">
        <v>39</v>
      </c>
      <c r="C297" s="16">
        <v>33</v>
      </c>
      <c r="D297" s="17">
        <v>127</v>
      </c>
      <c r="E297" s="5">
        <v>6.5315972222222218E-4</v>
      </c>
      <c r="F297" s="18">
        <v>62.9</v>
      </c>
      <c r="G297" s="12"/>
    </row>
    <row r="298" spans="1:7" x14ac:dyDescent="0.25">
      <c r="A298" s="14">
        <v>10</v>
      </c>
      <c r="B298" s="15" t="s">
        <v>39</v>
      </c>
      <c r="C298" s="16">
        <v>33</v>
      </c>
      <c r="D298" s="17">
        <v>127</v>
      </c>
      <c r="E298" s="5">
        <v>6.5394675925925917E-4</v>
      </c>
      <c r="F298" s="18">
        <v>62.82</v>
      </c>
      <c r="G298" s="12"/>
    </row>
    <row r="299" spans="1:7" x14ac:dyDescent="0.25">
      <c r="A299" s="14">
        <v>10</v>
      </c>
      <c r="B299" s="15" t="s">
        <v>39</v>
      </c>
      <c r="C299" s="16">
        <v>33</v>
      </c>
      <c r="D299" s="17">
        <v>127</v>
      </c>
      <c r="E299" s="5">
        <v>6.4841435185185195E-4</v>
      </c>
      <c r="F299" s="18">
        <v>63.36</v>
      </c>
      <c r="G299" s="12"/>
    </row>
    <row r="300" spans="1:7" x14ac:dyDescent="0.25">
      <c r="A300" s="14">
        <v>10</v>
      </c>
      <c r="B300" s="15" t="s">
        <v>39</v>
      </c>
      <c r="C300" s="16">
        <v>33</v>
      </c>
      <c r="D300" s="17">
        <v>127</v>
      </c>
      <c r="E300" s="5">
        <v>6.495370370370369E-4</v>
      </c>
      <c r="F300" s="18">
        <v>63.25</v>
      </c>
      <c r="G300" s="12"/>
    </row>
    <row r="301" spans="1:7" x14ac:dyDescent="0.25">
      <c r="A301" s="14">
        <v>10</v>
      </c>
      <c r="B301" s="15" t="s">
        <v>39</v>
      </c>
      <c r="C301" s="16">
        <v>33</v>
      </c>
      <c r="D301" s="17">
        <v>127</v>
      </c>
      <c r="E301" s="5">
        <v>6.5192129629629628E-4</v>
      </c>
      <c r="F301" s="18">
        <v>63.02</v>
      </c>
      <c r="G301" s="12"/>
    </row>
    <row r="302" spans="1:7" x14ac:dyDescent="0.25">
      <c r="A302" s="14">
        <v>10</v>
      </c>
      <c r="B302" s="15" t="s">
        <v>39</v>
      </c>
      <c r="C302" s="16">
        <v>33</v>
      </c>
      <c r="D302" s="17">
        <v>127</v>
      </c>
      <c r="E302" s="5">
        <v>6.4671296296296287E-4</v>
      </c>
      <c r="F302" s="18">
        <v>63.53</v>
      </c>
      <c r="G302" s="12"/>
    </row>
    <row r="303" spans="1:7" x14ac:dyDescent="0.25">
      <c r="A303" s="14">
        <v>10</v>
      </c>
      <c r="B303" s="15" t="s">
        <v>39</v>
      </c>
      <c r="C303" s="16">
        <v>33</v>
      </c>
      <c r="D303" s="17">
        <v>127</v>
      </c>
      <c r="E303" s="5">
        <v>6.5055555555555559E-4</v>
      </c>
      <c r="F303" s="18">
        <v>63.15</v>
      </c>
      <c r="G303" s="12"/>
    </row>
    <row r="304" spans="1:7" x14ac:dyDescent="0.25">
      <c r="A304" s="14">
        <v>10</v>
      </c>
      <c r="B304" s="15" t="s">
        <v>39</v>
      </c>
      <c r="C304" s="16">
        <v>33</v>
      </c>
      <c r="D304" s="17">
        <v>127</v>
      </c>
      <c r="E304" s="5">
        <v>6.4883101851851842E-4</v>
      </c>
      <c r="F304" s="18">
        <v>63.32</v>
      </c>
      <c r="G304" s="12"/>
    </row>
    <row r="305" spans="1:7" x14ac:dyDescent="0.25">
      <c r="A305" s="14">
        <v>10</v>
      </c>
      <c r="B305" s="15" t="s">
        <v>39</v>
      </c>
      <c r="C305" s="16">
        <v>33</v>
      </c>
      <c r="D305" s="17">
        <v>127</v>
      </c>
      <c r="E305" s="5">
        <v>6.5028935185185187E-4</v>
      </c>
      <c r="F305" s="18">
        <v>63.18</v>
      </c>
      <c r="G305" s="12"/>
    </row>
    <row r="306" spans="1:7" x14ac:dyDescent="0.25">
      <c r="A306" s="14">
        <v>10</v>
      </c>
      <c r="B306" s="15" t="s">
        <v>39</v>
      </c>
      <c r="C306" s="16">
        <v>33</v>
      </c>
      <c r="D306" s="17">
        <v>127</v>
      </c>
      <c r="E306" s="5">
        <v>6.4655092592592596E-4</v>
      </c>
      <c r="F306" s="18">
        <v>63.54</v>
      </c>
      <c r="G306" s="12"/>
    </row>
    <row r="307" spans="1:7" x14ac:dyDescent="0.25">
      <c r="A307" s="14">
        <v>10</v>
      </c>
      <c r="B307" s="15" t="s">
        <v>39</v>
      </c>
      <c r="C307" s="16">
        <v>33</v>
      </c>
      <c r="D307" s="17">
        <v>127</v>
      </c>
      <c r="E307" s="5">
        <v>6.5103009259259259E-4</v>
      </c>
      <c r="F307" s="18">
        <v>63.11</v>
      </c>
      <c r="G307" s="12"/>
    </row>
    <row r="308" spans="1:7" x14ac:dyDescent="0.25">
      <c r="A308" s="14">
        <v>10</v>
      </c>
      <c r="B308" s="15" t="s">
        <v>39</v>
      </c>
      <c r="C308" s="16">
        <v>33</v>
      </c>
      <c r="D308" s="17">
        <v>127</v>
      </c>
      <c r="E308" s="5">
        <v>6.4599537037037045E-4</v>
      </c>
      <c r="F308" s="18">
        <v>63.6</v>
      </c>
      <c r="G308" s="12"/>
    </row>
    <row r="309" spans="1:7" x14ac:dyDescent="0.25">
      <c r="A309" s="14">
        <v>10</v>
      </c>
      <c r="B309" s="15" t="s">
        <v>39</v>
      </c>
      <c r="C309" s="16">
        <v>33</v>
      </c>
      <c r="D309" s="17">
        <v>127</v>
      </c>
      <c r="E309" s="5">
        <v>6.4576388888888886E-4</v>
      </c>
      <c r="F309" s="18">
        <v>63.62</v>
      </c>
      <c r="G309" s="12"/>
    </row>
    <row r="310" spans="1:7" x14ac:dyDescent="0.25">
      <c r="A310" s="14">
        <v>10</v>
      </c>
      <c r="B310" s="15" t="s">
        <v>39</v>
      </c>
      <c r="C310" s="16">
        <v>33</v>
      </c>
      <c r="D310" s="17">
        <v>127</v>
      </c>
      <c r="E310" s="5">
        <v>6.4899305555555554E-4</v>
      </c>
      <c r="F310" s="18">
        <v>63.3</v>
      </c>
      <c r="G310" s="12"/>
    </row>
    <row r="311" spans="1:7" x14ac:dyDescent="0.25">
      <c r="A311" s="14">
        <v>10</v>
      </c>
      <c r="B311" s="15" t="s">
        <v>39</v>
      </c>
      <c r="C311" s="16">
        <v>33</v>
      </c>
      <c r="D311" s="17">
        <v>127</v>
      </c>
      <c r="E311" s="5">
        <v>6.5396990740740736E-4</v>
      </c>
      <c r="F311" s="18">
        <v>62.82</v>
      </c>
      <c r="G311" s="12"/>
    </row>
    <row r="312" spans="1:7" x14ac:dyDescent="0.25">
      <c r="A312" s="14">
        <v>10</v>
      </c>
      <c r="B312" s="15" t="s">
        <v>39</v>
      </c>
      <c r="C312" s="16">
        <v>33</v>
      </c>
      <c r="D312" s="17">
        <v>127</v>
      </c>
      <c r="E312" s="5">
        <v>6.5656249999999992E-4</v>
      </c>
      <c r="F312" s="18">
        <v>62.57</v>
      </c>
      <c r="G312" s="12"/>
    </row>
    <row r="313" spans="1:7" x14ac:dyDescent="0.25">
      <c r="A313" s="14">
        <v>10</v>
      </c>
      <c r="B313" s="15" t="s">
        <v>39</v>
      </c>
      <c r="C313" s="16">
        <v>33</v>
      </c>
      <c r="D313" s="17">
        <v>127</v>
      </c>
      <c r="E313" s="5">
        <v>6.5357638888888887E-4</v>
      </c>
      <c r="F313" s="18">
        <v>62.86</v>
      </c>
      <c r="G313" s="12"/>
    </row>
    <row r="314" spans="1:7" x14ac:dyDescent="0.25">
      <c r="A314" s="14">
        <v>10</v>
      </c>
      <c r="B314" s="15" t="s">
        <v>39</v>
      </c>
      <c r="C314" s="16">
        <v>33</v>
      </c>
      <c r="D314" s="17">
        <v>127</v>
      </c>
      <c r="E314" s="5">
        <v>6.5962962962962969E-4</v>
      </c>
      <c r="F314" s="18">
        <v>62.28</v>
      </c>
      <c r="G314" s="12"/>
    </row>
    <row r="315" spans="1:7" x14ac:dyDescent="0.25">
      <c r="A315" s="14">
        <v>10</v>
      </c>
      <c r="B315" s="15" t="s">
        <v>12</v>
      </c>
      <c r="C315" s="16">
        <v>33</v>
      </c>
      <c r="D315" s="17">
        <v>116</v>
      </c>
      <c r="E315" s="5">
        <v>7.6054398148148151E-4</v>
      </c>
      <c r="F315" s="18">
        <v>54.02</v>
      </c>
      <c r="G315" s="12"/>
    </row>
    <row r="316" spans="1:7" x14ac:dyDescent="0.25">
      <c r="A316" s="14">
        <v>10</v>
      </c>
      <c r="B316" s="15" t="s">
        <v>12</v>
      </c>
      <c r="C316" s="16">
        <v>33</v>
      </c>
      <c r="D316" s="17">
        <v>116</v>
      </c>
      <c r="E316" s="5">
        <v>6.8078703703703704E-4</v>
      </c>
      <c r="F316" s="18">
        <v>60.35</v>
      </c>
      <c r="G316" s="12"/>
    </row>
    <row r="317" spans="1:7" x14ac:dyDescent="0.25">
      <c r="A317" s="14">
        <v>10</v>
      </c>
      <c r="B317" s="15" t="s">
        <v>12</v>
      </c>
      <c r="C317" s="16">
        <v>33</v>
      </c>
      <c r="D317" s="17">
        <v>116</v>
      </c>
      <c r="E317" s="5">
        <v>6.8059027777777779E-4</v>
      </c>
      <c r="F317" s="18">
        <v>60.36</v>
      </c>
      <c r="G317" s="12"/>
    </row>
    <row r="318" spans="1:7" x14ac:dyDescent="0.25">
      <c r="A318" s="14">
        <v>10</v>
      </c>
      <c r="B318" s="15" t="s">
        <v>12</v>
      </c>
      <c r="C318" s="16">
        <v>33</v>
      </c>
      <c r="D318" s="17">
        <v>116</v>
      </c>
      <c r="E318" s="5">
        <v>6.7784722222222237E-4</v>
      </c>
      <c r="F318" s="18">
        <v>60.61</v>
      </c>
      <c r="G318" s="12"/>
    </row>
    <row r="319" spans="1:7" x14ac:dyDescent="0.25">
      <c r="A319" s="14">
        <v>10</v>
      </c>
      <c r="B319" s="15" t="s">
        <v>12</v>
      </c>
      <c r="C319" s="16">
        <v>33</v>
      </c>
      <c r="D319" s="17">
        <v>116</v>
      </c>
      <c r="E319" s="5">
        <v>6.6509259259259256E-4</v>
      </c>
      <c r="F319" s="18">
        <v>61.77</v>
      </c>
      <c r="G319" s="12"/>
    </row>
    <row r="320" spans="1:7" x14ac:dyDescent="0.25">
      <c r="A320" s="14">
        <v>10</v>
      </c>
      <c r="B320" s="15" t="s">
        <v>12</v>
      </c>
      <c r="C320" s="16">
        <v>33</v>
      </c>
      <c r="D320" s="17">
        <v>116</v>
      </c>
      <c r="E320" s="5">
        <v>6.6295138888888903E-4</v>
      </c>
      <c r="F320" s="18">
        <v>61.97</v>
      </c>
      <c r="G320" s="12"/>
    </row>
    <row r="321" spans="1:7" x14ac:dyDescent="0.25">
      <c r="A321" s="14">
        <v>10</v>
      </c>
      <c r="B321" s="15" t="s">
        <v>12</v>
      </c>
      <c r="C321" s="16">
        <v>33</v>
      </c>
      <c r="D321" s="17">
        <v>116</v>
      </c>
      <c r="E321" s="5">
        <v>6.6714120370370365E-4</v>
      </c>
      <c r="F321" s="18">
        <v>61.58</v>
      </c>
      <c r="G321" s="12"/>
    </row>
    <row r="322" spans="1:7" x14ac:dyDescent="0.25">
      <c r="A322" s="14">
        <v>10</v>
      </c>
      <c r="B322" s="15" t="s">
        <v>12</v>
      </c>
      <c r="C322" s="16">
        <v>33</v>
      </c>
      <c r="D322" s="17">
        <v>116</v>
      </c>
      <c r="E322" s="5">
        <v>6.5288194444444432E-4</v>
      </c>
      <c r="F322" s="18">
        <v>62.93</v>
      </c>
      <c r="G322" s="12"/>
    </row>
    <row r="323" spans="1:7" x14ac:dyDescent="0.25">
      <c r="A323" s="14">
        <v>10</v>
      </c>
      <c r="B323" s="15" t="s">
        <v>12</v>
      </c>
      <c r="C323" s="16">
        <v>33</v>
      </c>
      <c r="D323" s="17">
        <v>116</v>
      </c>
      <c r="E323" s="5">
        <v>6.5454861111111106E-4</v>
      </c>
      <c r="F323" s="18">
        <v>62.77</v>
      </c>
      <c r="G323" s="12"/>
    </row>
    <row r="324" spans="1:7" x14ac:dyDescent="0.25">
      <c r="A324" s="14">
        <v>10</v>
      </c>
      <c r="B324" s="15" t="s">
        <v>12</v>
      </c>
      <c r="C324" s="16">
        <v>33</v>
      </c>
      <c r="D324" s="17">
        <v>116</v>
      </c>
      <c r="E324" s="5">
        <v>6.6156249999999993E-4</v>
      </c>
      <c r="F324" s="18">
        <v>62.1</v>
      </c>
      <c r="G324" s="12"/>
    </row>
    <row r="325" spans="1:7" x14ac:dyDescent="0.25">
      <c r="A325" s="14">
        <v>10</v>
      </c>
      <c r="B325" s="15" t="s">
        <v>12</v>
      </c>
      <c r="C325" s="16">
        <v>33</v>
      </c>
      <c r="D325" s="17">
        <v>116</v>
      </c>
      <c r="E325" s="5">
        <v>6.6342592592592592E-4</v>
      </c>
      <c r="F325" s="18">
        <v>61.93</v>
      </c>
      <c r="G325" s="12"/>
    </row>
    <row r="326" spans="1:7" x14ac:dyDescent="0.25">
      <c r="A326" s="14">
        <v>10</v>
      </c>
      <c r="B326" s="15" t="s">
        <v>12</v>
      </c>
      <c r="C326" s="16">
        <v>33</v>
      </c>
      <c r="D326" s="17">
        <v>116</v>
      </c>
      <c r="E326" s="5">
        <v>6.5548611111111103E-4</v>
      </c>
      <c r="F326" s="18">
        <v>62.68</v>
      </c>
      <c r="G326" s="12"/>
    </row>
    <row r="327" spans="1:7" x14ac:dyDescent="0.25">
      <c r="A327" s="14">
        <v>10</v>
      </c>
      <c r="B327" s="15" t="s">
        <v>12</v>
      </c>
      <c r="C327" s="16">
        <v>33</v>
      </c>
      <c r="D327" s="17">
        <v>116</v>
      </c>
      <c r="E327" s="5">
        <v>6.5968750000000001E-4</v>
      </c>
      <c r="F327" s="18">
        <v>62.28</v>
      </c>
      <c r="G327" s="12"/>
    </row>
    <row r="328" spans="1:7" x14ac:dyDescent="0.25">
      <c r="A328" s="14">
        <v>10</v>
      </c>
      <c r="B328" s="15" t="s">
        <v>12</v>
      </c>
      <c r="C328" s="16">
        <v>33</v>
      </c>
      <c r="D328" s="17">
        <v>116</v>
      </c>
      <c r="E328" s="5">
        <v>6.5572916666666676E-4</v>
      </c>
      <c r="F328" s="18">
        <v>62.65</v>
      </c>
      <c r="G328" s="12"/>
    </row>
    <row r="329" spans="1:7" x14ac:dyDescent="0.25">
      <c r="A329" s="14">
        <v>10</v>
      </c>
      <c r="B329" s="15" t="s">
        <v>12</v>
      </c>
      <c r="C329" s="16">
        <v>33</v>
      </c>
      <c r="D329" s="17">
        <v>116</v>
      </c>
      <c r="E329" s="5">
        <v>6.5643518518518525E-4</v>
      </c>
      <c r="F329" s="18">
        <v>62.59</v>
      </c>
      <c r="G329" s="12"/>
    </row>
    <row r="330" spans="1:7" x14ac:dyDescent="0.25">
      <c r="A330" s="14">
        <v>10</v>
      </c>
      <c r="B330" s="15" t="s">
        <v>12</v>
      </c>
      <c r="C330" s="16">
        <v>33</v>
      </c>
      <c r="D330" s="17">
        <v>116</v>
      </c>
      <c r="E330" s="5">
        <v>6.5538194444444444E-4</v>
      </c>
      <c r="F330" s="18">
        <v>62.69</v>
      </c>
      <c r="G330" s="12"/>
    </row>
    <row r="331" spans="1:7" x14ac:dyDescent="0.25">
      <c r="A331" s="14">
        <v>10</v>
      </c>
      <c r="B331" s="15" t="s">
        <v>12</v>
      </c>
      <c r="C331" s="16">
        <v>33</v>
      </c>
      <c r="D331" s="17">
        <v>116</v>
      </c>
      <c r="E331" s="5">
        <v>6.5539351851851859E-4</v>
      </c>
      <c r="F331" s="18">
        <v>62.68</v>
      </c>
      <c r="G331" s="12"/>
    </row>
    <row r="332" spans="1:7" x14ac:dyDescent="0.25">
      <c r="A332" s="14">
        <v>10</v>
      </c>
      <c r="B332" s="15" t="s">
        <v>12</v>
      </c>
      <c r="C332" s="16">
        <v>33</v>
      </c>
      <c r="D332" s="17">
        <v>116</v>
      </c>
      <c r="E332" s="5">
        <v>6.5517361111111115E-4</v>
      </c>
      <c r="F332" s="18">
        <v>62.71</v>
      </c>
      <c r="G332" s="12"/>
    </row>
    <row r="333" spans="1:7" x14ac:dyDescent="0.25">
      <c r="A333" s="14">
        <v>10</v>
      </c>
      <c r="B333" s="15" t="s">
        <v>12</v>
      </c>
      <c r="C333" s="16">
        <v>33</v>
      </c>
      <c r="D333" s="17">
        <v>116</v>
      </c>
      <c r="E333" s="5">
        <v>6.5618055555555558E-4</v>
      </c>
      <c r="F333" s="18">
        <v>62.61</v>
      </c>
      <c r="G333" s="12"/>
    </row>
    <row r="334" spans="1:7" x14ac:dyDescent="0.25">
      <c r="A334" s="14">
        <v>10</v>
      </c>
      <c r="B334" s="15" t="s">
        <v>12</v>
      </c>
      <c r="C334" s="16">
        <v>33</v>
      </c>
      <c r="D334" s="17">
        <v>116</v>
      </c>
      <c r="E334" s="5">
        <v>6.5537037037037039E-4</v>
      </c>
      <c r="F334" s="18">
        <v>62.69</v>
      </c>
      <c r="G334" s="12"/>
    </row>
    <row r="335" spans="1:7" x14ac:dyDescent="0.25">
      <c r="A335" s="14">
        <v>10</v>
      </c>
      <c r="B335" s="15" t="s">
        <v>12</v>
      </c>
      <c r="C335" s="16">
        <v>33</v>
      </c>
      <c r="D335" s="17">
        <v>116</v>
      </c>
      <c r="E335" s="5">
        <v>6.55162037037037E-4</v>
      </c>
      <c r="F335" s="18">
        <v>62.71</v>
      </c>
      <c r="G335" s="12"/>
    </row>
    <row r="336" spans="1:7" x14ac:dyDescent="0.25">
      <c r="A336" s="14">
        <v>10</v>
      </c>
      <c r="B336" s="15" t="s">
        <v>12</v>
      </c>
      <c r="C336" s="16">
        <v>33</v>
      </c>
      <c r="D336" s="17">
        <v>116</v>
      </c>
      <c r="E336" s="5">
        <v>6.5548611111111103E-4</v>
      </c>
      <c r="F336" s="18">
        <v>62.68</v>
      </c>
      <c r="G336" s="12"/>
    </row>
    <row r="337" spans="1:7" x14ac:dyDescent="0.25">
      <c r="A337" s="14">
        <v>10</v>
      </c>
      <c r="B337" s="15" t="s">
        <v>12</v>
      </c>
      <c r="C337" s="16">
        <v>33</v>
      </c>
      <c r="D337" s="17">
        <v>116</v>
      </c>
      <c r="E337" s="5">
        <v>6.5467592592592585E-4</v>
      </c>
      <c r="F337" s="18">
        <v>62.75</v>
      </c>
      <c r="G337" s="12"/>
    </row>
    <row r="338" spans="1:7" x14ac:dyDescent="0.25">
      <c r="A338" s="14">
        <v>10</v>
      </c>
      <c r="B338" s="15" t="s">
        <v>12</v>
      </c>
      <c r="C338" s="16">
        <v>33</v>
      </c>
      <c r="D338" s="17">
        <v>116</v>
      </c>
      <c r="E338" s="5">
        <v>6.5478009259259254E-4</v>
      </c>
      <c r="F338" s="18">
        <v>62.74</v>
      </c>
      <c r="G338" s="12"/>
    </row>
    <row r="339" spans="1:7" x14ac:dyDescent="0.25">
      <c r="A339" s="14">
        <v>10</v>
      </c>
      <c r="B339" s="15" t="s">
        <v>12</v>
      </c>
      <c r="C339" s="16">
        <v>33</v>
      </c>
      <c r="D339" s="17">
        <v>116</v>
      </c>
      <c r="E339" s="5">
        <v>6.5628472222222227E-4</v>
      </c>
      <c r="F339" s="18">
        <v>62.6</v>
      </c>
      <c r="G339" s="12"/>
    </row>
    <row r="340" spans="1:7" x14ac:dyDescent="0.25">
      <c r="A340" s="14">
        <v>10</v>
      </c>
      <c r="B340" s="15" t="s">
        <v>12</v>
      </c>
      <c r="C340" s="16">
        <v>33</v>
      </c>
      <c r="D340" s="17">
        <v>116</v>
      </c>
      <c r="E340" s="5">
        <v>6.572685185185184E-4</v>
      </c>
      <c r="F340" s="18">
        <v>62.51</v>
      </c>
      <c r="G340" s="12"/>
    </row>
    <row r="341" spans="1:7" x14ac:dyDescent="0.25">
      <c r="A341" s="14">
        <v>10</v>
      </c>
      <c r="B341" s="15" t="s">
        <v>12</v>
      </c>
      <c r="C341" s="16">
        <v>33</v>
      </c>
      <c r="D341" s="17">
        <v>116</v>
      </c>
      <c r="E341" s="5">
        <v>6.5412037037037034E-4</v>
      </c>
      <c r="F341" s="18">
        <v>62.81</v>
      </c>
      <c r="G341" s="12"/>
    </row>
    <row r="342" spans="1:7" x14ac:dyDescent="0.25">
      <c r="A342" s="14">
        <v>10</v>
      </c>
      <c r="B342" s="15" t="s">
        <v>12</v>
      </c>
      <c r="C342" s="16">
        <v>33</v>
      </c>
      <c r="D342" s="17">
        <v>116</v>
      </c>
      <c r="E342" s="5">
        <v>6.5538194444444444E-4</v>
      </c>
      <c r="F342" s="18">
        <v>62.69</v>
      </c>
      <c r="G342" s="12"/>
    </row>
    <row r="343" spans="1:7" x14ac:dyDescent="0.25">
      <c r="A343" s="14">
        <v>10</v>
      </c>
      <c r="B343" s="15" t="s">
        <v>12</v>
      </c>
      <c r="C343" s="16">
        <v>33</v>
      </c>
      <c r="D343" s="17">
        <v>116</v>
      </c>
      <c r="E343" s="5">
        <v>6.5666666666666662E-4</v>
      </c>
      <c r="F343" s="18">
        <v>62.56</v>
      </c>
      <c r="G343" s="12"/>
    </row>
    <row r="344" spans="1:7" x14ac:dyDescent="0.25">
      <c r="A344" s="14">
        <v>10</v>
      </c>
      <c r="B344" s="15" t="s">
        <v>12</v>
      </c>
      <c r="C344" s="16">
        <v>33</v>
      </c>
      <c r="D344" s="17">
        <v>116</v>
      </c>
      <c r="E344" s="5">
        <v>6.55162037037037E-4</v>
      </c>
      <c r="F344" s="18">
        <v>62.71</v>
      </c>
      <c r="G344" s="12"/>
    </row>
    <row r="345" spans="1:7" x14ac:dyDescent="0.25">
      <c r="A345" s="14">
        <v>10</v>
      </c>
      <c r="B345" s="15" t="s">
        <v>12</v>
      </c>
      <c r="C345" s="16">
        <v>33</v>
      </c>
      <c r="D345" s="17">
        <v>116</v>
      </c>
      <c r="E345" s="5">
        <v>6.5499999999999987E-4</v>
      </c>
      <c r="F345" s="18">
        <v>62.72</v>
      </c>
      <c r="G345" s="12"/>
    </row>
    <row r="346" spans="1:7" x14ac:dyDescent="0.25">
      <c r="A346" s="14">
        <v>10</v>
      </c>
      <c r="B346" s="15" t="s">
        <v>12</v>
      </c>
      <c r="C346" s="16">
        <v>33</v>
      </c>
      <c r="D346" s="17">
        <v>116</v>
      </c>
      <c r="E346" s="5">
        <v>6.5606481481481473E-4</v>
      </c>
      <c r="F346" s="18">
        <v>62.62</v>
      </c>
      <c r="G346" s="12"/>
    </row>
    <row r="347" spans="1:7" x14ac:dyDescent="0.25">
      <c r="A347" s="14">
        <v>10</v>
      </c>
      <c r="B347" s="15" t="s">
        <v>12</v>
      </c>
      <c r="C347" s="16">
        <v>33</v>
      </c>
      <c r="D347" s="17">
        <v>116</v>
      </c>
      <c r="E347" s="5">
        <v>6.5693287037037033E-4</v>
      </c>
      <c r="F347" s="18">
        <v>62.54</v>
      </c>
      <c r="G347" s="12"/>
    </row>
    <row r="348" spans="1:7" x14ac:dyDescent="0.25">
      <c r="A348" s="14">
        <v>10</v>
      </c>
      <c r="B348" s="15" t="s">
        <v>89</v>
      </c>
      <c r="C348" s="16">
        <v>33</v>
      </c>
      <c r="D348" s="17">
        <v>138</v>
      </c>
      <c r="E348" s="5">
        <v>7.6603009259259257E-4</v>
      </c>
      <c r="F348" s="18">
        <v>53.63</v>
      </c>
      <c r="G348" s="12"/>
    </row>
    <row r="349" spans="1:7" x14ac:dyDescent="0.25">
      <c r="A349" s="14">
        <v>10</v>
      </c>
      <c r="B349" s="15" t="s">
        <v>89</v>
      </c>
      <c r="C349" s="16">
        <v>33</v>
      </c>
      <c r="D349" s="17">
        <v>138</v>
      </c>
      <c r="E349" s="5">
        <v>6.6908564814814814E-4</v>
      </c>
      <c r="F349" s="18">
        <v>61.4</v>
      </c>
      <c r="G349" s="12"/>
    </row>
    <row r="350" spans="1:7" x14ac:dyDescent="0.25">
      <c r="A350" s="14">
        <v>10</v>
      </c>
      <c r="B350" s="15" t="s">
        <v>89</v>
      </c>
      <c r="C350" s="16">
        <v>33</v>
      </c>
      <c r="D350" s="17">
        <v>138</v>
      </c>
      <c r="E350" s="5">
        <v>7.2482638888888889E-4</v>
      </c>
      <c r="F350" s="18">
        <v>56.68</v>
      </c>
      <c r="G350" s="12"/>
    </row>
    <row r="351" spans="1:7" x14ac:dyDescent="0.25">
      <c r="A351" s="14">
        <v>10</v>
      </c>
      <c r="B351" s="15" t="s">
        <v>89</v>
      </c>
      <c r="C351" s="16">
        <v>33</v>
      </c>
      <c r="D351" s="17">
        <v>138</v>
      </c>
      <c r="E351" s="5">
        <v>6.6868055555555561E-4</v>
      </c>
      <c r="F351" s="18">
        <v>61.44</v>
      </c>
      <c r="G351" s="12"/>
    </row>
    <row r="352" spans="1:7" x14ac:dyDescent="0.25">
      <c r="A352" s="14">
        <v>10</v>
      </c>
      <c r="B352" s="15" t="s">
        <v>89</v>
      </c>
      <c r="C352" s="16">
        <v>33</v>
      </c>
      <c r="D352" s="17">
        <v>138</v>
      </c>
      <c r="E352" s="5">
        <v>6.6361111111111102E-4</v>
      </c>
      <c r="F352" s="18">
        <v>61.91</v>
      </c>
      <c r="G352" s="12"/>
    </row>
    <row r="353" spans="1:7" x14ac:dyDescent="0.25">
      <c r="A353" s="14">
        <v>10</v>
      </c>
      <c r="B353" s="15" t="s">
        <v>89</v>
      </c>
      <c r="C353" s="16">
        <v>33</v>
      </c>
      <c r="D353" s="17">
        <v>138</v>
      </c>
      <c r="E353" s="5">
        <v>6.7045138888888894E-4</v>
      </c>
      <c r="F353" s="18">
        <v>61.28</v>
      </c>
      <c r="G353" s="12"/>
    </row>
    <row r="354" spans="1:7" x14ac:dyDescent="0.25">
      <c r="A354" s="14">
        <v>10</v>
      </c>
      <c r="B354" s="15" t="s">
        <v>89</v>
      </c>
      <c r="C354" s="16">
        <v>33</v>
      </c>
      <c r="D354" s="17">
        <v>138</v>
      </c>
      <c r="E354" s="5">
        <v>6.5840277777777783E-4</v>
      </c>
      <c r="F354" s="18">
        <v>62.4</v>
      </c>
      <c r="G354" s="12"/>
    </row>
    <row r="355" spans="1:7" x14ac:dyDescent="0.25">
      <c r="A355" s="14">
        <v>10</v>
      </c>
      <c r="B355" s="15" t="s">
        <v>89</v>
      </c>
      <c r="C355" s="16">
        <v>33</v>
      </c>
      <c r="D355" s="17">
        <v>138</v>
      </c>
      <c r="E355" s="5">
        <v>6.6398148148148154E-4</v>
      </c>
      <c r="F355" s="18">
        <v>61.87</v>
      </c>
      <c r="G355" s="12"/>
    </row>
    <row r="356" spans="1:7" x14ac:dyDescent="0.25">
      <c r="A356" s="14">
        <v>10</v>
      </c>
      <c r="B356" s="15" t="s">
        <v>89</v>
      </c>
      <c r="C356" s="16">
        <v>33</v>
      </c>
      <c r="D356" s="17">
        <v>138</v>
      </c>
      <c r="E356" s="5">
        <v>6.5474537037037031E-4</v>
      </c>
      <c r="F356" s="18">
        <v>62.75</v>
      </c>
      <c r="G356" s="12"/>
    </row>
    <row r="357" spans="1:7" x14ac:dyDescent="0.25">
      <c r="A357" s="14">
        <v>10</v>
      </c>
      <c r="B357" s="15" t="s">
        <v>89</v>
      </c>
      <c r="C357" s="16">
        <v>33</v>
      </c>
      <c r="D357" s="17">
        <v>138</v>
      </c>
      <c r="E357" s="5">
        <v>6.8249999999999995E-4</v>
      </c>
      <c r="F357" s="18">
        <v>60.2</v>
      </c>
      <c r="G357" s="12"/>
    </row>
    <row r="358" spans="1:7" x14ac:dyDescent="0.25">
      <c r="A358" s="14">
        <v>10</v>
      </c>
      <c r="B358" s="15" t="s">
        <v>89</v>
      </c>
      <c r="C358" s="16">
        <v>33</v>
      </c>
      <c r="D358" s="17">
        <v>138</v>
      </c>
      <c r="E358" s="5">
        <v>6.5745370370370361E-4</v>
      </c>
      <c r="F358" s="18">
        <v>62.49</v>
      </c>
      <c r="G358" s="12"/>
    </row>
    <row r="359" spans="1:7" x14ac:dyDescent="0.25">
      <c r="A359" s="14">
        <v>10</v>
      </c>
      <c r="B359" s="15" t="s">
        <v>89</v>
      </c>
      <c r="C359" s="16">
        <v>33</v>
      </c>
      <c r="D359" s="17">
        <v>138</v>
      </c>
      <c r="E359" s="5">
        <v>6.5238425925925924E-4</v>
      </c>
      <c r="F359" s="18">
        <v>62.97</v>
      </c>
      <c r="G359" s="12"/>
    </row>
    <row r="360" spans="1:7" x14ac:dyDescent="0.25">
      <c r="A360" s="14">
        <v>10</v>
      </c>
      <c r="B360" s="15" t="s">
        <v>89</v>
      </c>
      <c r="C360" s="16">
        <v>33</v>
      </c>
      <c r="D360" s="17">
        <v>138</v>
      </c>
      <c r="E360" s="5">
        <v>6.5615740740740738E-4</v>
      </c>
      <c r="F360" s="18">
        <v>62.61</v>
      </c>
      <c r="G360" s="12"/>
    </row>
    <row r="361" spans="1:7" x14ac:dyDescent="0.25">
      <c r="A361" s="14">
        <v>10</v>
      </c>
      <c r="B361" s="15" t="s">
        <v>89</v>
      </c>
      <c r="C361" s="16">
        <v>33</v>
      </c>
      <c r="D361" s="17">
        <v>138</v>
      </c>
      <c r="E361" s="5">
        <v>6.5329861111111112E-4</v>
      </c>
      <c r="F361" s="18">
        <v>62.89</v>
      </c>
      <c r="G361" s="12"/>
    </row>
    <row r="362" spans="1:7" x14ac:dyDescent="0.25">
      <c r="A362" s="14">
        <v>10</v>
      </c>
      <c r="B362" s="15" t="s">
        <v>89</v>
      </c>
      <c r="C362" s="16">
        <v>33</v>
      </c>
      <c r="D362" s="17">
        <v>138</v>
      </c>
      <c r="E362" s="5">
        <v>6.523726851851852E-4</v>
      </c>
      <c r="F362" s="18">
        <v>62.98</v>
      </c>
      <c r="G362" s="12"/>
    </row>
    <row r="363" spans="1:7" x14ac:dyDescent="0.25">
      <c r="A363" s="14">
        <v>10</v>
      </c>
      <c r="B363" s="15" t="s">
        <v>89</v>
      </c>
      <c r="C363" s="16">
        <v>33</v>
      </c>
      <c r="D363" s="17">
        <v>138</v>
      </c>
      <c r="E363" s="5">
        <v>6.5715277777777777E-4</v>
      </c>
      <c r="F363" s="18">
        <v>62.52</v>
      </c>
      <c r="G363" s="12"/>
    </row>
    <row r="364" spans="1:7" x14ac:dyDescent="0.25">
      <c r="A364" s="14">
        <v>10</v>
      </c>
      <c r="B364" s="15" t="s">
        <v>89</v>
      </c>
      <c r="C364" s="16">
        <v>33</v>
      </c>
      <c r="D364" s="17">
        <v>138</v>
      </c>
      <c r="E364" s="5">
        <v>6.5210648148148137E-4</v>
      </c>
      <c r="F364" s="18">
        <v>63</v>
      </c>
      <c r="G364" s="12"/>
    </row>
    <row r="365" spans="1:7" x14ac:dyDescent="0.25">
      <c r="A365" s="14">
        <v>10</v>
      </c>
      <c r="B365" s="15" t="s">
        <v>89</v>
      </c>
      <c r="C365" s="16">
        <v>33</v>
      </c>
      <c r="D365" s="17">
        <v>138</v>
      </c>
      <c r="E365" s="5">
        <v>6.5412037037037034E-4</v>
      </c>
      <c r="F365" s="18">
        <v>62.81</v>
      </c>
      <c r="G365" s="12"/>
    </row>
    <row r="366" spans="1:7" x14ac:dyDescent="0.25">
      <c r="A366" s="14">
        <v>10</v>
      </c>
      <c r="B366" s="15" t="s">
        <v>89</v>
      </c>
      <c r="C366" s="16">
        <v>33</v>
      </c>
      <c r="D366" s="17">
        <v>138</v>
      </c>
      <c r="E366" s="5">
        <v>6.6033564814814818E-4</v>
      </c>
      <c r="F366" s="18">
        <v>62.22</v>
      </c>
      <c r="G366" s="12"/>
    </row>
    <row r="367" spans="1:7" x14ac:dyDescent="0.25">
      <c r="A367" s="14">
        <v>10</v>
      </c>
      <c r="B367" s="15" t="s">
        <v>89</v>
      </c>
      <c r="C367" s="16">
        <v>33</v>
      </c>
      <c r="D367" s="17">
        <v>138</v>
      </c>
      <c r="E367" s="5">
        <v>6.7398148148148157E-4</v>
      </c>
      <c r="F367" s="18">
        <v>60.96</v>
      </c>
      <c r="G367" s="12"/>
    </row>
    <row r="368" spans="1:7" x14ac:dyDescent="0.25">
      <c r="A368" s="14">
        <v>10</v>
      </c>
      <c r="B368" s="15" t="s">
        <v>89</v>
      </c>
      <c r="C368" s="16">
        <v>33</v>
      </c>
      <c r="D368" s="17">
        <v>138</v>
      </c>
      <c r="E368" s="5">
        <v>6.5917824074074067E-4</v>
      </c>
      <c r="F368" s="18">
        <v>62.33</v>
      </c>
      <c r="G368" s="12"/>
    </row>
    <row r="369" spans="1:7" x14ac:dyDescent="0.25">
      <c r="A369" s="14">
        <v>10</v>
      </c>
      <c r="B369" s="15" t="s">
        <v>89</v>
      </c>
      <c r="C369" s="16">
        <v>33</v>
      </c>
      <c r="D369" s="17">
        <v>138</v>
      </c>
      <c r="E369" s="5">
        <v>6.6060185185185189E-4</v>
      </c>
      <c r="F369" s="18">
        <v>62.19</v>
      </c>
      <c r="G369" s="12"/>
    </row>
    <row r="370" spans="1:7" x14ac:dyDescent="0.25">
      <c r="A370" s="14">
        <v>10</v>
      </c>
      <c r="B370" s="15" t="s">
        <v>89</v>
      </c>
      <c r="C370" s="16">
        <v>33</v>
      </c>
      <c r="D370" s="17">
        <v>138</v>
      </c>
      <c r="E370" s="5">
        <v>6.6054398148148146E-4</v>
      </c>
      <c r="F370" s="18">
        <v>62.2</v>
      </c>
      <c r="G370" s="12"/>
    </row>
    <row r="371" spans="1:7" x14ac:dyDescent="0.25">
      <c r="A371" s="14">
        <v>10</v>
      </c>
      <c r="B371" s="15" t="s">
        <v>89</v>
      </c>
      <c r="C371" s="16">
        <v>33</v>
      </c>
      <c r="D371" s="17">
        <v>138</v>
      </c>
      <c r="E371" s="5">
        <v>6.5850694444444453E-4</v>
      </c>
      <c r="F371" s="18">
        <v>62.39</v>
      </c>
      <c r="G371" s="12"/>
    </row>
    <row r="372" spans="1:7" x14ac:dyDescent="0.25">
      <c r="A372" s="14">
        <v>10</v>
      </c>
      <c r="B372" s="15" t="s">
        <v>89</v>
      </c>
      <c r="C372" s="16">
        <v>33</v>
      </c>
      <c r="D372" s="17">
        <v>138</v>
      </c>
      <c r="E372" s="5">
        <v>6.5738425925925936E-4</v>
      </c>
      <c r="F372" s="18">
        <v>62.5</v>
      </c>
      <c r="G372" s="12"/>
    </row>
    <row r="373" spans="1:7" x14ac:dyDescent="0.25">
      <c r="A373" s="14">
        <v>10</v>
      </c>
      <c r="B373" s="15" t="s">
        <v>89</v>
      </c>
      <c r="C373" s="16">
        <v>33</v>
      </c>
      <c r="D373" s="17">
        <v>138</v>
      </c>
      <c r="E373" s="5">
        <v>6.5592592592592601E-4</v>
      </c>
      <c r="F373" s="18">
        <v>62.63</v>
      </c>
      <c r="G373" s="12"/>
    </row>
    <row r="374" spans="1:7" x14ac:dyDescent="0.25">
      <c r="A374" s="14">
        <v>10</v>
      </c>
      <c r="B374" s="15" t="s">
        <v>89</v>
      </c>
      <c r="C374" s="16">
        <v>33</v>
      </c>
      <c r="D374" s="17">
        <v>138</v>
      </c>
      <c r="E374" s="5">
        <v>6.5711805555555543E-4</v>
      </c>
      <c r="F374" s="18">
        <v>62.52</v>
      </c>
      <c r="G374" s="12"/>
    </row>
    <row r="375" spans="1:7" x14ac:dyDescent="0.25">
      <c r="A375" s="14">
        <v>10</v>
      </c>
      <c r="B375" s="15" t="s">
        <v>89</v>
      </c>
      <c r="C375" s="16">
        <v>33</v>
      </c>
      <c r="D375" s="17">
        <v>138</v>
      </c>
      <c r="E375" s="5">
        <v>6.5793981481481476E-4</v>
      </c>
      <c r="F375" s="18">
        <v>62.44</v>
      </c>
      <c r="G375" s="12"/>
    </row>
    <row r="376" spans="1:7" x14ac:dyDescent="0.25">
      <c r="A376" s="14">
        <v>10</v>
      </c>
      <c r="B376" s="15" t="s">
        <v>89</v>
      </c>
      <c r="C376" s="16">
        <v>33</v>
      </c>
      <c r="D376" s="17">
        <v>138</v>
      </c>
      <c r="E376" s="5">
        <v>6.604976851851853E-4</v>
      </c>
      <c r="F376" s="18">
        <v>62.2</v>
      </c>
      <c r="G376" s="12"/>
    </row>
    <row r="377" spans="1:7" x14ac:dyDescent="0.25">
      <c r="A377" s="14">
        <v>10</v>
      </c>
      <c r="B377" s="15" t="s">
        <v>89</v>
      </c>
      <c r="C377" s="16">
        <v>33</v>
      </c>
      <c r="D377" s="17">
        <v>138</v>
      </c>
      <c r="E377" s="5">
        <v>6.5865740740740739E-4</v>
      </c>
      <c r="F377" s="18">
        <v>62.37</v>
      </c>
      <c r="G377" s="12"/>
    </row>
    <row r="378" spans="1:7" x14ac:dyDescent="0.25">
      <c r="A378" s="14">
        <v>10</v>
      </c>
      <c r="B378" s="15" t="s">
        <v>89</v>
      </c>
      <c r="C378" s="16">
        <v>33</v>
      </c>
      <c r="D378" s="17">
        <v>138</v>
      </c>
      <c r="E378" s="5">
        <v>6.5628472222222227E-4</v>
      </c>
      <c r="F378" s="18">
        <v>62.6</v>
      </c>
      <c r="G378" s="12"/>
    </row>
    <row r="379" spans="1:7" x14ac:dyDescent="0.25">
      <c r="A379" s="14">
        <v>10</v>
      </c>
      <c r="B379" s="15" t="s">
        <v>89</v>
      </c>
      <c r="C379" s="16">
        <v>33</v>
      </c>
      <c r="D379" s="17">
        <v>138</v>
      </c>
      <c r="E379" s="5">
        <v>6.5914351851851854E-4</v>
      </c>
      <c r="F379" s="18">
        <v>62.33</v>
      </c>
      <c r="G379" s="12"/>
    </row>
    <row r="380" spans="1:7" x14ac:dyDescent="0.25">
      <c r="A380" s="14">
        <v>10</v>
      </c>
      <c r="B380" s="15" t="s">
        <v>89</v>
      </c>
      <c r="C380" s="16">
        <v>33</v>
      </c>
      <c r="D380" s="17">
        <v>138</v>
      </c>
      <c r="E380" s="5">
        <v>6.5954861111111108E-4</v>
      </c>
      <c r="F380" s="18">
        <v>62.29</v>
      </c>
      <c r="G380" s="12"/>
    </row>
    <row r="381" spans="1:7" x14ac:dyDescent="0.25">
      <c r="A381" s="14">
        <v>10</v>
      </c>
      <c r="B381" s="15" t="s">
        <v>95</v>
      </c>
      <c r="C381" s="16">
        <v>32</v>
      </c>
      <c r="D381" s="17">
        <v>147</v>
      </c>
      <c r="E381" s="5">
        <v>7.592824074074073E-4</v>
      </c>
      <c r="F381" s="18">
        <v>54.11</v>
      </c>
      <c r="G381" s="12"/>
    </row>
    <row r="382" spans="1:7" x14ac:dyDescent="0.25">
      <c r="A382" s="14">
        <v>10</v>
      </c>
      <c r="B382" s="15" t="s">
        <v>95</v>
      </c>
      <c r="C382" s="16">
        <v>32</v>
      </c>
      <c r="D382" s="17">
        <v>147</v>
      </c>
      <c r="E382" s="5">
        <v>6.7736111111111111E-4</v>
      </c>
      <c r="F382" s="18">
        <v>60.65</v>
      </c>
      <c r="G382" s="12"/>
    </row>
    <row r="383" spans="1:7" x14ac:dyDescent="0.25">
      <c r="A383" s="14">
        <v>10</v>
      </c>
      <c r="B383" s="15" t="s">
        <v>95</v>
      </c>
      <c r="C383" s="16">
        <v>32</v>
      </c>
      <c r="D383" s="17">
        <v>147</v>
      </c>
      <c r="E383" s="5">
        <v>6.932175925925926E-4</v>
      </c>
      <c r="F383" s="18">
        <v>59.26</v>
      </c>
      <c r="G383" s="12"/>
    </row>
    <row r="384" spans="1:7" x14ac:dyDescent="0.25">
      <c r="A384" s="14">
        <v>10</v>
      </c>
      <c r="B384" s="15" t="s">
        <v>95</v>
      </c>
      <c r="C384" s="16">
        <v>32</v>
      </c>
      <c r="D384" s="17">
        <v>147</v>
      </c>
      <c r="E384" s="5">
        <v>6.6452546296296301E-4</v>
      </c>
      <c r="F384" s="18">
        <v>61.82</v>
      </c>
      <c r="G384" s="12"/>
    </row>
    <row r="385" spans="1:7" x14ac:dyDescent="0.25">
      <c r="A385" s="14">
        <v>10</v>
      </c>
      <c r="B385" s="15" t="s">
        <v>95</v>
      </c>
      <c r="C385" s="16">
        <v>32</v>
      </c>
      <c r="D385" s="17">
        <v>147</v>
      </c>
      <c r="E385" s="5">
        <v>6.7071759259259265E-4</v>
      </c>
      <c r="F385" s="18">
        <v>61.25</v>
      </c>
      <c r="G385" s="12"/>
    </row>
    <row r="386" spans="1:7" x14ac:dyDescent="0.25">
      <c r="A386" s="14">
        <v>10</v>
      </c>
      <c r="B386" s="15" t="s">
        <v>95</v>
      </c>
      <c r="C386" s="16">
        <v>32</v>
      </c>
      <c r="D386" s="17">
        <v>147</v>
      </c>
      <c r="E386" s="5">
        <v>6.7724537037037048E-4</v>
      </c>
      <c r="F386" s="18">
        <v>60.66</v>
      </c>
      <c r="G386" s="12"/>
    </row>
    <row r="387" spans="1:7" x14ac:dyDescent="0.25">
      <c r="A387" s="14">
        <v>10</v>
      </c>
      <c r="B387" s="15" t="s">
        <v>95</v>
      </c>
      <c r="C387" s="16">
        <v>32</v>
      </c>
      <c r="D387" s="17">
        <v>147</v>
      </c>
      <c r="E387" s="5">
        <v>6.7563657407407405E-4</v>
      </c>
      <c r="F387" s="18">
        <v>60.81</v>
      </c>
      <c r="G387" s="12"/>
    </row>
    <row r="388" spans="1:7" x14ac:dyDescent="0.25">
      <c r="A388" s="14">
        <v>10</v>
      </c>
      <c r="B388" s="15" t="s">
        <v>95</v>
      </c>
      <c r="C388" s="16">
        <v>32</v>
      </c>
      <c r="D388" s="17">
        <v>147</v>
      </c>
      <c r="E388" s="5">
        <v>6.6053240740740742E-4</v>
      </c>
      <c r="F388" s="18">
        <v>62.2</v>
      </c>
      <c r="G388" s="12"/>
    </row>
    <row r="389" spans="1:7" x14ac:dyDescent="0.25">
      <c r="A389" s="14">
        <v>10</v>
      </c>
      <c r="B389" s="15" t="s">
        <v>95</v>
      </c>
      <c r="C389" s="16">
        <v>32</v>
      </c>
      <c r="D389" s="17">
        <v>147</v>
      </c>
      <c r="E389" s="5">
        <v>6.7864583333333329E-4</v>
      </c>
      <c r="F389" s="18">
        <v>60.54</v>
      </c>
      <c r="G389" s="12"/>
    </row>
    <row r="390" spans="1:7" x14ac:dyDescent="0.25">
      <c r="A390" s="14">
        <v>10</v>
      </c>
      <c r="B390" s="15" t="s">
        <v>95</v>
      </c>
      <c r="C390" s="16">
        <v>32</v>
      </c>
      <c r="D390" s="17">
        <v>147</v>
      </c>
      <c r="E390" s="5">
        <v>6.8798611111111111E-4</v>
      </c>
      <c r="F390" s="18">
        <v>59.72</v>
      </c>
      <c r="G390" s="12"/>
    </row>
    <row r="391" spans="1:7" x14ac:dyDescent="0.25">
      <c r="A391" s="14">
        <v>10</v>
      </c>
      <c r="B391" s="15" t="s">
        <v>95</v>
      </c>
      <c r="C391" s="16">
        <v>32</v>
      </c>
      <c r="D391" s="17">
        <v>147</v>
      </c>
      <c r="E391" s="5">
        <v>6.612615740740741E-4</v>
      </c>
      <c r="F391" s="18">
        <v>62.13</v>
      </c>
      <c r="G391" s="12"/>
    </row>
    <row r="392" spans="1:7" x14ac:dyDescent="0.25">
      <c r="A392" s="14">
        <v>10</v>
      </c>
      <c r="B392" s="15" t="s">
        <v>95</v>
      </c>
      <c r="C392" s="16">
        <v>32</v>
      </c>
      <c r="D392" s="17">
        <v>147</v>
      </c>
      <c r="E392" s="5">
        <v>6.5995370370370372E-4</v>
      </c>
      <c r="F392" s="18">
        <v>62.25</v>
      </c>
      <c r="G392" s="12"/>
    </row>
    <row r="393" spans="1:7" x14ac:dyDescent="0.25">
      <c r="A393" s="14">
        <v>10</v>
      </c>
      <c r="B393" s="15" t="s">
        <v>95</v>
      </c>
      <c r="C393" s="16">
        <v>32</v>
      </c>
      <c r="D393" s="17">
        <v>147</v>
      </c>
      <c r="E393" s="5">
        <v>6.5543981481481486E-4</v>
      </c>
      <c r="F393" s="18">
        <v>62.68</v>
      </c>
      <c r="G393" s="12"/>
    </row>
    <row r="394" spans="1:7" x14ac:dyDescent="0.25">
      <c r="A394" s="14">
        <v>10</v>
      </c>
      <c r="B394" s="15" t="s">
        <v>95</v>
      </c>
      <c r="C394" s="16">
        <v>32</v>
      </c>
      <c r="D394" s="17">
        <v>147</v>
      </c>
      <c r="E394" s="5">
        <v>6.6534722222222212E-4</v>
      </c>
      <c r="F394" s="18">
        <v>61.75</v>
      </c>
      <c r="G394" s="12"/>
    </row>
    <row r="395" spans="1:7" x14ac:dyDescent="0.25">
      <c r="A395" s="14">
        <v>10</v>
      </c>
      <c r="B395" s="15" t="s">
        <v>95</v>
      </c>
      <c r="C395" s="16">
        <v>32</v>
      </c>
      <c r="D395" s="17">
        <v>147</v>
      </c>
      <c r="E395" s="5">
        <v>6.633912037037038E-4</v>
      </c>
      <c r="F395" s="18">
        <v>61.93</v>
      </c>
      <c r="G395" s="12"/>
    </row>
    <row r="396" spans="1:7" x14ac:dyDescent="0.25">
      <c r="A396" s="14">
        <v>10</v>
      </c>
      <c r="B396" s="15" t="s">
        <v>95</v>
      </c>
      <c r="C396" s="16">
        <v>32</v>
      </c>
      <c r="D396" s="17">
        <v>147</v>
      </c>
      <c r="E396" s="5">
        <v>6.5748842592592595E-4</v>
      </c>
      <c r="F396" s="18">
        <v>62.49</v>
      </c>
      <c r="G396" s="12"/>
    </row>
    <row r="397" spans="1:7" x14ac:dyDescent="0.25">
      <c r="A397" s="14">
        <v>10</v>
      </c>
      <c r="B397" s="15" t="s">
        <v>95</v>
      </c>
      <c r="C397" s="16">
        <v>32</v>
      </c>
      <c r="D397" s="17">
        <v>147</v>
      </c>
      <c r="E397" s="5">
        <v>6.6128472222222207E-4</v>
      </c>
      <c r="F397" s="18">
        <v>62.13</v>
      </c>
      <c r="G397" s="12"/>
    </row>
    <row r="398" spans="1:7" x14ac:dyDescent="0.25">
      <c r="A398" s="14">
        <v>10</v>
      </c>
      <c r="B398" s="15" t="s">
        <v>95</v>
      </c>
      <c r="C398" s="16">
        <v>32</v>
      </c>
      <c r="D398" s="17">
        <v>147</v>
      </c>
      <c r="E398" s="5">
        <v>6.7040509259259267E-4</v>
      </c>
      <c r="F398" s="18">
        <v>61.28</v>
      </c>
      <c r="G398" s="12"/>
    </row>
    <row r="399" spans="1:7" x14ac:dyDescent="0.25">
      <c r="A399" s="14">
        <v>10</v>
      </c>
      <c r="B399" s="15" t="s">
        <v>95</v>
      </c>
      <c r="C399" s="16">
        <v>32</v>
      </c>
      <c r="D399" s="17">
        <v>147</v>
      </c>
      <c r="E399" s="5">
        <v>6.6223379629629629E-4</v>
      </c>
      <c r="F399" s="18">
        <v>62.04</v>
      </c>
      <c r="G399" s="12"/>
    </row>
    <row r="400" spans="1:7" x14ac:dyDescent="0.25">
      <c r="A400" s="14">
        <v>10</v>
      </c>
      <c r="B400" s="15" t="s">
        <v>95</v>
      </c>
      <c r="C400" s="16">
        <v>32</v>
      </c>
      <c r="D400" s="17">
        <v>147</v>
      </c>
      <c r="E400" s="5">
        <v>6.709953703703703E-4</v>
      </c>
      <c r="F400" s="18">
        <v>61.23</v>
      </c>
      <c r="G400" s="12"/>
    </row>
    <row r="401" spans="1:7" x14ac:dyDescent="0.25">
      <c r="A401" s="14">
        <v>10</v>
      </c>
      <c r="B401" s="15" t="s">
        <v>95</v>
      </c>
      <c r="C401" s="16">
        <v>32</v>
      </c>
      <c r="D401" s="17">
        <v>147</v>
      </c>
      <c r="E401" s="5">
        <v>7.3054398148148143E-4</v>
      </c>
      <c r="F401" s="18">
        <v>56.24</v>
      </c>
      <c r="G401" s="12"/>
    </row>
    <row r="402" spans="1:7" x14ac:dyDescent="0.25">
      <c r="A402" s="14">
        <v>10</v>
      </c>
      <c r="B402" s="15" t="s">
        <v>95</v>
      </c>
      <c r="C402" s="16">
        <v>32</v>
      </c>
      <c r="D402" s="17">
        <v>147</v>
      </c>
      <c r="E402" s="5">
        <v>6.5753472222222222E-4</v>
      </c>
      <c r="F402" s="18">
        <v>62.48</v>
      </c>
      <c r="G402" s="12"/>
    </row>
    <row r="403" spans="1:7" x14ac:dyDescent="0.25">
      <c r="A403" s="14">
        <v>10</v>
      </c>
      <c r="B403" s="15" t="s">
        <v>95</v>
      </c>
      <c r="C403" s="16">
        <v>32</v>
      </c>
      <c r="D403" s="17">
        <v>147</v>
      </c>
      <c r="E403" s="5">
        <v>6.5792824074074072E-4</v>
      </c>
      <c r="F403" s="18">
        <v>62.44</v>
      </c>
      <c r="G403" s="12"/>
    </row>
    <row r="404" spans="1:7" x14ac:dyDescent="0.25">
      <c r="A404" s="14">
        <v>10</v>
      </c>
      <c r="B404" s="15" t="s">
        <v>95</v>
      </c>
      <c r="C404" s="16">
        <v>32</v>
      </c>
      <c r="D404" s="17">
        <v>147</v>
      </c>
      <c r="E404" s="5">
        <v>6.5759259259259254E-4</v>
      </c>
      <c r="F404" s="18">
        <v>62.48</v>
      </c>
      <c r="G404" s="12"/>
    </row>
    <row r="405" spans="1:7" x14ac:dyDescent="0.25">
      <c r="A405" s="14">
        <v>10</v>
      </c>
      <c r="B405" s="15" t="s">
        <v>95</v>
      </c>
      <c r="C405" s="16">
        <v>32</v>
      </c>
      <c r="D405" s="17">
        <v>147</v>
      </c>
      <c r="E405" s="5">
        <v>6.5460648148148138E-4</v>
      </c>
      <c r="F405" s="18">
        <v>62.76</v>
      </c>
      <c r="G405" s="12"/>
    </row>
    <row r="406" spans="1:7" x14ac:dyDescent="0.25">
      <c r="A406" s="14">
        <v>10</v>
      </c>
      <c r="B406" s="15" t="s">
        <v>95</v>
      </c>
      <c r="C406" s="16">
        <v>32</v>
      </c>
      <c r="D406" s="17">
        <v>147</v>
      </c>
      <c r="E406" s="5">
        <v>6.5265046296296295E-4</v>
      </c>
      <c r="F406" s="18">
        <v>62.95</v>
      </c>
      <c r="G406" s="12"/>
    </row>
    <row r="407" spans="1:7" x14ac:dyDescent="0.25">
      <c r="A407" s="14">
        <v>10</v>
      </c>
      <c r="B407" s="15" t="s">
        <v>95</v>
      </c>
      <c r="C407" s="16">
        <v>32</v>
      </c>
      <c r="D407" s="17">
        <v>147</v>
      </c>
      <c r="E407" s="5">
        <v>6.5043981481481474E-4</v>
      </c>
      <c r="F407" s="18">
        <v>63.16</v>
      </c>
      <c r="G407" s="12"/>
    </row>
    <row r="408" spans="1:7" x14ac:dyDescent="0.25">
      <c r="A408" s="14">
        <v>10</v>
      </c>
      <c r="B408" s="15" t="s">
        <v>95</v>
      </c>
      <c r="C408" s="16">
        <v>32</v>
      </c>
      <c r="D408" s="17">
        <v>147</v>
      </c>
      <c r="E408" s="5">
        <v>6.5803240740740742E-4</v>
      </c>
      <c r="F408" s="18">
        <v>62.43</v>
      </c>
      <c r="G408" s="12"/>
    </row>
    <row r="409" spans="1:7" x14ac:dyDescent="0.25">
      <c r="A409" s="14">
        <v>10</v>
      </c>
      <c r="B409" s="15" t="s">
        <v>95</v>
      </c>
      <c r="C409" s="16">
        <v>32</v>
      </c>
      <c r="D409" s="17">
        <v>147</v>
      </c>
      <c r="E409" s="5">
        <v>6.659722222222222E-4</v>
      </c>
      <c r="F409" s="18">
        <v>61.69</v>
      </c>
      <c r="G409" s="12"/>
    </row>
    <row r="410" spans="1:7" x14ac:dyDescent="0.25">
      <c r="A410" s="14">
        <v>10</v>
      </c>
      <c r="B410" s="15" t="s">
        <v>95</v>
      </c>
      <c r="C410" s="16">
        <v>32</v>
      </c>
      <c r="D410" s="17">
        <v>147</v>
      </c>
      <c r="E410" s="5">
        <v>6.6604166666666667E-4</v>
      </c>
      <c r="F410" s="18">
        <v>61.68</v>
      </c>
      <c r="G410" s="12"/>
    </row>
    <row r="411" spans="1:7" x14ac:dyDescent="0.25">
      <c r="A411" s="14">
        <v>10</v>
      </c>
      <c r="B411" s="15" t="s">
        <v>95</v>
      </c>
      <c r="C411" s="16">
        <v>32</v>
      </c>
      <c r="D411" s="17">
        <v>147</v>
      </c>
      <c r="E411" s="5">
        <v>6.6822916666666669E-4</v>
      </c>
      <c r="F411" s="18">
        <v>61.48</v>
      </c>
      <c r="G411" s="12"/>
    </row>
    <row r="412" spans="1:7" x14ac:dyDescent="0.25">
      <c r="A412" s="14">
        <v>10</v>
      </c>
      <c r="B412" s="15" t="s">
        <v>95</v>
      </c>
      <c r="C412" s="16">
        <v>32</v>
      </c>
      <c r="D412" s="17">
        <v>147</v>
      </c>
      <c r="E412" s="5">
        <v>6.5465277777777776E-4</v>
      </c>
      <c r="F412" s="18">
        <v>62.76</v>
      </c>
      <c r="G412" s="12"/>
    </row>
    <row r="413" spans="1:7" x14ac:dyDescent="0.25">
      <c r="A413" s="14">
        <v>10</v>
      </c>
      <c r="B413" s="15" t="s">
        <v>54</v>
      </c>
      <c r="C413" s="16">
        <v>32</v>
      </c>
      <c r="D413" s="17">
        <v>130</v>
      </c>
      <c r="E413" s="5">
        <v>7.8224537037037032E-4</v>
      </c>
      <c r="F413" s="18">
        <v>52.52</v>
      </c>
      <c r="G413" s="12"/>
    </row>
    <row r="414" spans="1:7" x14ac:dyDescent="0.25">
      <c r="A414" s="14">
        <v>10</v>
      </c>
      <c r="B414" s="15" t="s">
        <v>54</v>
      </c>
      <c r="C414" s="16">
        <v>32</v>
      </c>
      <c r="D414" s="17">
        <v>130</v>
      </c>
      <c r="E414" s="5">
        <v>6.7414351851851847E-4</v>
      </c>
      <c r="F414" s="18">
        <v>60.94</v>
      </c>
      <c r="G414" s="12"/>
    </row>
    <row r="415" spans="1:7" x14ac:dyDescent="0.25">
      <c r="A415" s="14">
        <v>10</v>
      </c>
      <c r="B415" s="15" t="s">
        <v>54</v>
      </c>
      <c r="C415" s="16">
        <v>32</v>
      </c>
      <c r="D415" s="17">
        <v>130</v>
      </c>
      <c r="E415" s="5">
        <v>6.8133101851851851E-4</v>
      </c>
      <c r="F415" s="18">
        <v>60.3</v>
      </c>
      <c r="G415" s="12"/>
    </row>
    <row r="416" spans="1:7" x14ac:dyDescent="0.25">
      <c r="A416" s="14">
        <v>10</v>
      </c>
      <c r="B416" s="15" t="s">
        <v>54</v>
      </c>
      <c r="C416" s="16">
        <v>32</v>
      </c>
      <c r="D416" s="17">
        <v>130</v>
      </c>
      <c r="E416" s="5">
        <v>6.7185185185185186E-4</v>
      </c>
      <c r="F416" s="18">
        <v>61.15</v>
      </c>
      <c r="G416" s="12"/>
    </row>
    <row r="417" spans="1:7" x14ac:dyDescent="0.25">
      <c r="A417" s="14">
        <v>10</v>
      </c>
      <c r="B417" s="15" t="s">
        <v>54</v>
      </c>
      <c r="C417" s="16">
        <v>32</v>
      </c>
      <c r="D417" s="17">
        <v>130</v>
      </c>
      <c r="E417" s="5">
        <v>6.7452546296296303E-4</v>
      </c>
      <c r="F417" s="18">
        <v>60.91</v>
      </c>
      <c r="G417" s="12"/>
    </row>
    <row r="418" spans="1:7" x14ac:dyDescent="0.25">
      <c r="A418" s="14">
        <v>10</v>
      </c>
      <c r="B418" s="15" t="s">
        <v>54</v>
      </c>
      <c r="C418" s="16">
        <v>32</v>
      </c>
      <c r="D418" s="17">
        <v>130</v>
      </c>
      <c r="E418" s="5">
        <v>6.654976851851852E-4</v>
      </c>
      <c r="F418" s="18">
        <v>61.73</v>
      </c>
      <c r="G418" s="12"/>
    </row>
    <row r="419" spans="1:7" x14ac:dyDescent="0.25">
      <c r="A419" s="14">
        <v>10</v>
      </c>
      <c r="B419" s="15" t="s">
        <v>54</v>
      </c>
      <c r="C419" s="16">
        <v>32</v>
      </c>
      <c r="D419" s="17">
        <v>130</v>
      </c>
      <c r="E419" s="5">
        <v>6.638657407407408E-4</v>
      </c>
      <c r="F419" s="18">
        <v>61.89</v>
      </c>
      <c r="G419" s="12"/>
    </row>
    <row r="420" spans="1:7" x14ac:dyDescent="0.25">
      <c r="A420" s="14">
        <v>10</v>
      </c>
      <c r="B420" s="15" t="s">
        <v>54</v>
      </c>
      <c r="C420" s="16">
        <v>32</v>
      </c>
      <c r="D420" s="17">
        <v>130</v>
      </c>
      <c r="E420" s="5">
        <v>6.8777777777777771E-4</v>
      </c>
      <c r="F420" s="18">
        <v>59.73</v>
      </c>
      <c r="G420" s="12"/>
    </row>
    <row r="421" spans="1:7" x14ac:dyDescent="0.25">
      <c r="A421" s="14">
        <v>10</v>
      </c>
      <c r="B421" s="15" t="s">
        <v>54</v>
      </c>
      <c r="C421" s="16">
        <v>32</v>
      </c>
      <c r="D421" s="17">
        <v>130</v>
      </c>
      <c r="E421" s="5">
        <v>6.6184027777777769E-4</v>
      </c>
      <c r="F421" s="18">
        <v>62.07</v>
      </c>
      <c r="G421" s="12"/>
    </row>
    <row r="422" spans="1:7" x14ac:dyDescent="0.25">
      <c r="A422" s="14">
        <v>10</v>
      </c>
      <c r="B422" s="15" t="s">
        <v>54</v>
      </c>
      <c r="C422" s="16">
        <v>32</v>
      </c>
      <c r="D422" s="17">
        <v>130</v>
      </c>
      <c r="E422" s="5">
        <v>6.626041666666667E-4</v>
      </c>
      <c r="F422" s="18">
        <v>62</v>
      </c>
      <c r="G422" s="12"/>
    </row>
    <row r="423" spans="1:7" x14ac:dyDescent="0.25">
      <c r="A423" s="14">
        <v>10</v>
      </c>
      <c r="B423" s="15" t="s">
        <v>54</v>
      </c>
      <c r="C423" s="16">
        <v>32</v>
      </c>
      <c r="D423" s="17">
        <v>130</v>
      </c>
      <c r="E423" s="5">
        <v>6.5674768518518513E-4</v>
      </c>
      <c r="F423" s="18">
        <v>62.56</v>
      </c>
      <c r="G423" s="12"/>
    </row>
    <row r="424" spans="1:7" x14ac:dyDescent="0.25">
      <c r="A424" s="14">
        <v>10</v>
      </c>
      <c r="B424" s="15" t="s">
        <v>54</v>
      </c>
      <c r="C424" s="16">
        <v>32</v>
      </c>
      <c r="D424" s="17">
        <v>130</v>
      </c>
      <c r="E424" s="5">
        <v>6.5879629629629632E-4</v>
      </c>
      <c r="F424" s="18">
        <v>62.36</v>
      </c>
      <c r="G424" s="12"/>
    </row>
    <row r="425" spans="1:7" x14ac:dyDescent="0.25">
      <c r="A425" s="14">
        <v>10</v>
      </c>
      <c r="B425" s="15" t="s">
        <v>54</v>
      </c>
      <c r="C425" s="16">
        <v>32</v>
      </c>
      <c r="D425" s="17">
        <v>130</v>
      </c>
      <c r="E425" s="5">
        <v>6.6541666666666659E-4</v>
      </c>
      <c r="F425" s="18">
        <v>61.74</v>
      </c>
      <c r="G425" s="12"/>
    </row>
    <row r="426" spans="1:7" x14ac:dyDescent="0.25">
      <c r="A426" s="14">
        <v>10</v>
      </c>
      <c r="B426" s="15" t="s">
        <v>54</v>
      </c>
      <c r="C426" s="16">
        <v>32</v>
      </c>
      <c r="D426" s="17">
        <v>130</v>
      </c>
      <c r="E426" s="5">
        <v>6.6542824074074074E-4</v>
      </c>
      <c r="F426" s="18">
        <v>61.74</v>
      </c>
      <c r="G426" s="12"/>
    </row>
    <row r="427" spans="1:7" x14ac:dyDescent="0.25">
      <c r="A427" s="14">
        <v>10</v>
      </c>
      <c r="B427" s="15" t="s">
        <v>54</v>
      </c>
      <c r="C427" s="16">
        <v>32</v>
      </c>
      <c r="D427" s="17">
        <v>130</v>
      </c>
      <c r="E427" s="5">
        <v>6.6740740740740747E-4</v>
      </c>
      <c r="F427" s="18">
        <v>61.56</v>
      </c>
      <c r="G427" s="12"/>
    </row>
    <row r="428" spans="1:7" x14ac:dyDescent="0.25">
      <c r="A428" s="14">
        <v>10</v>
      </c>
      <c r="B428" s="15" t="s">
        <v>54</v>
      </c>
      <c r="C428" s="16">
        <v>32</v>
      </c>
      <c r="D428" s="17">
        <v>130</v>
      </c>
      <c r="E428" s="5">
        <v>6.7023148148148161E-4</v>
      </c>
      <c r="F428" s="18">
        <v>61.3</v>
      </c>
      <c r="G428" s="12"/>
    </row>
    <row r="429" spans="1:7" x14ac:dyDescent="0.25">
      <c r="A429" s="14">
        <v>10</v>
      </c>
      <c r="B429" s="15" t="s">
        <v>54</v>
      </c>
      <c r="C429" s="16">
        <v>32</v>
      </c>
      <c r="D429" s="17">
        <v>130</v>
      </c>
      <c r="E429" s="5">
        <v>6.6569444444444445E-4</v>
      </c>
      <c r="F429" s="18">
        <v>61.72</v>
      </c>
      <c r="G429" s="12"/>
    </row>
    <row r="430" spans="1:7" x14ac:dyDescent="0.25">
      <c r="A430" s="14">
        <v>10</v>
      </c>
      <c r="B430" s="15" t="s">
        <v>54</v>
      </c>
      <c r="C430" s="16">
        <v>32</v>
      </c>
      <c r="D430" s="17">
        <v>130</v>
      </c>
      <c r="E430" s="5">
        <v>6.6942129629629632E-4</v>
      </c>
      <c r="F430" s="18">
        <v>61.37</v>
      </c>
      <c r="G430" s="12"/>
    </row>
    <row r="431" spans="1:7" x14ac:dyDescent="0.25">
      <c r="A431" s="14">
        <v>10</v>
      </c>
      <c r="B431" s="15" t="s">
        <v>54</v>
      </c>
      <c r="C431" s="16">
        <v>32</v>
      </c>
      <c r="D431" s="17">
        <v>130</v>
      </c>
      <c r="E431" s="5">
        <v>6.6561342592592594E-4</v>
      </c>
      <c r="F431" s="18">
        <v>61.72</v>
      </c>
      <c r="G431" s="12"/>
    </row>
    <row r="432" spans="1:7" x14ac:dyDescent="0.25">
      <c r="A432" s="14">
        <v>10</v>
      </c>
      <c r="B432" s="15" t="s">
        <v>54</v>
      </c>
      <c r="C432" s="16">
        <v>32</v>
      </c>
      <c r="D432" s="17">
        <v>130</v>
      </c>
      <c r="E432" s="5">
        <v>6.7706018518518517E-4</v>
      </c>
      <c r="F432" s="18">
        <v>60.68</v>
      </c>
      <c r="G432" s="12"/>
    </row>
    <row r="433" spans="1:7" x14ac:dyDescent="0.25">
      <c r="A433" s="14">
        <v>10</v>
      </c>
      <c r="B433" s="15" t="s">
        <v>54</v>
      </c>
      <c r="C433" s="16">
        <v>32</v>
      </c>
      <c r="D433" s="17">
        <v>130</v>
      </c>
      <c r="E433" s="5">
        <v>6.7265046296296289E-4</v>
      </c>
      <c r="F433" s="18">
        <v>61.08</v>
      </c>
      <c r="G433" s="12"/>
    </row>
    <row r="434" spans="1:7" x14ac:dyDescent="0.25">
      <c r="A434" s="14">
        <v>10</v>
      </c>
      <c r="B434" s="15" t="s">
        <v>54</v>
      </c>
      <c r="C434" s="16">
        <v>32</v>
      </c>
      <c r="D434" s="17">
        <v>130</v>
      </c>
      <c r="E434" s="5">
        <v>6.6611111111111114E-4</v>
      </c>
      <c r="F434" s="18">
        <v>61.68</v>
      </c>
      <c r="G434" s="12"/>
    </row>
    <row r="435" spans="1:7" x14ac:dyDescent="0.25">
      <c r="A435" s="14">
        <v>10</v>
      </c>
      <c r="B435" s="15" t="s">
        <v>54</v>
      </c>
      <c r="C435" s="16">
        <v>32</v>
      </c>
      <c r="D435" s="17">
        <v>130</v>
      </c>
      <c r="E435" s="5">
        <v>6.6039351851851849E-4</v>
      </c>
      <c r="F435" s="18">
        <v>62.21</v>
      </c>
      <c r="G435" s="12"/>
    </row>
    <row r="436" spans="1:7" x14ac:dyDescent="0.25">
      <c r="A436" s="14">
        <v>10</v>
      </c>
      <c r="B436" s="15" t="s">
        <v>54</v>
      </c>
      <c r="C436" s="16">
        <v>32</v>
      </c>
      <c r="D436" s="17">
        <v>130</v>
      </c>
      <c r="E436" s="5">
        <v>6.6385416666666665E-4</v>
      </c>
      <c r="F436" s="18">
        <v>61.89</v>
      </c>
      <c r="G436" s="12"/>
    </row>
    <row r="437" spans="1:7" x14ac:dyDescent="0.25">
      <c r="A437" s="14">
        <v>10</v>
      </c>
      <c r="B437" s="15" t="s">
        <v>54</v>
      </c>
      <c r="C437" s="16">
        <v>32</v>
      </c>
      <c r="D437" s="17">
        <v>130</v>
      </c>
      <c r="E437" s="5">
        <v>6.6501157407407405E-4</v>
      </c>
      <c r="F437" s="18">
        <v>61.78</v>
      </c>
      <c r="G437" s="12"/>
    </row>
    <row r="438" spans="1:7" x14ac:dyDescent="0.25">
      <c r="A438" s="14">
        <v>10</v>
      </c>
      <c r="B438" s="15" t="s">
        <v>54</v>
      </c>
      <c r="C438" s="16">
        <v>32</v>
      </c>
      <c r="D438" s="17">
        <v>130</v>
      </c>
      <c r="E438" s="5">
        <v>6.6313657407407413E-4</v>
      </c>
      <c r="F438" s="18">
        <v>61.95</v>
      </c>
      <c r="G438" s="12"/>
    </row>
    <row r="439" spans="1:7" x14ac:dyDescent="0.25">
      <c r="A439" s="14">
        <v>10</v>
      </c>
      <c r="B439" s="15" t="s">
        <v>54</v>
      </c>
      <c r="C439" s="16">
        <v>32</v>
      </c>
      <c r="D439" s="17">
        <v>130</v>
      </c>
      <c r="E439" s="5">
        <v>6.6075231481481486E-4</v>
      </c>
      <c r="F439" s="18">
        <v>62.18</v>
      </c>
      <c r="G439" s="12"/>
    </row>
    <row r="440" spans="1:7" x14ac:dyDescent="0.25">
      <c r="A440" s="14">
        <v>10</v>
      </c>
      <c r="B440" s="15" t="s">
        <v>54</v>
      </c>
      <c r="C440" s="16">
        <v>32</v>
      </c>
      <c r="D440" s="17">
        <v>130</v>
      </c>
      <c r="E440" s="5">
        <v>6.6203703703703704E-4</v>
      </c>
      <c r="F440" s="18">
        <v>62.06</v>
      </c>
      <c r="G440" s="12"/>
    </row>
    <row r="441" spans="1:7" x14ac:dyDescent="0.25">
      <c r="A441" s="14">
        <v>10</v>
      </c>
      <c r="B441" s="15" t="s">
        <v>54</v>
      </c>
      <c r="C441" s="16">
        <v>32</v>
      </c>
      <c r="D441" s="17">
        <v>130</v>
      </c>
      <c r="E441" s="5">
        <v>6.661805555555556E-4</v>
      </c>
      <c r="F441" s="18">
        <v>61.67</v>
      </c>
      <c r="G441" s="12"/>
    </row>
    <row r="442" spans="1:7" x14ac:dyDescent="0.25">
      <c r="A442" s="14">
        <v>10</v>
      </c>
      <c r="B442" s="15" t="s">
        <v>54</v>
      </c>
      <c r="C442" s="16">
        <v>32</v>
      </c>
      <c r="D442" s="17">
        <v>130</v>
      </c>
      <c r="E442" s="5">
        <v>6.7260416666666673E-4</v>
      </c>
      <c r="F442" s="18">
        <v>61.08</v>
      </c>
      <c r="G442" s="12"/>
    </row>
    <row r="443" spans="1:7" x14ac:dyDescent="0.25">
      <c r="A443" s="14">
        <v>10</v>
      </c>
      <c r="B443" s="15" t="s">
        <v>54</v>
      </c>
      <c r="C443" s="16">
        <v>32</v>
      </c>
      <c r="D443" s="17">
        <v>130</v>
      </c>
      <c r="E443" s="5">
        <v>6.6780092592592596E-4</v>
      </c>
      <c r="F443" s="18">
        <v>61.52</v>
      </c>
      <c r="G443" s="12"/>
    </row>
    <row r="444" spans="1:7" x14ac:dyDescent="0.25">
      <c r="A444" s="14">
        <v>10</v>
      </c>
      <c r="B444" s="15" t="s">
        <v>54</v>
      </c>
      <c r="C444" s="16">
        <v>32</v>
      </c>
      <c r="D444" s="17">
        <v>130</v>
      </c>
      <c r="E444" s="5">
        <v>6.5349537037037036E-4</v>
      </c>
      <c r="F444" s="18">
        <v>62.87</v>
      </c>
      <c r="G444" s="12"/>
    </row>
    <row r="445" spans="1:7" x14ac:dyDescent="0.25">
      <c r="A445" s="14">
        <v>10</v>
      </c>
      <c r="B445" s="15" t="s">
        <v>66</v>
      </c>
      <c r="C445" s="16">
        <v>29</v>
      </c>
      <c r="D445" s="17">
        <v>102</v>
      </c>
      <c r="E445" s="5">
        <v>7.6166666666666668E-4</v>
      </c>
      <c r="F445" s="18">
        <v>53.94</v>
      </c>
      <c r="G445" s="12"/>
    </row>
    <row r="446" spans="1:7" x14ac:dyDescent="0.25">
      <c r="A446" s="14">
        <v>10</v>
      </c>
      <c r="B446" s="15" t="s">
        <v>66</v>
      </c>
      <c r="C446" s="16">
        <v>29</v>
      </c>
      <c r="D446" s="17">
        <v>102</v>
      </c>
      <c r="E446" s="5">
        <v>6.6695601851851855E-4</v>
      </c>
      <c r="F446" s="18">
        <v>61.6</v>
      </c>
      <c r="G446" s="12"/>
    </row>
    <row r="447" spans="1:7" x14ac:dyDescent="0.25">
      <c r="A447" s="14">
        <v>10</v>
      </c>
      <c r="B447" s="15" t="s">
        <v>66</v>
      </c>
      <c r="C447" s="16">
        <v>29</v>
      </c>
      <c r="D447" s="17">
        <v>102</v>
      </c>
      <c r="E447" s="5">
        <v>6.8920138888888883E-4</v>
      </c>
      <c r="F447" s="18">
        <v>59.61</v>
      </c>
      <c r="G447" s="12"/>
    </row>
    <row r="448" spans="1:7" x14ac:dyDescent="0.25">
      <c r="A448" s="14">
        <v>10</v>
      </c>
      <c r="B448" s="15" t="s">
        <v>66</v>
      </c>
      <c r="C448" s="16">
        <v>29</v>
      </c>
      <c r="D448" s="17">
        <v>102</v>
      </c>
      <c r="E448" s="5">
        <v>6.6909722222222229E-4</v>
      </c>
      <c r="F448" s="18">
        <v>61.4</v>
      </c>
      <c r="G448" s="12"/>
    </row>
    <row r="449" spans="1:7" x14ac:dyDescent="0.25">
      <c r="A449" s="14">
        <v>10</v>
      </c>
      <c r="B449" s="15" t="s">
        <v>66</v>
      </c>
      <c r="C449" s="16">
        <v>29</v>
      </c>
      <c r="D449" s="17">
        <v>102</v>
      </c>
      <c r="E449" s="5">
        <v>7.2961805555555551E-4</v>
      </c>
      <c r="F449" s="18">
        <v>56.31</v>
      </c>
      <c r="G449" s="12"/>
    </row>
    <row r="450" spans="1:7" x14ac:dyDescent="0.25">
      <c r="A450" s="14">
        <v>10</v>
      </c>
      <c r="B450" s="15" t="s">
        <v>66</v>
      </c>
      <c r="C450" s="16">
        <v>29</v>
      </c>
      <c r="D450" s="17">
        <v>102</v>
      </c>
      <c r="E450" s="5">
        <v>6.5767361111111115E-4</v>
      </c>
      <c r="F450" s="18">
        <v>62.47</v>
      </c>
      <c r="G450" s="12"/>
    </row>
    <row r="451" spans="1:7" x14ac:dyDescent="0.25">
      <c r="A451" s="14">
        <v>10</v>
      </c>
      <c r="B451" s="15" t="s">
        <v>66</v>
      </c>
      <c r="C451" s="16">
        <v>29</v>
      </c>
      <c r="D451" s="17">
        <v>102</v>
      </c>
      <c r="E451" s="5">
        <v>6.5543981481481486E-4</v>
      </c>
      <c r="F451" s="18">
        <v>62.68</v>
      </c>
      <c r="G451" s="12"/>
    </row>
    <row r="452" spans="1:7" x14ac:dyDescent="0.25">
      <c r="A452" s="14">
        <v>10</v>
      </c>
      <c r="B452" s="15" t="s">
        <v>66</v>
      </c>
      <c r="C452" s="16">
        <v>29</v>
      </c>
      <c r="D452" s="17">
        <v>102</v>
      </c>
      <c r="E452" s="5">
        <v>6.6719907407407407E-4</v>
      </c>
      <c r="F452" s="18">
        <v>61.58</v>
      </c>
      <c r="G452" s="12"/>
    </row>
    <row r="453" spans="1:7" x14ac:dyDescent="0.25">
      <c r="A453" s="14">
        <v>10</v>
      </c>
      <c r="B453" s="15" t="s">
        <v>66</v>
      </c>
      <c r="C453" s="16">
        <v>29</v>
      </c>
      <c r="D453" s="17">
        <v>102</v>
      </c>
      <c r="E453" s="5">
        <v>6.5659722222222215E-4</v>
      </c>
      <c r="F453" s="18">
        <v>62.57</v>
      </c>
      <c r="G453" s="12"/>
    </row>
    <row r="454" spans="1:7" x14ac:dyDescent="0.25">
      <c r="A454" s="14">
        <v>10</v>
      </c>
      <c r="B454" s="15" t="s">
        <v>66</v>
      </c>
      <c r="C454" s="16">
        <v>29</v>
      </c>
      <c r="D454" s="17">
        <v>102</v>
      </c>
      <c r="E454" s="5">
        <v>6.6378472222222218E-4</v>
      </c>
      <c r="F454" s="18">
        <v>61.89</v>
      </c>
      <c r="G454" s="12"/>
    </row>
    <row r="455" spans="1:7" x14ac:dyDescent="0.25">
      <c r="A455" s="14">
        <v>10</v>
      </c>
      <c r="B455" s="15" t="s">
        <v>66</v>
      </c>
      <c r="C455" s="16">
        <v>29</v>
      </c>
      <c r="D455" s="17">
        <v>102</v>
      </c>
      <c r="E455" s="5">
        <v>6.5437500000000001E-4</v>
      </c>
      <c r="F455" s="18">
        <v>62.78</v>
      </c>
      <c r="G455" s="12"/>
    </row>
    <row r="456" spans="1:7" x14ac:dyDescent="0.25">
      <c r="A456" s="14">
        <v>10</v>
      </c>
      <c r="B456" s="15" t="s">
        <v>66</v>
      </c>
      <c r="C456" s="16">
        <v>29</v>
      </c>
      <c r="D456" s="17">
        <v>102</v>
      </c>
      <c r="E456" s="5">
        <v>6.5266203703703699E-4</v>
      </c>
      <c r="F456" s="18">
        <v>62.95</v>
      </c>
      <c r="G456" s="12"/>
    </row>
    <row r="457" spans="1:7" x14ac:dyDescent="0.25">
      <c r="A457" s="14">
        <v>10</v>
      </c>
      <c r="B457" s="15" t="s">
        <v>66</v>
      </c>
      <c r="C457" s="16">
        <v>29</v>
      </c>
      <c r="D457" s="17">
        <v>102</v>
      </c>
      <c r="E457" s="5">
        <v>6.571064814814815E-4</v>
      </c>
      <c r="F457" s="18">
        <v>62.52</v>
      </c>
      <c r="G457" s="12"/>
    </row>
    <row r="458" spans="1:7" x14ac:dyDescent="0.25">
      <c r="A458" s="14">
        <v>10</v>
      </c>
      <c r="B458" s="15" t="s">
        <v>66</v>
      </c>
      <c r="C458" s="16">
        <v>29</v>
      </c>
      <c r="D458" s="17">
        <v>102</v>
      </c>
      <c r="E458" s="5">
        <v>6.5297453703703709E-4</v>
      </c>
      <c r="F458" s="18">
        <v>62.92</v>
      </c>
      <c r="G458" s="12"/>
    </row>
    <row r="459" spans="1:7" x14ac:dyDescent="0.25">
      <c r="A459" s="14">
        <v>10</v>
      </c>
      <c r="B459" s="15" t="s">
        <v>66</v>
      </c>
      <c r="C459" s="16">
        <v>29</v>
      </c>
      <c r="D459" s="17">
        <v>102</v>
      </c>
      <c r="E459" s="5">
        <v>6.5378472222222227E-4</v>
      </c>
      <c r="F459" s="18">
        <v>62.84</v>
      </c>
      <c r="G459" s="12"/>
    </row>
    <row r="460" spans="1:7" x14ac:dyDescent="0.25">
      <c r="A460" s="14">
        <v>10</v>
      </c>
      <c r="B460" s="15" t="s">
        <v>66</v>
      </c>
      <c r="C460" s="16">
        <v>29</v>
      </c>
      <c r="D460" s="17">
        <v>102</v>
      </c>
      <c r="E460" s="5">
        <v>6.5557870370370379E-4</v>
      </c>
      <c r="F460" s="18">
        <v>62.67</v>
      </c>
      <c r="G460" s="12"/>
    </row>
    <row r="461" spans="1:7" x14ac:dyDescent="0.25">
      <c r="A461" s="14">
        <v>10</v>
      </c>
      <c r="B461" s="15" t="s">
        <v>66</v>
      </c>
      <c r="C461" s="16">
        <v>29</v>
      </c>
      <c r="D461" s="17">
        <v>102</v>
      </c>
      <c r="E461" s="5">
        <v>6.5190972222222224E-4</v>
      </c>
      <c r="F461" s="18">
        <v>63.02</v>
      </c>
      <c r="G461" s="12"/>
    </row>
    <row r="462" spans="1:7" x14ac:dyDescent="0.25">
      <c r="A462" s="14">
        <v>10</v>
      </c>
      <c r="B462" s="15" t="s">
        <v>66</v>
      </c>
      <c r="C462" s="16">
        <v>29</v>
      </c>
      <c r="D462" s="17">
        <v>102</v>
      </c>
      <c r="E462" s="5">
        <v>6.5520833333333327E-4</v>
      </c>
      <c r="F462" s="18">
        <v>62.7</v>
      </c>
      <c r="G462" s="12"/>
    </row>
    <row r="463" spans="1:7" x14ac:dyDescent="0.25">
      <c r="A463" s="14">
        <v>10</v>
      </c>
      <c r="B463" s="15" t="s">
        <v>66</v>
      </c>
      <c r="C463" s="16">
        <v>29</v>
      </c>
      <c r="D463" s="17">
        <v>102</v>
      </c>
      <c r="E463" s="5">
        <v>6.5317129629629623E-4</v>
      </c>
      <c r="F463" s="18">
        <v>62.9</v>
      </c>
      <c r="G463" s="12"/>
    </row>
    <row r="464" spans="1:7" x14ac:dyDescent="0.25">
      <c r="A464" s="14">
        <v>10</v>
      </c>
      <c r="B464" s="15" t="s">
        <v>66</v>
      </c>
      <c r="C464" s="16">
        <v>29</v>
      </c>
      <c r="D464" s="17">
        <v>102</v>
      </c>
      <c r="E464" s="5">
        <v>6.5373842592592578E-4</v>
      </c>
      <c r="F464" s="18">
        <v>62.84</v>
      </c>
      <c r="G464" s="12"/>
    </row>
    <row r="465" spans="1:7" x14ac:dyDescent="0.25">
      <c r="A465" s="14">
        <v>10</v>
      </c>
      <c r="B465" s="15" t="s">
        <v>66</v>
      </c>
      <c r="C465" s="16">
        <v>29</v>
      </c>
      <c r="D465" s="17">
        <v>102</v>
      </c>
      <c r="E465" s="5">
        <v>6.5254629629629636E-4</v>
      </c>
      <c r="F465" s="18">
        <v>62.96</v>
      </c>
      <c r="G465" s="12"/>
    </row>
    <row r="466" spans="1:7" x14ac:dyDescent="0.25">
      <c r="A466" s="14">
        <v>10</v>
      </c>
      <c r="B466" s="15" t="s">
        <v>66</v>
      </c>
      <c r="C466" s="16">
        <v>29</v>
      </c>
      <c r="D466" s="17">
        <v>102</v>
      </c>
      <c r="E466" s="5">
        <v>6.50925925925926E-4</v>
      </c>
      <c r="F466" s="18">
        <v>63.12</v>
      </c>
      <c r="G466" s="12"/>
    </row>
    <row r="467" spans="1:7" x14ac:dyDescent="0.25">
      <c r="A467" s="14">
        <v>10</v>
      </c>
      <c r="B467" s="15" t="s">
        <v>66</v>
      </c>
      <c r="C467" s="16">
        <v>29</v>
      </c>
      <c r="D467" s="17">
        <v>102</v>
      </c>
      <c r="E467" s="5">
        <v>6.5299768518518517E-4</v>
      </c>
      <c r="F467" s="18">
        <v>62.91</v>
      </c>
      <c r="G467" s="12"/>
    </row>
    <row r="468" spans="1:7" x14ac:dyDescent="0.25">
      <c r="A468" s="14">
        <v>10</v>
      </c>
      <c r="B468" s="15" t="s">
        <v>66</v>
      </c>
      <c r="C468" s="16">
        <v>29</v>
      </c>
      <c r="D468" s="17">
        <v>102</v>
      </c>
      <c r="E468" s="5">
        <v>6.5293981481481485E-4</v>
      </c>
      <c r="F468" s="18">
        <v>62.92</v>
      </c>
      <c r="G468" s="12"/>
    </row>
    <row r="469" spans="1:7" x14ac:dyDescent="0.25">
      <c r="A469" s="14">
        <v>10</v>
      </c>
      <c r="B469" s="15" t="s">
        <v>66</v>
      </c>
      <c r="C469" s="16">
        <v>29</v>
      </c>
      <c r="D469" s="17">
        <v>102</v>
      </c>
      <c r="E469" s="5">
        <v>6.5442129629629628E-4</v>
      </c>
      <c r="F469" s="18">
        <v>62.78</v>
      </c>
      <c r="G469" s="12"/>
    </row>
    <row r="470" spans="1:7" x14ac:dyDescent="0.25">
      <c r="A470" s="14">
        <v>10</v>
      </c>
      <c r="B470" s="15" t="s">
        <v>66</v>
      </c>
      <c r="C470" s="16">
        <v>29</v>
      </c>
      <c r="D470" s="17">
        <v>102</v>
      </c>
      <c r="E470" s="5">
        <v>6.5381944444444439E-4</v>
      </c>
      <c r="F470" s="18">
        <v>62.84</v>
      </c>
      <c r="G470" s="12"/>
    </row>
    <row r="471" spans="1:7" x14ac:dyDescent="0.25">
      <c r="A471" s="14">
        <v>10</v>
      </c>
      <c r="B471" s="15" t="s">
        <v>66</v>
      </c>
      <c r="C471" s="16">
        <v>29</v>
      </c>
      <c r="D471" s="17">
        <v>102</v>
      </c>
      <c r="E471" s="5">
        <v>6.5591435185185186E-4</v>
      </c>
      <c r="F471" s="18">
        <v>62.64</v>
      </c>
      <c r="G471" s="12"/>
    </row>
    <row r="472" spans="1:7" x14ac:dyDescent="0.25">
      <c r="A472" s="14">
        <v>10</v>
      </c>
      <c r="B472" s="15" t="s">
        <v>66</v>
      </c>
      <c r="C472" s="16">
        <v>29</v>
      </c>
      <c r="D472" s="17">
        <v>102</v>
      </c>
      <c r="E472" s="5">
        <v>6.500347222222222E-4</v>
      </c>
      <c r="F472" s="18">
        <v>63.2</v>
      </c>
      <c r="G472" s="12"/>
    </row>
    <row r="473" spans="1:7" x14ac:dyDescent="0.25">
      <c r="A473" s="14">
        <v>10</v>
      </c>
      <c r="B473" s="15" t="s">
        <v>66</v>
      </c>
      <c r="C473" s="16">
        <v>29</v>
      </c>
      <c r="D473" s="17">
        <v>102</v>
      </c>
      <c r="E473" s="5">
        <v>1.0650925925925925E-3</v>
      </c>
      <c r="F473" s="18">
        <v>38.57</v>
      </c>
      <c r="G473" s="12"/>
    </row>
    <row r="474" spans="1:7" x14ac:dyDescent="0.25">
      <c r="A474" s="14">
        <v>10</v>
      </c>
      <c r="B474" s="15" t="s">
        <v>50</v>
      </c>
      <c r="C474" s="16">
        <v>29</v>
      </c>
      <c r="D474" s="17">
        <v>106</v>
      </c>
      <c r="E474" s="5">
        <v>7.6423611111111104E-4</v>
      </c>
      <c r="F474" s="18">
        <v>53.76</v>
      </c>
      <c r="G474" s="12"/>
    </row>
    <row r="475" spans="1:7" x14ac:dyDescent="0.25">
      <c r="A475" s="14">
        <v>10</v>
      </c>
      <c r="B475" s="15" t="s">
        <v>50</v>
      </c>
      <c r="C475" s="16">
        <v>29</v>
      </c>
      <c r="D475" s="17">
        <v>106</v>
      </c>
      <c r="E475" s="5">
        <v>6.6275462962962957E-4</v>
      </c>
      <c r="F475" s="18">
        <v>61.99</v>
      </c>
      <c r="G475" s="12"/>
    </row>
    <row r="476" spans="1:7" x14ac:dyDescent="0.25">
      <c r="A476" s="14">
        <v>10</v>
      </c>
      <c r="B476" s="15" t="s">
        <v>50</v>
      </c>
      <c r="C476" s="16">
        <v>29</v>
      </c>
      <c r="D476" s="17">
        <v>106</v>
      </c>
      <c r="E476" s="5">
        <v>7.479976851851852E-4</v>
      </c>
      <c r="F476" s="18">
        <v>54.92</v>
      </c>
      <c r="G476" s="12"/>
    </row>
    <row r="477" spans="1:7" x14ac:dyDescent="0.25">
      <c r="A477" s="14">
        <v>10</v>
      </c>
      <c r="B477" s="15" t="s">
        <v>50</v>
      </c>
      <c r="C477" s="16">
        <v>29</v>
      </c>
      <c r="D477" s="17">
        <v>106</v>
      </c>
      <c r="E477" s="5">
        <v>6.5663194444444449E-4</v>
      </c>
      <c r="F477" s="18">
        <v>62.57</v>
      </c>
      <c r="G477" s="12"/>
    </row>
    <row r="478" spans="1:7" x14ac:dyDescent="0.25">
      <c r="A478" s="14">
        <v>10</v>
      </c>
      <c r="B478" s="15" t="s">
        <v>50</v>
      </c>
      <c r="C478" s="16">
        <v>29</v>
      </c>
      <c r="D478" s="17">
        <v>106</v>
      </c>
      <c r="E478" s="5">
        <v>6.534259259259259E-4</v>
      </c>
      <c r="F478" s="18">
        <v>62.87</v>
      </c>
      <c r="G478" s="12"/>
    </row>
    <row r="479" spans="1:7" x14ac:dyDescent="0.25">
      <c r="A479" s="14">
        <v>10</v>
      </c>
      <c r="B479" s="15" t="s">
        <v>50</v>
      </c>
      <c r="C479" s="16">
        <v>29</v>
      </c>
      <c r="D479" s="17">
        <v>106</v>
      </c>
      <c r="E479" s="5">
        <v>6.6557870370370371E-4</v>
      </c>
      <c r="F479" s="18">
        <v>61.73</v>
      </c>
      <c r="G479" s="12"/>
    </row>
    <row r="480" spans="1:7" x14ac:dyDescent="0.25">
      <c r="A480" s="14">
        <v>10</v>
      </c>
      <c r="B480" s="15" t="s">
        <v>50</v>
      </c>
      <c r="C480" s="16">
        <v>29</v>
      </c>
      <c r="D480" s="17">
        <v>106</v>
      </c>
      <c r="E480" s="5">
        <v>6.5927083333333332E-4</v>
      </c>
      <c r="F480" s="18">
        <v>62.32</v>
      </c>
      <c r="G480" s="12"/>
    </row>
    <row r="481" spans="1:7" x14ac:dyDescent="0.25">
      <c r="A481" s="14">
        <v>10</v>
      </c>
      <c r="B481" s="15" t="s">
        <v>50</v>
      </c>
      <c r="C481" s="16">
        <v>29</v>
      </c>
      <c r="D481" s="17">
        <v>106</v>
      </c>
      <c r="E481" s="5">
        <v>6.5866898148148143E-4</v>
      </c>
      <c r="F481" s="18">
        <v>62.37</v>
      </c>
      <c r="G481" s="12"/>
    </row>
    <row r="482" spans="1:7" x14ac:dyDescent="0.25">
      <c r="A482" s="14">
        <v>10</v>
      </c>
      <c r="B482" s="15" t="s">
        <v>50</v>
      </c>
      <c r="C482" s="16">
        <v>29</v>
      </c>
      <c r="D482" s="17">
        <v>106</v>
      </c>
      <c r="E482" s="5">
        <v>6.540856481481481E-4</v>
      </c>
      <c r="F482" s="18">
        <v>62.81</v>
      </c>
      <c r="G482" s="12"/>
    </row>
    <row r="483" spans="1:7" x14ac:dyDescent="0.25">
      <c r="A483" s="14">
        <v>10</v>
      </c>
      <c r="B483" s="15" t="s">
        <v>50</v>
      </c>
      <c r="C483" s="16">
        <v>29</v>
      </c>
      <c r="D483" s="17">
        <v>106</v>
      </c>
      <c r="E483" s="5">
        <v>6.856712962962962E-4</v>
      </c>
      <c r="F483" s="18">
        <v>59.92</v>
      </c>
      <c r="G483" s="12"/>
    </row>
    <row r="484" spans="1:7" x14ac:dyDescent="0.25">
      <c r="A484" s="14">
        <v>10</v>
      </c>
      <c r="B484" s="15" t="s">
        <v>50</v>
      </c>
      <c r="C484" s="16">
        <v>29</v>
      </c>
      <c r="D484" s="17">
        <v>106</v>
      </c>
      <c r="E484" s="5">
        <v>6.5571759259259261E-4</v>
      </c>
      <c r="F484" s="18">
        <v>62.65</v>
      </c>
      <c r="G484" s="12"/>
    </row>
    <row r="485" spans="1:7" x14ac:dyDescent="0.25">
      <c r="A485" s="14">
        <v>10</v>
      </c>
      <c r="B485" s="15" t="s">
        <v>50</v>
      </c>
      <c r="C485" s="16">
        <v>29</v>
      </c>
      <c r="D485" s="17">
        <v>106</v>
      </c>
      <c r="E485" s="5">
        <v>6.5399305555555566E-4</v>
      </c>
      <c r="F485" s="18">
        <v>62.82</v>
      </c>
      <c r="G485" s="12"/>
    </row>
    <row r="486" spans="1:7" x14ac:dyDescent="0.25">
      <c r="A486" s="14">
        <v>10</v>
      </c>
      <c r="B486" s="15" t="s">
        <v>50</v>
      </c>
      <c r="C486" s="16">
        <v>29</v>
      </c>
      <c r="D486" s="17">
        <v>106</v>
      </c>
      <c r="E486" s="5">
        <v>6.5499999999999987E-4</v>
      </c>
      <c r="F486" s="18">
        <v>62.72</v>
      </c>
      <c r="G486" s="12"/>
    </row>
    <row r="487" spans="1:7" x14ac:dyDescent="0.25">
      <c r="A487" s="14">
        <v>10</v>
      </c>
      <c r="B487" s="15" t="s">
        <v>50</v>
      </c>
      <c r="C487" s="16">
        <v>29</v>
      </c>
      <c r="D487" s="17">
        <v>106</v>
      </c>
      <c r="E487" s="5">
        <v>6.5302083333333325E-4</v>
      </c>
      <c r="F487" s="18">
        <v>62.91</v>
      </c>
      <c r="G487" s="12"/>
    </row>
    <row r="488" spans="1:7" x14ac:dyDescent="0.25">
      <c r="A488" s="14">
        <v>10</v>
      </c>
      <c r="B488" s="15" t="s">
        <v>50</v>
      </c>
      <c r="C488" s="16">
        <v>29</v>
      </c>
      <c r="D488" s="17">
        <v>106</v>
      </c>
      <c r="E488" s="5">
        <v>6.5229166666666658E-4</v>
      </c>
      <c r="F488" s="18">
        <v>62.98</v>
      </c>
      <c r="G488" s="12"/>
    </row>
    <row r="489" spans="1:7" x14ac:dyDescent="0.25">
      <c r="A489" s="14">
        <v>10</v>
      </c>
      <c r="B489" s="15" t="s">
        <v>50</v>
      </c>
      <c r="C489" s="16">
        <v>29</v>
      </c>
      <c r="D489" s="17">
        <v>106</v>
      </c>
      <c r="E489" s="5">
        <v>6.5906249999999993E-4</v>
      </c>
      <c r="F489" s="18">
        <v>62.34</v>
      </c>
      <c r="G489" s="12"/>
    </row>
    <row r="490" spans="1:7" x14ac:dyDescent="0.25">
      <c r="A490" s="14">
        <v>10</v>
      </c>
      <c r="B490" s="15" t="s">
        <v>50</v>
      </c>
      <c r="C490" s="16">
        <v>29</v>
      </c>
      <c r="D490" s="17">
        <v>106</v>
      </c>
      <c r="E490" s="5">
        <v>6.4960648148148148E-4</v>
      </c>
      <c r="F490" s="18">
        <v>63.24</v>
      </c>
      <c r="G490" s="12"/>
    </row>
    <row r="491" spans="1:7" x14ac:dyDescent="0.25">
      <c r="A491" s="14">
        <v>10</v>
      </c>
      <c r="B491" s="15" t="s">
        <v>50</v>
      </c>
      <c r="C491" s="16">
        <v>29</v>
      </c>
      <c r="D491" s="17">
        <v>106</v>
      </c>
      <c r="E491" s="5">
        <v>6.5472222222222223E-4</v>
      </c>
      <c r="F491" s="18">
        <v>62.75</v>
      </c>
      <c r="G491" s="12"/>
    </row>
    <row r="492" spans="1:7" x14ac:dyDescent="0.25">
      <c r="A492" s="14">
        <v>10</v>
      </c>
      <c r="B492" s="15" t="s">
        <v>50</v>
      </c>
      <c r="C492" s="16">
        <v>29</v>
      </c>
      <c r="D492" s="17">
        <v>106</v>
      </c>
      <c r="E492" s="5">
        <v>6.608680555555556E-4</v>
      </c>
      <c r="F492" s="18">
        <v>62.17</v>
      </c>
      <c r="G492" s="12"/>
    </row>
    <row r="493" spans="1:7" x14ac:dyDescent="0.25">
      <c r="A493" s="14">
        <v>10</v>
      </c>
      <c r="B493" s="15" t="s">
        <v>50</v>
      </c>
      <c r="C493" s="16">
        <v>29</v>
      </c>
      <c r="D493" s="17">
        <v>106</v>
      </c>
      <c r="E493" s="5">
        <v>6.519791666666667E-4</v>
      </c>
      <c r="F493" s="18">
        <v>63.01</v>
      </c>
      <c r="G493" s="12"/>
    </row>
    <row r="494" spans="1:7" x14ac:dyDescent="0.25">
      <c r="A494" s="14">
        <v>10</v>
      </c>
      <c r="B494" s="15" t="s">
        <v>50</v>
      </c>
      <c r="C494" s="16">
        <v>29</v>
      </c>
      <c r="D494" s="17">
        <v>106</v>
      </c>
      <c r="E494" s="5">
        <v>6.4817129629629632E-4</v>
      </c>
      <c r="F494" s="18">
        <v>63.38</v>
      </c>
      <c r="G494" s="12"/>
    </row>
    <row r="495" spans="1:7" x14ac:dyDescent="0.25">
      <c r="A495" s="14">
        <v>10</v>
      </c>
      <c r="B495" s="15" t="s">
        <v>50</v>
      </c>
      <c r="C495" s="16">
        <v>29</v>
      </c>
      <c r="D495" s="17">
        <v>106</v>
      </c>
      <c r="E495" s="5">
        <v>6.4440972222222222E-4</v>
      </c>
      <c r="F495" s="18">
        <v>63.75</v>
      </c>
      <c r="G495" s="12"/>
    </row>
    <row r="496" spans="1:7" x14ac:dyDescent="0.25">
      <c r="A496" s="14">
        <v>10</v>
      </c>
      <c r="B496" s="15" t="s">
        <v>50</v>
      </c>
      <c r="C496" s="16">
        <v>29</v>
      </c>
      <c r="D496" s="17">
        <v>106</v>
      </c>
      <c r="E496" s="5">
        <v>6.529282407407407E-4</v>
      </c>
      <c r="F496" s="18">
        <v>62.92</v>
      </c>
      <c r="G496" s="12"/>
    </row>
    <row r="497" spans="1:7" x14ac:dyDescent="0.25">
      <c r="A497" s="14">
        <v>10</v>
      </c>
      <c r="B497" s="15" t="s">
        <v>50</v>
      </c>
      <c r="C497" s="16">
        <v>29</v>
      </c>
      <c r="D497" s="17">
        <v>106</v>
      </c>
      <c r="E497" s="5">
        <v>6.5486111111111116E-4</v>
      </c>
      <c r="F497" s="18">
        <v>62.74</v>
      </c>
      <c r="G497" s="12"/>
    </row>
    <row r="498" spans="1:7" x14ac:dyDescent="0.25">
      <c r="A498" s="14">
        <v>10</v>
      </c>
      <c r="B498" s="15" t="s">
        <v>50</v>
      </c>
      <c r="C498" s="16">
        <v>29</v>
      </c>
      <c r="D498" s="17">
        <v>106</v>
      </c>
      <c r="E498" s="5">
        <v>6.5403935185185183E-4</v>
      </c>
      <c r="F498" s="18">
        <v>62.81</v>
      </c>
      <c r="G498" s="12"/>
    </row>
    <row r="499" spans="1:7" x14ac:dyDescent="0.25">
      <c r="A499" s="14">
        <v>10</v>
      </c>
      <c r="B499" s="15" t="s">
        <v>50</v>
      </c>
      <c r="C499" s="16">
        <v>29</v>
      </c>
      <c r="D499" s="17">
        <v>106</v>
      </c>
      <c r="E499" s="5">
        <v>6.5262731481481476E-4</v>
      </c>
      <c r="F499" s="18">
        <v>62.95</v>
      </c>
      <c r="G499" s="12"/>
    </row>
    <row r="500" spans="1:7" x14ac:dyDescent="0.25">
      <c r="A500" s="14">
        <v>10</v>
      </c>
      <c r="B500" s="15" t="s">
        <v>50</v>
      </c>
      <c r="C500" s="16">
        <v>29</v>
      </c>
      <c r="D500" s="17">
        <v>106</v>
      </c>
      <c r="E500" s="5">
        <v>6.5600694444444441E-4</v>
      </c>
      <c r="F500" s="18">
        <v>62.63</v>
      </c>
      <c r="G500" s="12"/>
    </row>
    <row r="501" spans="1:7" x14ac:dyDescent="0.25">
      <c r="A501" s="14">
        <v>10</v>
      </c>
      <c r="B501" s="15" t="s">
        <v>50</v>
      </c>
      <c r="C501" s="16">
        <v>29</v>
      </c>
      <c r="D501" s="17">
        <v>106</v>
      </c>
      <c r="E501" s="5">
        <v>6.4903935185185182E-4</v>
      </c>
      <c r="F501" s="18">
        <v>63.3</v>
      </c>
      <c r="G501" s="12"/>
    </row>
    <row r="502" spans="1:7" x14ac:dyDescent="0.25">
      <c r="A502" s="14">
        <v>10</v>
      </c>
      <c r="B502" s="15" t="s">
        <v>50</v>
      </c>
      <c r="C502" s="16">
        <v>29</v>
      </c>
      <c r="D502" s="17">
        <v>106</v>
      </c>
      <c r="E502" s="5">
        <v>1.0926273148148147E-3</v>
      </c>
      <c r="F502" s="18">
        <v>37.6</v>
      </c>
      <c r="G502" s="12"/>
    </row>
    <row r="503" spans="1:7" x14ac:dyDescent="0.25">
      <c r="A503" s="14">
        <v>10</v>
      </c>
      <c r="B503" s="15" t="s">
        <v>33</v>
      </c>
      <c r="C503" s="16">
        <v>12</v>
      </c>
      <c r="D503" s="17">
        <v>108</v>
      </c>
      <c r="E503" s="5">
        <v>7.5195601851851855E-4</v>
      </c>
      <c r="F503" s="18">
        <v>54.64</v>
      </c>
      <c r="G503" s="12"/>
    </row>
    <row r="504" spans="1:7" x14ac:dyDescent="0.25">
      <c r="A504" s="14">
        <v>10</v>
      </c>
      <c r="B504" s="15" t="s">
        <v>33</v>
      </c>
      <c r="C504" s="16">
        <v>12</v>
      </c>
      <c r="D504" s="17">
        <v>108</v>
      </c>
      <c r="E504" s="5">
        <v>6.7833333333333331E-4</v>
      </c>
      <c r="F504" s="18">
        <v>60.57</v>
      </c>
      <c r="G504" s="12"/>
    </row>
    <row r="505" spans="1:7" x14ac:dyDescent="0.25">
      <c r="A505" s="14">
        <v>10</v>
      </c>
      <c r="B505" s="15" t="s">
        <v>33</v>
      </c>
      <c r="C505" s="16">
        <v>12</v>
      </c>
      <c r="D505" s="17">
        <v>108</v>
      </c>
      <c r="E505" s="5">
        <v>6.6313657407407413E-4</v>
      </c>
      <c r="F505" s="18">
        <v>61.95</v>
      </c>
      <c r="G505" s="12"/>
    </row>
    <row r="506" spans="1:7" x14ac:dyDescent="0.25">
      <c r="A506" s="14">
        <v>10</v>
      </c>
      <c r="B506" s="15" t="s">
        <v>33</v>
      </c>
      <c r="C506" s="16">
        <v>12</v>
      </c>
      <c r="D506" s="17">
        <v>108</v>
      </c>
      <c r="E506" s="5">
        <v>6.6150462962962962E-4</v>
      </c>
      <c r="F506" s="18">
        <v>62.11</v>
      </c>
      <c r="G506" s="12"/>
    </row>
    <row r="507" spans="1:7" x14ac:dyDescent="0.25">
      <c r="A507" s="14">
        <v>10</v>
      </c>
      <c r="B507" s="15" t="s">
        <v>33</v>
      </c>
      <c r="C507" s="16">
        <v>12</v>
      </c>
      <c r="D507" s="17">
        <v>108</v>
      </c>
      <c r="E507" s="5">
        <v>6.6194444444444449E-4</v>
      </c>
      <c r="F507" s="18">
        <v>62.06</v>
      </c>
      <c r="G507" s="12"/>
    </row>
    <row r="508" spans="1:7" x14ac:dyDescent="0.25">
      <c r="A508" s="14">
        <v>10</v>
      </c>
      <c r="B508" s="15" t="s">
        <v>33</v>
      </c>
      <c r="C508" s="16">
        <v>12</v>
      </c>
      <c r="D508" s="17">
        <v>108</v>
      </c>
      <c r="E508" s="5">
        <v>6.6092592592592592E-4</v>
      </c>
      <c r="F508" s="18">
        <v>62.16</v>
      </c>
      <c r="G508" s="12"/>
    </row>
    <row r="509" spans="1:7" x14ac:dyDescent="0.25">
      <c r="A509" s="14">
        <v>10</v>
      </c>
      <c r="B509" s="15" t="s">
        <v>33</v>
      </c>
      <c r="C509" s="16">
        <v>12</v>
      </c>
      <c r="D509" s="17">
        <v>108</v>
      </c>
      <c r="E509" s="5">
        <v>6.6019675925925924E-4</v>
      </c>
      <c r="F509" s="18">
        <v>62.23</v>
      </c>
      <c r="G509" s="12"/>
    </row>
    <row r="510" spans="1:7" x14ac:dyDescent="0.25">
      <c r="A510" s="14">
        <v>10</v>
      </c>
      <c r="B510" s="15" t="s">
        <v>33</v>
      </c>
      <c r="C510" s="16">
        <v>12</v>
      </c>
      <c r="D510" s="17">
        <v>108</v>
      </c>
      <c r="E510" s="5">
        <v>6.5539351851851859E-4</v>
      </c>
      <c r="F510" s="18">
        <v>62.68</v>
      </c>
      <c r="G510" s="12"/>
    </row>
    <row r="511" spans="1:7" x14ac:dyDescent="0.25">
      <c r="A511" s="14">
        <v>10</v>
      </c>
      <c r="B511" s="15" t="s">
        <v>33</v>
      </c>
      <c r="C511" s="16">
        <v>12</v>
      </c>
      <c r="D511" s="17">
        <v>108</v>
      </c>
      <c r="E511" s="5">
        <v>6.5798611111111103E-4</v>
      </c>
      <c r="F511" s="18">
        <v>62.44</v>
      </c>
      <c r="G511" s="12"/>
    </row>
    <row r="512" spans="1:7" x14ac:dyDescent="0.25">
      <c r="A512" s="14">
        <v>10</v>
      </c>
      <c r="B512" s="15" t="s">
        <v>33</v>
      </c>
      <c r="C512" s="16">
        <v>12</v>
      </c>
      <c r="D512" s="17">
        <v>108</v>
      </c>
      <c r="E512" s="5">
        <v>6.5315972222222218E-4</v>
      </c>
      <c r="F512" s="18">
        <v>62.9</v>
      </c>
      <c r="G512" s="12"/>
    </row>
    <row r="513" spans="1:7" x14ac:dyDescent="0.25">
      <c r="A513" s="14">
        <v>10</v>
      </c>
      <c r="B513" s="15" t="s">
        <v>33</v>
      </c>
      <c r="C513" s="16">
        <v>12</v>
      </c>
      <c r="D513" s="17">
        <v>108</v>
      </c>
      <c r="E513" s="5">
        <v>6.4978009259259253E-4</v>
      </c>
      <c r="F513" s="18">
        <v>63.23</v>
      </c>
      <c r="G513" s="12"/>
    </row>
    <row r="514" spans="1:7" x14ac:dyDescent="0.25">
      <c r="A514" s="14">
        <v>10</v>
      </c>
      <c r="B514" s="15" t="s">
        <v>33</v>
      </c>
      <c r="C514" s="16">
        <v>12</v>
      </c>
      <c r="D514" s="17">
        <v>108</v>
      </c>
      <c r="E514" s="5">
        <v>6.5652777777777769E-4</v>
      </c>
      <c r="F514" s="18">
        <v>62.58</v>
      </c>
      <c r="G514" s="12"/>
    </row>
    <row r="515" spans="1:7" x14ac:dyDescent="0.25">
      <c r="A515" s="14">
        <v>10</v>
      </c>
      <c r="B515" s="15" t="s">
        <v>31</v>
      </c>
      <c r="C515" s="16">
        <v>7</v>
      </c>
      <c r="D515" s="17">
        <v>115</v>
      </c>
      <c r="E515" s="5">
        <v>7.4805555555555552E-4</v>
      </c>
      <c r="F515" s="18">
        <v>54.92</v>
      </c>
      <c r="G515" s="12"/>
    </row>
    <row r="516" spans="1:7" x14ac:dyDescent="0.25">
      <c r="A516" s="14">
        <v>10</v>
      </c>
      <c r="B516" s="15" t="s">
        <v>31</v>
      </c>
      <c r="C516" s="16">
        <v>7</v>
      </c>
      <c r="D516" s="17">
        <v>115</v>
      </c>
      <c r="E516" s="5">
        <v>6.8040509259259258E-4</v>
      </c>
      <c r="F516" s="18">
        <v>60.38</v>
      </c>
      <c r="G516" s="12"/>
    </row>
    <row r="517" spans="1:7" x14ac:dyDescent="0.25">
      <c r="A517" s="14">
        <v>10</v>
      </c>
      <c r="B517" s="15" t="s">
        <v>31</v>
      </c>
      <c r="C517" s="16">
        <v>7</v>
      </c>
      <c r="D517" s="17">
        <v>115</v>
      </c>
      <c r="E517" s="5">
        <v>7.1596064814814819E-4</v>
      </c>
      <c r="F517" s="18">
        <v>57.38</v>
      </c>
      <c r="G517" s="12"/>
    </row>
    <row r="518" spans="1:7" x14ac:dyDescent="0.25">
      <c r="A518" s="14">
        <v>10</v>
      </c>
      <c r="B518" s="15" t="s">
        <v>31</v>
      </c>
      <c r="C518" s="16">
        <v>7</v>
      </c>
      <c r="D518" s="17">
        <v>115</v>
      </c>
      <c r="E518" s="5">
        <v>6.5905092592592588E-4</v>
      </c>
      <c r="F518" s="18">
        <v>62.34</v>
      </c>
      <c r="G518" s="12"/>
    </row>
    <row r="519" spans="1:7" x14ac:dyDescent="0.25">
      <c r="A519" s="14">
        <v>10</v>
      </c>
      <c r="B519" s="15" t="s">
        <v>31</v>
      </c>
      <c r="C519" s="16">
        <v>7</v>
      </c>
      <c r="D519" s="17">
        <v>115</v>
      </c>
      <c r="E519" s="5">
        <v>6.6619212962962953E-4</v>
      </c>
      <c r="F519" s="18">
        <v>61.67</v>
      </c>
      <c r="G519" s="12"/>
    </row>
    <row r="520" spans="1:7" x14ac:dyDescent="0.25">
      <c r="A520" s="14">
        <v>10</v>
      </c>
      <c r="B520" s="15" t="s">
        <v>31</v>
      </c>
      <c r="C520" s="16">
        <v>7</v>
      </c>
      <c r="D520" s="17">
        <v>115</v>
      </c>
      <c r="E520" s="5">
        <v>6.5765046296296285E-4</v>
      </c>
      <c r="F520" s="18">
        <v>62.47</v>
      </c>
      <c r="G520" s="12"/>
    </row>
    <row r="521" spans="1:7" x14ac:dyDescent="0.25">
      <c r="A521" s="14">
        <v>10</v>
      </c>
      <c r="B521" s="15" t="s">
        <v>31</v>
      </c>
      <c r="C521" s="16">
        <v>7</v>
      </c>
      <c r="D521" s="17">
        <v>115</v>
      </c>
      <c r="E521" s="5">
        <v>6.5754629629629626E-4</v>
      </c>
      <c r="F521" s="18">
        <v>62.48</v>
      </c>
      <c r="G521" s="12"/>
    </row>
    <row r="522" spans="1:7" x14ac:dyDescent="0.25">
      <c r="A522" s="14"/>
      <c r="B522" s="15"/>
      <c r="C522" s="16"/>
      <c r="D522" s="17"/>
      <c r="E522" s="5"/>
      <c r="F522" s="18"/>
      <c r="G522" s="12"/>
    </row>
    <row r="523" spans="1:7" x14ac:dyDescent="0.25">
      <c r="A523" s="14"/>
      <c r="B523" s="15"/>
      <c r="C523" s="16"/>
      <c r="D523" s="17"/>
      <c r="E523" s="5"/>
      <c r="F523" s="18"/>
      <c r="G523" s="12"/>
    </row>
    <row r="524" spans="1:7" x14ac:dyDescent="0.25">
      <c r="A524" s="14"/>
      <c r="B524" s="15"/>
      <c r="C524" s="16"/>
      <c r="D524" s="17"/>
      <c r="E524" s="5"/>
      <c r="F524" s="18"/>
      <c r="G524" s="12"/>
    </row>
    <row r="525" spans="1:7" x14ac:dyDescent="0.25">
      <c r="A525" s="14"/>
      <c r="B525" s="15"/>
      <c r="C525" s="16"/>
      <c r="D525" s="17"/>
      <c r="E525" s="5"/>
      <c r="F525" s="18"/>
      <c r="G525" s="12"/>
    </row>
    <row r="526" spans="1:7" x14ac:dyDescent="0.25">
      <c r="A526" s="14"/>
      <c r="B526" s="15"/>
      <c r="C526" s="16"/>
      <c r="D526" s="17"/>
      <c r="E526" s="5"/>
      <c r="F526" s="18"/>
      <c r="G526" s="12"/>
    </row>
    <row r="527" spans="1:7" x14ac:dyDescent="0.25">
      <c r="A527" s="14"/>
      <c r="B527" s="15"/>
      <c r="C527" s="16"/>
      <c r="D527" s="17"/>
      <c r="E527" s="5"/>
      <c r="F527" s="18"/>
      <c r="G527" s="12"/>
    </row>
    <row r="528" spans="1:7" x14ac:dyDescent="0.25">
      <c r="A528" s="14"/>
      <c r="B528" s="15"/>
      <c r="C528" s="16"/>
      <c r="D528" s="17"/>
      <c r="E528" s="5"/>
      <c r="F528" s="18"/>
      <c r="G528" s="12"/>
    </row>
    <row r="529" spans="1:7" x14ac:dyDescent="0.25">
      <c r="A529" s="14"/>
      <c r="B529" s="15"/>
      <c r="C529" s="16"/>
      <c r="D529" s="17"/>
      <c r="E529" s="5"/>
      <c r="F529" s="18"/>
      <c r="G529" s="12"/>
    </row>
    <row r="530" spans="1:7" x14ac:dyDescent="0.25">
      <c r="A530" s="14"/>
      <c r="B530" s="15"/>
      <c r="C530" s="16"/>
      <c r="D530" s="17"/>
      <c r="E530" s="5"/>
      <c r="F530" s="18"/>
      <c r="G530" s="12"/>
    </row>
    <row r="531" spans="1:7" x14ac:dyDescent="0.25">
      <c r="A531" s="14"/>
      <c r="B531" s="15"/>
      <c r="C531" s="16"/>
      <c r="D531" s="17"/>
      <c r="E531" s="5"/>
      <c r="F531" s="18"/>
      <c r="G531" s="12"/>
    </row>
    <row r="532" spans="1:7" x14ac:dyDescent="0.25">
      <c r="A532" s="14"/>
      <c r="B532" s="15"/>
      <c r="C532" s="16"/>
      <c r="D532" s="17"/>
      <c r="E532" s="5"/>
      <c r="F532" s="18"/>
      <c r="G532" s="12"/>
    </row>
    <row r="533" spans="1:7" x14ac:dyDescent="0.25">
      <c r="A533" s="14"/>
      <c r="B533" s="15"/>
      <c r="C533" s="16"/>
      <c r="D533" s="17"/>
      <c r="E533" s="5"/>
      <c r="F533" s="18"/>
      <c r="G533" s="12"/>
    </row>
    <row r="534" spans="1:7" x14ac:dyDescent="0.25">
      <c r="A534" s="14"/>
      <c r="B534" s="15"/>
      <c r="C534" s="16"/>
      <c r="D534" s="17"/>
      <c r="E534" s="5"/>
      <c r="F534" s="18"/>
      <c r="G534" s="12"/>
    </row>
    <row r="535" spans="1:7" x14ac:dyDescent="0.25">
      <c r="A535" s="14"/>
      <c r="B535" s="15"/>
      <c r="C535" s="16"/>
      <c r="D535" s="17"/>
      <c r="E535" s="5"/>
      <c r="F535" s="18"/>
      <c r="G535" s="12"/>
    </row>
    <row r="536" spans="1:7" x14ac:dyDescent="0.25">
      <c r="A536" s="14"/>
      <c r="B536" s="15"/>
      <c r="C536" s="16"/>
      <c r="D536" s="17"/>
      <c r="E536" s="5"/>
      <c r="F536" s="18"/>
      <c r="G536" s="12"/>
    </row>
    <row r="537" spans="1:7" x14ac:dyDescent="0.25">
      <c r="A537" s="14"/>
      <c r="B537" s="15"/>
      <c r="C537" s="16"/>
      <c r="D537" s="17"/>
      <c r="E537" s="5"/>
      <c r="F537" s="18"/>
      <c r="G537" s="12"/>
    </row>
    <row r="538" spans="1:7" x14ac:dyDescent="0.25">
      <c r="A538" s="14"/>
      <c r="B538" s="15"/>
      <c r="C538" s="16"/>
      <c r="D538" s="17"/>
      <c r="E538" s="5"/>
      <c r="F538" s="18"/>
      <c r="G538" s="12"/>
    </row>
    <row r="539" spans="1:7" x14ac:dyDescent="0.25">
      <c r="A539" s="14"/>
      <c r="B539" s="15"/>
      <c r="C539" s="16"/>
      <c r="D539" s="17"/>
      <c r="E539" s="5"/>
      <c r="F539" s="18"/>
      <c r="G539" s="12"/>
    </row>
    <row r="540" spans="1:7" x14ac:dyDescent="0.25">
      <c r="A540" s="14"/>
      <c r="B540" s="15"/>
      <c r="C540" s="16"/>
      <c r="D540" s="17"/>
      <c r="E540" s="5"/>
      <c r="F540" s="18"/>
      <c r="G540" s="12"/>
    </row>
    <row r="541" spans="1:7" x14ac:dyDescent="0.25">
      <c r="A541" s="14"/>
      <c r="B541" s="15"/>
      <c r="C541" s="16"/>
      <c r="D541" s="17"/>
      <c r="E541" s="5"/>
      <c r="F541" s="18"/>
      <c r="G541" s="12"/>
    </row>
    <row r="542" spans="1:7" x14ac:dyDescent="0.25">
      <c r="A542" s="14"/>
      <c r="B542" s="15"/>
      <c r="C542" s="16"/>
      <c r="D542" s="17"/>
      <c r="E542" s="5"/>
      <c r="F542" s="18"/>
      <c r="G542" s="12"/>
    </row>
    <row r="543" spans="1:7" x14ac:dyDescent="0.25">
      <c r="A543" s="14"/>
      <c r="B543" s="15"/>
      <c r="C543" s="16"/>
      <c r="D543" s="17"/>
      <c r="E543" s="5"/>
      <c r="F543" s="18"/>
      <c r="G543" s="12"/>
    </row>
    <row r="544" spans="1:7" x14ac:dyDescent="0.25">
      <c r="A544" s="14"/>
      <c r="B544" s="15"/>
      <c r="C544" s="16"/>
      <c r="D544" s="17"/>
      <c r="E544" s="5"/>
      <c r="F544" s="18"/>
      <c r="G544" s="12"/>
    </row>
    <row r="545" spans="1:7" x14ac:dyDescent="0.25">
      <c r="A545" s="14"/>
      <c r="B545" s="15"/>
      <c r="C545" s="16"/>
      <c r="D545" s="17"/>
      <c r="E545" s="5"/>
      <c r="F545" s="18"/>
      <c r="G545" s="12"/>
    </row>
    <row r="546" spans="1:7" x14ac:dyDescent="0.25">
      <c r="A546" s="14"/>
      <c r="B546" s="15"/>
      <c r="C546" s="16"/>
      <c r="D546" s="17"/>
      <c r="E546" s="5"/>
      <c r="F546" s="18"/>
      <c r="G546" s="12"/>
    </row>
    <row r="547" spans="1:7" x14ac:dyDescent="0.25">
      <c r="A547" s="14"/>
      <c r="B547" s="15"/>
      <c r="C547" s="16"/>
      <c r="D547" s="17"/>
      <c r="E547" s="5"/>
      <c r="F547" s="18"/>
      <c r="G547" s="12"/>
    </row>
    <row r="548" spans="1:7" x14ac:dyDescent="0.25">
      <c r="A548" s="14"/>
      <c r="B548" s="15"/>
      <c r="C548" s="16"/>
      <c r="D548" s="17"/>
      <c r="E548" s="5"/>
      <c r="F548" s="18"/>
      <c r="G548" s="12"/>
    </row>
    <row r="549" spans="1:7" x14ac:dyDescent="0.25">
      <c r="A549" s="14"/>
      <c r="B549" s="15"/>
      <c r="C549" s="16"/>
      <c r="D549" s="17"/>
      <c r="E549" s="5"/>
      <c r="F549" s="18"/>
      <c r="G549" s="12"/>
    </row>
    <row r="550" spans="1:7" x14ac:dyDescent="0.25">
      <c r="A550" s="14"/>
      <c r="B550" s="15"/>
      <c r="C550" s="16"/>
      <c r="D550" s="17"/>
      <c r="E550" s="5"/>
      <c r="F550" s="18"/>
      <c r="G550" s="12"/>
    </row>
    <row r="551" spans="1:7" x14ac:dyDescent="0.25">
      <c r="A551" s="14"/>
      <c r="B551" s="15"/>
      <c r="C551" s="16"/>
      <c r="D551" s="17"/>
      <c r="E551" s="5"/>
      <c r="F551" s="18"/>
      <c r="G551" s="12"/>
    </row>
    <row r="552" spans="1:7" x14ac:dyDescent="0.25">
      <c r="A552" s="14"/>
      <c r="B552" s="15"/>
      <c r="C552" s="16"/>
      <c r="D552" s="17"/>
      <c r="E552" s="5"/>
      <c r="F552" s="18"/>
      <c r="G552" s="12"/>
    </row>
    <row r="553" spans="1:7" x14ac:dyDescent="0.25">
      <c r="A553" s="14"/>
      <c r="B553" s="15"/>
      <c r="C553" s="16"/>
      <c r="D553" s="17"/>
      <c r="E553" s="5"/>
      <c r="F553" s="18"/>
      <c r="G553" s="12"/>
    </row>
    <row r="554" spans="1:7" x14ac:dyDescent="0.25">
      <c r="A554" s="14"/>
      <c r="B554" s="15"/>
      <c r="C554" s="16"/>
      <c r="D554" s="17"/>
      <c r="E554" s="5"/>
      <c r="F554" s="18"/>
      <c r="G554" s="12"/>
    </row>
    <row r="555" spans="1:7" x14ac:dyDescent="0.25">
      <c r="A555" s="14"/>
      <c r="B555" s="15"/>
      <c r="C555" s="16"/>
      <c r="D555" s="17"/>
      <c r="E555" s="5"/>
      <c r="F555" s="18"/>
      <c r="G555" s="12"/>
    </row>
    <row r="556" spans="1:7" x14ac:dyDescent="0.25">
      <c r="A556" s="14"/>
      <c r="B556" s="15"/>
      <c r="C556" s="16"/>
      <c r="D556" s="17"/>
      <c r="E556" s="5"/>
      <c r="F556" s="18"/>
      <c r="G556" s="12"/>
    </row>
    <row r="557" spans="1:7" x14ac:dyDescent="0.25">
      <c r="A557" s="14"/>
      <c r="B557" s="15"/>
      <c r="C557" s="16"/>
      <c r="D557" s="17"/>
      <c r="E557" s="5"/>
      <c r="F557" s="18"/>
      <c r="G557" s="12"/>
    </row>
    <row r="558" spans="1:7" x14ac:dyDescent="0.25">
      <c r="A558" s="14"/>
      <c r="B558" s="15"/>
      <c r="C558" s="16"/>
      <c r="D558" s="17"/>
      <c r="E558" s="5"/>
      <c r="F558" s="18"/>
      <c r="G558" s="12"/>
    </row>
    <row r="559" spans="1:7" x14ac:dyDescent="0.25">
      <c r="A559" s="14"/>
      <c r="B559" s="15"/>
      <c r="C559" s="16"/>
      <c r="D559" s="17"/>
      <c r="E559" s="5"/>
      <c r="F559" s="18"/>
      <c r="G559" s="12"/>
    </row>
    <row r="560" spans="1:7" x14ac:dyDescent="0.25">
      <c r="A560" s="14"/>
      <c r="B560" s="15"/>
      <c r="C560" s="16"/>
      <c r="D560" s="17"/>
      <c r="E560" s="5"/>
      <c r="F560" s="18"/>
      <c r="G560" s="12"/>
    </row>
    <row r="561" spans="1:7" x14ac:dyDescent="0.25">
      <c r="A561" s="14"/>
      <c r="B561" s="15"/>
      <c r="C561" s="16"/>
      <c r="D561" s="17"/>
      <c r="E561" s="5"/>
      <c r="F561" s="18"/>
      <c r="G561" s="12"/>
    </row>
    <row r="562" spans="1:7" x14ac:dyDescent="0.25">
      <c r="A562" s="14"/>
      <c r="B562" s="15"/>
      <c r="C562" s="16"/>
      <c r="D562" s="17"/>
      <c r="E562" s="5"/>
      <c r="F562" s="18"/>
      <c r="G562" s="12"/>
    </row>
    <row r="563" spans="1:7" x14ac:dyDescent="0.25">
      <c r="A563" s="14"/>
      <c r="B563" s="15"/>
      <c r="C563" s="16"/>
      <c r="D563" s="17"/>
      <c r="E563" s="5"/>
      <c r="F563" s="18"/>
      <c r="G563" s="12"/>
    </row>
    <row r="564" spans="1:7" x14ac:dyDescent="0.25">
      <c r="A564" s="14"/>
      <c r="B564" s="15"/>
      <c r="C564" s="16"/>
      <c r="D564" s="17"/>
      <c r="E564" s="5"/>
      <c r="F564" s="18"/>
      <c r="G564" s="12"/>
    </row>
    <row r="565" spans="1:7" x14ac:dyDescent="0.25">
      <c r="A565" s="14"/>
      <c r="B565" s="15"/>
      <c r="C565" s="16"/>
      <c r="D565" s="17"/>
      <c r="E565" s="5"/>
      <c r="F565" s="18"/>
      <c r="G565" s="12"/>
    </row>
    <row r="566" spans="1:7" x14ac:dyDescent="0.25">
      <c r="A566" s="14"/>
      <c r="B566" s="15"/>
      <c r="C566" s="16"/>
      <c r="D566" s="17"/>
      <c r="E566" s="5"/>
      <c r="F566" s="18"/>
      <c r="G566" s="12"/>
    </row>
    <row r="567" spans="1:7" x14ac:dyDescent="0.25">
      <c r="A567" s="14"/>
      <c r="B567" s="15"/>
      <c r="C567" s="16"/>
      <c r="D567" s="17"/>
      <c r="E567" s="5"/>
      <c r="F567" s="18"/>
      <c r="G567" s="12"/>
    </row>
    <row r="568" spans="1:7" x14ac:dyDescent="0.25">
      <c r="A568" s="14"/>
      <c r="B568" s="15"/>
      <c r="C568" s="16"/>
      <c r="D568" s="17"/>
      <c r="E568" s="5"/>
      <c r="F568" s="18"/>
      <c r="G568" s="12"/>
    </row>
    <row r="569" spans="1:7" x14ac:dyDescent="0.25">
      <c r="A569" s="14"/>
      <c r="B569" s="15"/>
      <c r="C569" s="16"/>
      <c r="D569" s="17"/>
      <c r="E569" s="5"/>
      <c r="F569" s="18"/>
      <c r="G569" s="12"/>
    </row>
    <row r="570" spans="1:7" x14ac:dyDescent="0.25">
      <c r="A570" s="14"/>
      <c r="B570" s="15"/>
      <c r="C570" s="16"/>
      <c r="D570" s="17"/>
      <c r="E570" s="5"/>
      <c r="F570" s="18"/>
      <c r="G570" s="12"/>
    </row>
    <row r="571" spans="1:7" x14ac:dyDescent="0.25">
      <c r="A571" s="14"/>
      <c r="B571" s="15"/>
      <c r="C571" s="16"/>
      <c r="D571" s="17"/>
      <c r="E571" s="5"/>
      <c r="F571" s="18"/>
      <c r="G571" s="12"/>
    </row>
    <row r="572" spans="1:7" x14ac:dyDescent="0.25">
      <c r="A572" s="14"/>
      <c r="B572" s="15"/>
      <c r="C572" s="16"/>
      <c r="D572" s="17"/>
      <c r="E572" s="5"/>
      <c r="F572" s="18"/>
      <c r="G572" s="12"/>
    </row>
    <row r="573" spans="1:7" x14ac:dyDescent="0.25">
      <c r="A573" s="14"/>
      <c r="B573" s="15"/>
      <c r="C573" s="16"/>
      <c r="D573" s="17"/>
      <c r="E573" s="5"/>
      <c r="F573" s="18"/>
      <c r="G573" s="12"/>
    </row>
    <row r="574" spans="1:7" x14ac:dyDescent="0.25">
      <c r="A574" s="14"/>
      <c r="B574" s="15"/>
      <c r="C574" s="16"/>
      <c r="D574" s="17"/>
      <c r="E574" s="5"/>
      <c r="F574" s="18"/>
      <c r="G574" s="12"/>
    </row>
    <row r="575" spans="1:7" x14ac:dyDescent="0.25">
      <c r="A575" s="14"/>
      <c r="B575" s="15"/>
      <c r="C575" s="16"/>
      <c r="D575" s="17"/>
      <c r="E575" s="5"/>
      <c r="F575" s="18"/>
      <c r="G575" s="12"/>
    </row>
    <row r="576" spans="1:7" x14ac:dyDescent="0.25">
      <c r="A576" s="14"/>
      <c r="B576" s="15"/>
      <c r="C576" s="16"/>
      <c r="D576" s="17"/>
      <c r="E576" s="5"/>
      <c r="F576" s="18"/>
      <c r="G576" s="12"/>
    </row>
    <row r="577" spans="1:7" x14ac:dyDescent="0.25">
      <c r="A577" s="14"/>
      <c r="B577" s="15"/>
      <c r="C577" s="16"/>
      <c r="D577" s="17"/>
      <c r="E577" s="5"/>
      <c r="F577" s="18"/>
      <c r="G577" s="12"/>
    </row>
    <row r="578" spans="1:7" x14ac:dyDescent="0.25">
      <c r="A578" s="14"/>
      <c r="B578" s="15"/>
      <c r="C578" s="16"/>
      <c r="D578" s="17"/>
      <c r="E578" s="5"/>
      <c r="F578" s="18"/>
      <c r="G578" s="12"/>
    </row>
    <row r="579" spans="1:7" x14ac:dyDescent="0.25">
      <c r="A579" s="14"/>
      <c r="B579" s="15"/>
      <c r="C579" s="16"/>
      <c r="D579" s="17"/>
      <c r="E579" s="5"/>
      <c r="F579" s="18"/>
      <c r="G579" s="12"/>
    </row>
    <row r="580" spans="1:7" x14ac:dyDescent="0.25">
      <c r="A580" s="14"/>
      <c r="B580" s="15"/>
      <c r="C580" s="16"/>
      <c r="D580" s="17"/>
      <c r="E580" s="5"/>
      <c r="F580" s="18"/>
      <c r="G580" s="12"/>
    </row>
    <row r="581" spans="1:7" x14ac:dyDescent="0.25">
      <c r="A581" s="14"/>
      <c r="B581" s="15"/>
      <c r="C581" s="16"/>
      <c r="D581" s="17"/>
      <c r="E581" s="5"/>
      <c r="F581" s="18"/>
      <c r="G581" s="12"/>
    </row>
    <row r="582" spans="1:7" x14ac:dyDescent="0.25">
      <c r="A582" s="14"/>
      <c r="B582" s="15"/>
      <c r="C582" s="16"/>
      <c r="D582" s="17"/>
      <c r="E582" s="5"/>
      <c r="F582" s="18"/>
      <c r="G582" s="12"/>
    </row>
    <row r="583" spans="1:7" x14ac:dyDescent="0.25">
      <c r="A583" s="14"/>
      <c r="B583" s="15"/>
      <c r="C583" s="16"/>
      <c r="D583" s="17"/>
      <c r="E583" s="5"/>
      <c r="F583" s="18"/>
      <c r="G583" s="12"/>
    </row>
    <row r="584" spans="1:7" x14ac:dyDescent="0.25">
      <c r="A584" s="14"/>
      <c r="B584" s="15"/>
      <c r="C584" s="16"/>
      <c r="D584" s="17"/>
      <c r="E584" s="5"/>
      <c r="F584" s="18"/>
      <c r="G584" s="12"/>
    </row>
    <row r="585" spans="1:7" x14ac:dyDescent="0.25">
      <c r="A585" s="14"/>
      <c r="B585" s="15"/>
      <c r="C585" s="16"/>
      <c r="D585" s="17"/>
      <c r="E585" s="5"/>
      <c r="F585" s="18"/>
      <c r="G585" s="12"/>
    </row>
    <row r="586" spans="1:7" x14ac:dyDescent="0.25">
      <c r="A586" s="14"/>
      <c r="B586" s="15"/>
      <c r="C586" s="16"/>
      <c r="D586" s="17"/>
      <c r="E586" s="5"/>
      <c r="F586" s="18"/>
      <c r="G586" s="12"/>
    </row>
    <row r="587" spans="1:7" x14ac:dyDescent="0.25">
      <c r="A587" s="14"/>
      <c r="B587" s="15"/>
      <c r="C587" s="16"/>
      <c r="D587" s="17"/>
      <c r="E587" s="5"/>
      <c r="F587" s="18"/>
      <c r="G587" s="12"/>
    </row>
    <row r="588" spans="1:7" x14ac:dyDescent="0.25">
      <c r="A588" s="14"/>
      <c r="B588" s="15"/>
      <c r="C588" s="16"/>
      <c r="D588" s="17"/>
      <c r="E588" s="5"/>
      <c r="F588" s="18"/>
      <c r="G588" s="12"/>
    </row>
    <row r="589" spans="1:7" x14ac:dyDescent="0.25">
      <c r="A589" s="14"/>
      <c r="B589" s="15"/>
      <c r="C589" s="16"/>
      <c r="D589" s="17"/>
      <c r="E589" s="5"/>
      <c r="F589" s="18"/>
      <c r="G589" s="12"/>
    </row>
    <row r="590" spans="1:7" x14ac:dyDescent="0.25">
      <c r="A590" s="14"/>
      <c r="B590" s="15"/>
      <c r="C590" s="16"/>
      <c r="D590" s="17"/>
      <c r="E590" s="5"/>
      <c r="F590" s="18"/>
      <c r="G590" s="12"/>
    </row>
    <row r="591" spans="1:7" x14ac:dyDescent="0.25">
      <c r="A591" s="14"/>
      <c r="B591" s="15"/>
      <c r="C591" s="16"/>
      <c r="D591" s="17"/>
      <c r="E591" s="5"/>
      <c r="F591" s="18"/>
      <c r="G591" s="12"/>
    </row>
    <row r="592" spans="1:7" x14ac:dyDescent="0.25">
      <c r="A592" s="14"/>
      <c r="B592" s="15"/>
      <c r="C592" s="16"/>
      <c r="D592" s="17"/>
      <c r="E592" s="5"/>
      <c r="F592" s="18"/>
      <c r="G592" s="12"/>
    </row>
    <row r="593" spans="1:7" x14ac:dyDescent="0.25">
      <c r="A593" s="14"/>
      <c r="B593" s="15"/>
      <c r="C593" s="16"/>
      <c r="D593" s="17"/>
      <c r="E593" s="5"/>
      <c r="F593" s="18"/>
      <c r="G593" s="12"/>
    </row>
    <row r="594" spans="1:7" x14ac:dyDescent="0.25">
      <c r="A594" s="14"/>
      <c r="B594" s="15"/>
      <c r="C594" s="16"/>
      <c r="D594" s="17"/>
      <c r="E594" s="5"/>
      <c r="F594" s="18"/>
      <c r="G594" s="12"/>
    </row>
    <row r="595" spans="1:7" x14ac:dyDescent="0.25">
      <c r="A595" s="14"/>
      <c r="B595" s="15"/>
      <c r="C595" s="16"/>
      <c r="D595" s="17"/>
      <c r="E595" s="5"/>
      <c r="F595" s="18"/>
      <c r="G595" s="12"/>
    </row>
    <row r="596" spans="1:7" x14ac:dyDescent="0.25">
      <c r="A596" s="14"/>
      <c r="B596" s="15"/>
      <c r="C596" s="16"/>
      <c r="D596" s="17"/>
      <c r="E596" s="5"/>
      <c r="F596" s="18"/>
      <c r="G596" s="12"/>
    </row>
    <row r="597" spans="1:7" x14ac:dyDescent="0.25">
      <c r="A597" s="14"/>
      <c r="B597" s="15"/>
      <c r="C597" s="16"/>
      <c r="D597" s="17"/>
      <c r="E597" s="5"/>
      <c r="F597" s="18"/>
      <c r="G597" s="12"/>
    </row>
    <row r="598" spans="1:7" x14ac:dyDescent="0.25">
      <c r="A598" s="14"/>
      <c r="B598" s="15"/>
      <c r="C598" s="16"/>
      <c r="D598" s="17"/>
      <c r="E598" s="5"/>
      <c r="F598" s="18"/>
      <c r="G598" s="12"/>
    </row>
    <row r="599" spans="1:7" x14ac:dyDescent="0.25">
      <c r="A599" s="14"/>
      <c r="B599" s="15"/>
      <c r="C599" s="16"/>
      <c r="D599" s="17"/>
      <c r="E599" s="5"/>
      <c r="F599" s="18"/>
      <c r="G599" s="12"/>
    </row>
    <row r="600" spans="1:7" x14ac:dyDescent="0.25">
      <c r="A600" s="14"/>
      <c r="B600" s="15"/>
      <c r="C600" s="16"/>
      <c r="D600" s="17"/>
      <c r="E600" s="5"/>
      <c r="F600" s="18"/>
      <c r="G600" s="12"/>
    </row>
    <row r="601" spans="1:7" x14ac:dyDescent="0.25">
      <c r="A601" s="14"/>
      <c r="B601" s="15"/>
      <c r="C601" s="16"/>
      <c r="D601" s="17"/>
      <c r="E601" s="5"/>
      <c r="F601" s="18"/>
      <c r="G601" s="12"/>
    </row>
    <row r="602" spans="1:7" x14ac:dyDescent="0.25">
      <c r="A602" s="14"/>
      <c r="B602" s="15"/>
      <c r="C602" s="16"/>
      <c r="D602" s="17"/>
      <c r="E602" s="5"/>
      <c r="F602" s="18"/>
      <c r="G602" s="12"/>
    </row>
    <row r="603" spans="1:7" x14ac:dyDescent="0.25">
      <c r="A603" s="14"/>
      <c r="B603" s="15"/>
      <c r="C603" s="16"/>
      <c r="D603" s="17"/>
      <c r="E603" s="5"/>
      <c r="F603" s="18"/>
      <c r="G603" s="12"/>
    </row>
    <row r="604" spans="1:7" x14ac:dyDescent="0.25">
      <c r="A604" s="14"/>
      <c r="B604" s="15"/>
      <c r="C604" s="16"/>
      <c r="D604" s="17"/>
      <c r="E604" s="5"/>
      <c r="F604" s="18"/>
      <c r="G604" s="12"/>
    </row>
    <row r="605" spans="1:7" x14ac:dyDescent="0.25">
      <c r="A605" s="14"/>
      <c r="B605" s="15"/>
      <c r="C605" s="16"/>
      <c r="D605" s="17"/>
      <c r="E605" s="5"/>
      <c r="F605" s="18"/>
      <c r="G605" s="12"/>
    </row>
    <row r="606" spans="1:7" x14ac:dyDescent="0.25">
      <c r="A606" s="14"/>
      <c r="B606" s="15"/>
      <c r="C606" s="16"/>
      <c r="D606" s="17"/>
      <c r="E606" s="5"/>
      <c r="F606" s="18"/>
      <c r="G606" s="12"/>
    </row>
    <row r="607" spans="1:7" x14ac:dyDescent="0.25">
      <c r="A607" s="14"/>
      <c r="B607" s="15"/>
      <c r="C607" s="16"/>
      <c r="D607" s="17"/>
      <c r="E607" s="5"/>
      <c r="F607" s="18"/>
      <c r="G607" s="12"/>
    </row>
    <row r="608" spans="1:7" x14ac:dyDescent="0.25">
      <c r="A608" s="14"/>
      <c r="B608" s="15"/>
      <c r="C608" s="16"/>
      <c r="D608" s="17"/>
      <c r="E608" s="5"/>
      <c r="F608" s="18"/>
      <c r="G608" s="12"/>
    </row>
    <row r="609" spans="1:7" x14ac:dyDescent="0.25">
      <c r="A609" s="14"/>
      <c r="B609" s="15"/>
      <c r="C609" s="16"/>
      <c r="D609" s="17"/>
      <c r="E609" s="5"/>
      <c r="F609" s="18"/>
      <c r="G609" s="12"/>
    </row>
    <row r="610" spans="1:7" x14ac:dyDescent="0.25">
      <c r="A610" s="14"/>
      <c r="B610" s="15"/>
      <c r="C610" s="16"/>
      <c r="D610" s="17"/>
      <c r="E610" s="5"/>
      <c r="F610" s="18"/>
      <c r="G610" s="12"/>
    </row>
    <row r="611" spans="1:7" x14ac:dyDescent="0.25">
      <c r="A611" s="14"/>
      <c r="B611" s="15"/>
      <c r="C611" s="16"/>
      <c r="D611" s="17"/>
      <c r="E611" s="5"/>
      <c r="F611" s="18"/>
      <c r="G611" s="12"/>
    </row>
    <row r="612" spans="1:7" x14ac:dyDescent="0.25">
      <c r="A612" s="14"/>
      <c r="B612" s="15"/>
      <c r="C612" s="16"/>
      <c r="D612" s="17"/>
      <c r="E612" s="5"/>
      <c r="F612" s="18"/>
      <c r="G612" s="12"/>
    </row>
    <row r="613" spans="1:7" x14ac:dyDescent="0.25">
      <c r="A613" s="14"/>
      <c r="B613" s="15"/>
      <c r="C613" s="16"/>
      <c r="D613" s="17"/>
      <c r="E613" s="5"/>
      <c r="F613" s="18"/>
      <c r="G613" s="12"/>
    </row>
    <row r="614" spans="1:7" x14ac:dyDescent="0.25">
      <c r="A614" s="14"/>
      <c r="B614" s="15"/>
      <c r="C614" s="16"/>
      <c r="D614" s="17"/>
      <c r="E614" s="5"/>
      <c r="F614" s="18"/>
      <c r="G614" s="12"/>
    </row>
    <row r="615" spans="1:7" x14ac:dyDescent="0.25">
      <c r="A615" s="14"/>
      <c r="B615" s="15"/>
      <c r="C615" s="16"/>
      <c r="D615" s="17"/>
      <c r="E615" s="5"/>
      <c r="F615" s="18"/>
      <c r="G615" s="12"/>
    </row>
    <row r="616" spans="1:7" x14ac:dyDescent="0.25">
      <c r="A616" s="14"/>
      <c r="B616" s="15"/>
      <c r="C616" s="16"/>
      <c r="D616" s="17"/>
      <c r="E616" s="5"/>
      <c r="F616" s="18"/>
      <c r="G616" s="12"/>
    </row>
    <row r="617" spans="1:7" x14ac:dyDescent="0.25">
      <c r="A617" s="14"/>
      <c r="B617" s="15"/>
      <c r="C617" s="16"/>
      <c r="D617" s="17"/>
      <c r="E617" s="5"/>
      <c r="F617" s="18"/>
      <c r="G617" s="12"/>
    </row>
    <row r="618" spans="1:7" x14ac:dyDescent="0.25">
      <c r="A618" s="14"/>
      <c r="B618" s="15"/>
      <c r="C618" s="16"/>
      <c r="D618" s="17"/>
      <c r="E618" s="5"/>
      <c r="F618" s="18"/>
      <c r="G618" s="12"/>
    </row>
    <row r="619" spans="1:7" x14ac:dyDescent="0.25">
      <c r="A619" s="14"/>
      <c r="B619" s="15"/>
      <c r="C619" s="16"/>
      <c r="D619" s="17"/>
      <c r="E619" s="5"/>
      <c r="F619" s="18"/>
      <c r="G619" s="12"/>
    </row>
    <row r="620" spans="1:7" x14ac:dyDescent="0.25">
      <c r="A620" s="14"/>
      <c r="B620" s="15"/>
      <c r="C620" s="16"/>
      <c r="D620" s="17"/>
      <c r="E620" s="5"/>
      <c r="F620" s="18"/>
      <c r="G620" s="12"/>
    </row>
    <row r="621" spans="1:7" x14ac:dyDescent="0.25">
      <c r="A621" s="14"/>
      <c r="B621" s="15"/>
      <c r="C621" s="16"/>
      <c r="D621" s="17"/>
      <c r="E621" s="5"/>
      <c r="F621" s="18"/>
      <c r="G621" s="12"/>
    </row>
    <row r="622" spans="1:7" x14ac:dyDescent="0.25">
      <c r="A622" s="14"/>
      <c r="B622" s="15"/>
      <c r="C622" s="16"/>
      <c r="D622" s="17"/>
      <c r="E622" s="5"/>
      <c r="F622" s="18"/>
      <c r="G622" s="12"/>
    </row>
    <row r="623" spans="1:7" x14ac:dyDescent="0.25">
      <c r="A623" s="14"/>
      <c r="B623" s="15"/>
      <c r="C623" s="16"/>
      <c r="D623" s="17"/>
      <c r="E623" s="5"/>
      <c r="F623" s="18"/>
      <c r="G623" s="12"/>
    </row>
    <row r="624" spans="1:7" x14ac:dyDescent="0.25">
      <c r="A624" s="14"/>
      <c r="B624" s="15"/>
      <c r="C624" s="16"/>
      <c r="D624" s="17"/>
      <c r="E624" s="5"/>
      <c r="F624" s="18"/>
      <c r="G624" s="12"/>
    </row>
    <row r="625" spans="1:7" x14ac:dyDescent="0.25">
      <c r="A625" s="14"/>
      <c r="B625" s="15"/>
      <c r="C625" s="16"/>
      <c r="D625" s="17"/>
      <c r="E625" s="5"/>
      <c r="F625" s="18"/>
      <c r="G625" s="12"/>
    </row>
    <row r="626" spans="1:7" x14ac:dyDescent="0.25">
      <c r="A626" s="14"/>
      <c r="B626" s="15"/>
      <c r="C626" s="16"/>
      <c r="D626" s="17"/>
      <c r="E626" s="5"/>
      <c r="F626" s="18"/>
      <c r="G626" s="12"/>
    </row>
    <row r="627" spans="1:7" x14ac:dyDescent="0.25">
      <c r="A627" s="14"/>
      <c r="B627" s="15"/>
      <c r="C627" s="16"/>
      <c r="D627" s="17"/>
      <c r="E627" s="5"/>
      <c r="F627" s="18"/>
      <c r="G627" s="12"/>
    </row>
    <row r="628" spans="1:7" x14ac:dyDescent="0.25">
      <c r="A628" s="14"/>
      <c r="B628" s="15"/>
      <c r="C628" s="16"/>
      <c r="D628" s="17"/>
      <c r="E628" s="5"/>
      <c r="F628" s="18"/>
      <c r="G628" s="12"/>
    </row>
    <row r="629" spans="1:7" x14ac:dyDescent="0.25">
      <c r="A629" s="14"/>
      <c r="B629" s="15"/>
      <c r="C629" s="16"/>
      <c r="D629" s="17"/>
      <c r="E629" s="5"/>
      <c r="F629" s="18"/>
      <c r="G629" s="12"/>
    </row>
    <row r="630" spans="1:7" x14ac:dyDescent="0.25">
      <c r="A630" s="14"/>
      <c r="B630" s="15"/>
      <c r="C630" s="16"/>
      <c r="D630" s="17"/>
      <c r="E630" s="5"/>
      <c r="F630" s="18"/>
      <c r="G630" s="12"/>
    </row>
    <row r="631" spans="1:7" x14ac:dyDescent="0.25">
      <c r="A631" s="14"/>
      <c r="B631" s="15"/>
      <c r="C631" s="16"/>
      <c r="D631" s="17"/>
      <c r="E631" s="5"/>
      <c r="F631" s="18"/>
      <c r="G631" s="12"/>
    </row>
    <row r="632" spans="1:7" x14ac:dyDescent="0.25">
      <c r="A632" s="14"/>
      <c r="B632" s="15"/>
      <c r="C632" s="16"/>
      <c r="D632" s="17"/>
      <c r="E632" s="5"/>
      <c r="F632" s="18"/>
      <c r="G632" s="12"/>
    </row>
    <row r="633" spans="1:7" x14ac:dyDescent="0.25">
      <c r="A633" s="14"/>
      <c r="B633" s="15"/>
      <c r="C633" s="16"/>
      <c r="D633" s="17"/>
      <c r="E633" s="5"/>
      <c r="F633" s="18"/>
      <c r="G633" s="12"/>
    </row>
    <row r="634" spans="1:7" x14ac:dyDescent="0.25">
      <c r="A634" s="14"/>
      <c r="B634" s="15"/>
      <c r="C634" s="16"/>
      <c r="D634" s="17"/>
      <c r="E634" s="5"/>
      <c r="F634" s="18"/>
      <c r="G634" s="12"/>
    </row>
    <row r="635" spans="1:7" x14ac:dyDescent="0.25">
      <c r="A635" s="14"/>
      <c r="B635" s="15"/>
      <c r="C635" s="16"/>
      <c r="D635" s="17"/>
      <c r="E635" s="5"/>
      <c r="F635" s="18"/>
      <c r="G635" s="12"/>
    </row>
    <row r="636" spans="1:7" x14ac:dyDescent="0.25">
      <c r="A636" s="14"/>
      <c r="B636" s="15"/>
      <c r="C636" s="16"/>
      <c r="D636" s="17"/>
      <c r="E636" s="5"/>
      <c r="F636" s="18"/>
      <c r="G636" s="12"/>
    </row>
    <row r="637" spans="1:7" x14ac:dyDescent="0.25">
      <c r="A637" s="14"/>
      <c r="B637" s="15"/>
      <c r="C637" s="16"/>
      <c r="D637" s="17"/>
      <c r="E637" s="5"/>
      <c r="F637" s="18"/>
      <c r="G637" s="12"/>
    </row>
    <row r="638" spans="1:7" x14ac:dyDescent="0.25">
      <c r="A638" s="14"/>
      <c r="B638" s="15"/>
      <c r="C638" s="16"/>
      <c r="D638" s="17"/>
      <c r="E638" s="5"/>
      <c r="F638" s="18"/>
      <c r="G638" s="12"/>
    </row>
    <row r="639" spans="1:7" x14ac:dyDescent="0.25">
      <c r="A639" s="14"/>
      <c r="B639" s="15"/>
      <c r="C639" s="16"/>
      <c r="D639" s="17"/>
      <c r="E639" s="5"/>
      <c r="F639" s="18"/>
      <c r="G639" s="12"/>
    </row>
    <row r="640" spans="1:7" x14ac:dyDescent="0.25">
      <c r="A640" s="14"/>
      <c r="B640" s="15"/>
      <c r="C640" s="16"/>
      <c r="D640" s="17"/>
      <c r="E640" s="5"/>
      <c r="F640" s="18"/>
      <c r="G640" s="12"/>
    </row>
    <row r="641" spans="1:7" x14ac:dyDescent="0.25">
      <c r="A641" s="14"/>
      <c r="B641" s="15"/>
      <c r="C641" s="16"/>
      <c r="D641" s="17"/>
      <c r="E641" s="5"/>
      <c r="F641" s="18"/>
      <c r="G641" s="12"/>
    </row>
    <row r="642" spans="1:7" x14ac:dyDescent="0.25">
      <c r="A642" s="14"/>
      <c r="B642" s="15"/>
      <c r="C642" s="16"/>
      <c r="D642" s="17"/>
      <c r="E642" s="5"/>
      <c r="F642" s="18"/>
      <c r="G642" s="12"/>
    </row>
    <row r="643" spans="1:7" x14ac:dyDescent="0.25">
      <c r="A643" s="14"/>
      <c r="B643" s="15"/>
      <c r="C643" s="16"/>
      <c r="D643" s="17"/>
      <c r="E643" s="5"/>
      <c r="F643" s="18"/>
      <c r="G643" s="12"/>
    </row>
    <row r="644" spans="1:7" x14ac:dyDescent="0.25">
      <c r="A644" s="14"/>
      <c r="B644" s="15"/>
      <c r="C644" s="16"/>
      <c r="D644" s="17"/>
      <c r="E644" s="5"/>
      <c r="F644" s="18"/>
      <c r="G644" s="12"/>
    </row>
    <row r="645" spans="1:7" x14ac:dyDescent="0.25">
      <c r="A645" s="14"/>
      <c r="B645" s="15"/>
      <c r="C645" s="16"/>
      <c r="D645" s="17"/>
      <c r="E645" s="5"/>
      <c r="F645" s="18"/>
      <c r="G645" s="12"/>
    </row>
    <row r="646" spans="1:7" x14ac:dyDescent="0.25">
      <c r="A646" s="14"/>
      <c r="B646" s="15"/>
      <c r="C646" s="16"/>
      <c r="D646" s="17"/>
      <c r="E646" s="5"/>
      <c r="F646" s="18"/>
      <c r="G646" s="12"/>
    </row>
    <row r="647" spans="1:7" x14ac:dyDescent="0.25">
      <c r="A647" s="14"/>
      <c r="B647" s="15"/>
      <c r="C647" s="16"/>
      <c r="D647" s="17"/>
      <c r="E647" s="5"/>
      <c r="F647" s="18"/>
      <c r="G647" s="12"/>
    </row>
    <row r="648" spans="1:7" x14ac:dyDescent="0.25">
      <c r="A648" s="14"/>
      <c r="B648" s="15"/>
      <c r="C648" s="16"/>
      <c r="D648" s="17"/>
      <c r="E648" s="5"/>
      <c r="F648" s="18"/>
      <c r="G648" s="12"/>
    </row>
    <row r="649" spans="1:7" x14ac:dyDescent="0.25">
      <c r="A649" s="14"/>
      <c r="B649" s="15"/>
      <c r="C649" s="16"/>
      <c r="D649" s="17"/>
      <c r="E649" s="5"/>
      <c r="F649" s="18"/>
      <c r="G649" s="12"/>
    </row>
    <row r="650" spans="1:7" x14ac:dyDescent="0.25">
      <c r="A650" s="14"/>
      <c r="B650" s="15"/>
      <c r="C650" s="16"/>
      <c r="D650" s="17"/>
      <c r="E650" s="5"/>
      <c r="F650" s="18"/>
      <c r="G650" s="12"/>
    </row>
    <row r="651" spans="1:7" x14ac:dyDescent="0.25">
      <c r="A651" s="14"/>
      <c r="B651" s="15"/>
      <c r="C651" s="16"/>
      <c r="D651" s="17"/>
      <c r="E651" s="5"/>
      <c r="F651" s="18"/>
      <c r="G651" s="12"/>
    </row>
    <row r="652" spans="1:7" x14ac:dyDescent="0.25">
      <c r="A652" s="14"/>
      <c r="B652" s="15"/>
      <c r="C652" s="16"/>
      <c r="D652" s="17"/>
      <c r="E652" s="5"/>
      <c r="F652" s="18"/>
      <c r="G652" s="12"/>
    </row>
    <row r="653" spans="1:7" x14ac:dyDescent="0.25">
      <c r="A653" s="14"/>
      <c r="B653" s="15"/>
      <c r="C653" s="16"/>
      <c r="D653" s="17"/>
      <c r="E653" s="5"/>
      <c r="F653" s="18"/>
      <c r="G653" s="12"/>
    </row>
    <row r="654" spans="1:7" x14ac:dyDescent="0.25">
      <c r="A654" s="14"/>
      <c r="B654" s="15"/>
      <c r="C654" s="16"/>
      <c r="D654" s="17"/>
      <c r="E654" s="5"/>
      <c r="F654" s="18"/>
      <c r="G654" s="12"/>
    </row>
    <row r="655" spans="1:7" x14ac:dyDescent="0.25">
      <c r="A655" s="14"/>
      <c r="B655" s="15"/>
      <c r="C655" s="16"/>
      <c r="D655" s="17"/>
      <c r="E655" s="5"/>
      <c r="F655" s="18"/>
      <c r="G655" s="12"/>
    </row>
    <row r="656" spans="1:7" x14ac:dyDescent="0.25">
      <c r="A656" s="14"/>
      <c r="B656" s="15"/>
      <c r="C656" s="16"/>
      <c r="D656" s="17"/>
      <c r="E656" s="5"/>
      <c r="F656" s="18"/>
      <c r="G656" s="12"/>
    </row>
    <row r="657" spans="1:7" x14ac:dyDescent="0.25">
      <c r="A657" s="14"/>
      <c r="B657" s="15"/>
      <c r="C657" s="16"/>
      <c r="D657" s="17"/>
      <c r="E657" s="5"/>
      <c r="F657" s="18"/>
      <c r="G657" s="12"/>
    </row>
    <row r="658" spans="1:7" x14ac:dyDescent="0.25">
      <c r="A658" s="14"/>
      <c r="B658" s="15"/>
      <c r="C658" s="16"/>
      <c r="D658" s="17"/>
      <c r="E658" s="5"/>
      <c r="F658" s="18"/>
      <c r="G658" s="12"/>
    </row>
    <row r="659" spans="1:7" x14ac:dyDescent="0.25">
      <c r="A659" s="14"/>
      <c r="B659" s="15"/>
      <c r="C659" s="16"/>
      <c r="D659" s="17"/>
      <c r="E659" s="5"/>
      <c r="F659" s="18"/>
      <c r="G659" s="12"/>
    </row>
    <row r="660" spans="1:7" x14ac:dyDescent="0.25">
      <c r="A660" s="14"/>
      <c r="B660" s="15"/>
      <c r="C660" s="16"/>
      <c r="D660" s="17"/>
      <c r="E660" s="5"/>
      <c r="F660" s="18"/>
      <c r="G660" s="12"/>
    </row>
    <row r="661" spans="1:7" x14ac:dyDescent="0.25">
      <c r="A661" s="14"/>
      <c r="B661" s="15"/>
      <c r="C661" s="16"/>
      <c r="D661" s="17"/>
      <c r="E661" s="5"/>
      <c r="F661" s="18"/>
      <c r="G661" s="12"/>
    </row>
    <row r="662" spans="1:7" x14ac:dyDescent="0.25">
      <c r="A662" s="14"/>
      <c r="B662" s="15"/>
      <c r="C662" s="16"/>
      <c r="D662" s="17"/>
      <c r="E662" s="5"/>
      <c r="F662" s="18"/>
      <c r="G662" s="12"/>
    </row>
    <row r="663" spans="1:7" x14ac:dyDescent="0.25">
      <c r="A663" s="14"/>
      <c r="B663" s="15"/>
      <c r="C663" s="16"/>
      <c r="D663" s="17"/>
      <c r="E663" s="5"/>
      <c r="F663" s="18"/>
      <c r="G663" s="12"/>
    </row>
    <row r="664" spans="1:7" x14ac:dyDescent="0.25">
      <c r="A664" s="14"/>
      <c r="B664" s="15"/>
      <c r="C664" s="16"/>
      <c r="D664" s="17"/>
      <c r="E664" s="5"/>
      <c r="F664" s="18"/>
      <c r="G664" s="12"/>
    </row>
    <row r="665" spans="1:7" x14ac:dyDescent="0.25">
      <c r="A665" s="14"/>
      <c r="B665" s="15"/>
      <c r="C665" s="16"/>
      <c r="D665" s="17"/>
      <c r="E665" s="5"/>
      <c r="F665" s="18"/>
      <c r="G665" s="12"/>
    </row>
    <row r="666" spans="1:7" x14ac:dyDescent="0.25">
      <c r="A666" s="14"/>
      <c r="B666" s="15"/>
      <c r="C666" s="16"/>
      <c r="D666" s="17"/>
      <c r="E666" s="5"/>
      <c r="F666" s="18"/>
      <c r="G666" s="12"/>
    </row>
    <row r="667" spans="1:7" x14ac:dyDescent="0.25">
      <c r="A667" s="14"/>
      <c r="B667" s="15"/>
      <c r="C667" s="16"/>
      <c r="D667" s="17"/>
      <c r="E667" s="5"/>
      <c r="F667" s="18"/>
      <c r="G667" s="12"/>
    </row>
    <row r="668" spans="1:7" x14ac:dyDescent="0.25">
      <c r="A668" s="14"/>
      <c r="B668" s="15"/>
      <c r="C668" s="16"/>
      <c r="D668" s="17"/>
      <c r="E668" s="5"/>
      <c r="F668" s="18"/>
      <c r="G668" s="12"/>
    </row>
    <row r="669" spans="1:7" x14ac:dyDescent="0.25">
      <c r="A669" s="14"/>
      <c r="B669" s="15"/>
      <c r="C669" s="16"/>
      <c r="D669" s="17"/>
      <c r="E669" s="5"/>
      <c r="F669" s="18"/>
      <c r="G669" s="12"/>
    </row>
    <row r="670" spans="1:7" x14ac:dyDescent="0.25">
      <c r="A670" s="14"/>
      <c r="B670" s="15"/>
      <c r="C670" s="16"/>
      <c r="D670" s="17"/>
      <c r="E670" s="5"/>
      <c r="F670" s="18"/>
      <c r="G670" s="12"/>
    </row>
    <row r="671" spans="1:7" x14ac:dyDescent="0.25">
      <c r="A671" s="14"/>
      <c r="B671" s="15"/>
      <c r="C671" s="16"/>
      <c r="D671" s="17"/>
      <c r="E671" s="5"/>
      <c r="F671" s="18"/>
      <c r="G671" s="12"/>
    </row>
    <row r="672" spans="1:7" x14ac:dyDescent="0.25">
      <c r="A672" s="14"/>
      <c r="B672" s="15"/>
      <c r="C672" s="16"/>
      <c r="D672" s="17"/>
      <c r="E672" s="5"/>
      <c r="F672" s="18"/>
      <c r="G672" s="12"/>
    </row>
    <row r="673" spans="1:7" x14ac:dyDescent="0.25">
      <c r="A673" s="14"/>
      <c r="B673" s="15"/>
      <c r="C673" s="16"/>
      <c r="D673" s="17"/>
      <c r="E673" s="5"/>
      <c r="F673" s="18"/>
      <c r="G673" s="12"/>
    </row>
    <row r="674" spans="1:7" x14ac:dyDescent="0.25">
      <c r="A674" s="14"/>
      <c r="B674" s="15"/>
      <c r="C674" s="16"/>
      <c r="D674" s="17"/>
      <c r="E674" s="5"/>
      <c r="F674" s="18"/>
      <c r="G674" s="12"/>
    </row>
    <row r="675" spans="1:7" x14ac:dyDescent="0.25">
      <c r="A675" s="14"/>
      <c r="B675" s="15"/>
      <c r="C675" s="16"/>
      <c r="D675" s="17"/>
      <c r="E675" s="5"/>
      <c r="F675" s="18"/>
      <c r="G675" s="12"/>
    </row>
    <row r="676" spans="1:7" x14ac:dyDescent="0.25">
      <c r="A676" s="14"/>
      <c r="B676" s="15"/>
      <c r="C676" s="16"/>
      <c r="D676" s="17"/>
      <c r="E676" s="5"/>
      <c r="F676" s="18"/>
      <c r="G676" s="12"/>
    </row>
    <row r="677" spans="1:7" x14ac:dyDescent="0.25">
      <c r="A677" s="14"/>
      <c r="B677" s="15"/>
      <c r="C677" s="16"/>
      <c r="D677" s="17"/>
      <c r="E677" s="5"/>
      <c r="F677" s="18"/>
      <c r="G677" s="12"/>
    </row>
    <row r="678" spans="1:7" x14ac:dyDescent="0.25">
      <c r="A678" s="14"/>
      <c r="B678" s="15"/>
      <c r="C678" s="16"/>
      <c r="D678" s="17"/>
      <c r="E678" s="5"/>
      <c r="F678" s="18"/>
      <c r="G678" s="12"/>
    </row>
    <row r="679" spans="1:7" x14ac:dyDescent="0.25">
      <c r="A679" s="14"/>
      <c r="B679" s="15"/>
      <c r="C679" s="16"/>
      <c r="D679" s="17"/>
      <c r="E679" s="5"/>
      <c r="F679" s="18"/>
      <c r="G679" s="12"/>
    </row>
    <row r="680" spans="1:7" x14ac:dyDescent="0.25">
      <c r="A680" s="14"/>
      <c r="B680" s="15"/>
      <c r="C680" s="16"/>
      <c r="D680" s="17"/>
      <c r="E680" s="5"/>
      <c r="F680" s="18"/>
      <c r="G680" s="12"/>
    </row>
    <row r="681" spans="1:7" x14ac:dyDescent="0.25">
      <c r="A681" s="14"/>
      <c r="B681" s="15"/>
      <c r="C681" s="16"/>
      <c r="D681" s="17"/>
      <c r="E681" s="5"/>
      <c r="F681" s="18"/>
      <c r="G681" s="12"/>
    </row>
    <row r="682" spans="1:7" x14ac:dyDescent="0.25">
      <c r="A682" s="14"/>
      <c r="B682" s="15"/>
      <c r="C682" s="16"/>
      <c r="D682" s="17"/>
      <c r="E682" s="5"/>
      <c r="F682" s="18"/>
      <c r="G682" s="12"/>
    </row>
    <row r="683" spans="1:7" x14ac:dyDescent="0.25">
      <c r="A683" s="14"/>
      <c r="B683" s="15"/>
      <c r="C683" s="16"/>
      <c r="D683" s="17"/>
      <c r="E683" s="5"/>
      <c r="F683" s="18"/>
      <c r="G683" s="12"/>
    </row>
    <row r="684" spans="1:7" x14ac:dyDescent="0.25">
      <c r="A684" s="14"/>
      <c r="B684" s="15"/>
      <c r="C684" s="16"/>
      <c r="D684" s="17"/>
      <c r="E684" s="5"/>
      <c r="F684" s="18"/>
      <c r="G684" s="12"/>
    </row>
    <row r="685" spans="1:7" x14ac:dyDescent="0.25">
      <c r="A685" s="14"/>
      <c r="B685" s="15"/>
      <c r="C685" s="16"/>
      <c r="D685" s="17"/>
      <c r="E685" s="5"/>
      <c r="F685" s="18"/>
      <c r="G685" s="12"/>
    </row>
    <row r="686" spans="1:7" x14ac:dyDescent="0.25">
      <c r="A686" s="14"/>
      <c r="B686" s="15"/>
      <c r="C686" s="16"/>
      <c r="D686" s="17"/>
      <c r="E686" s="5"/>
      <c r="F686" s="18"/>
      <c r="G686" s="12"/>
    </row>
    <row r="687" spans="1:7" x14ac:dyDescent="0.25">
      <c r="A687" s="14"/>
      <c r="B687" s="15"/>
      <c r="C687" s="16"/>
      <c r="D687" s="17"/>
      <c r="E687" s="5"/>
      <c r="F687" s="18"/>
      <c r="G687" s="12"/>
    </row>
    <row r="688" spans="1:7" x14ac:dyDescent="0.25">
      <c r="A688" s="14"/>
      <c r="B688" s="15"/>
      <c r="C688" s="16"/>
      <c r="D688" s="17"/>
      <c r="E688" s="5"/>
      <c r="F688" s="18"/>
      <c r="G688" s="12"/>
    </row>
    <row r="689" spans="1:7" x14ac:dyDescent="0.25">
      <c r="A689" s="14"/>
      <c r="B689" s="15"/>
      <c r="C689" s="16"/>
      <c r="D689" s="17"/>
      <c r="E689" s="5"/>
      <c r="F689" s="18"/>
      <c r="G689" s="12"/>
    </row>
    <row r="690" spans="1:7" x14ac:dyDescent="0.25">
      <c r="A690" s="14"/>
      <c r="B690" s="15"/>
      <c r="C690" s="16"/>
      <c r="D690" s="17"/>
      <c r="E690" s="5"/>
      <c r="F690" s="18"/>
      <c r="G690" s="12"/>
    </row>
    <row r="691" spans="1:7" x14ac:dyDescent="0.25">
      <c r="A691" s="14"/>
      <c r="B691" s="15"/>
      <c r="C691" s="16"/>
      <c r="D691" s="17"/>
      <c r="E691" s="5"/>
      <c r="F691" s="18"/>
      <c r="G691" s="12"/>
    </row>
    <row r="692" spans="1:7" x14ac:dyDescent="0.25">
      <c r="A692" s="14"/>
      <c r="B692" s="15"/>
      <c r="C692" s="16"/>
      <c r="D692" s="17"/>
      <c r="E692" s="5"/>
      <c r="F692" s="18"/>
      <c r="G692" s="12"/>
    </row>
    <row r="693" spans="1:7" x14ac:dyDescent="0.25">
      <c r="A693" s="14"/>
      <c r="B693" s="15"/>
      <c r="C693" s="16"/>
      <c r="D693" s="17"/>
      <c r="E693" s="5"/>
      <c r="F693" s="18"/>
      <c r="G693" s="12"/>
    </row>
    <row r="694" spans="1:7" x14ac:dyDescent="0.25">
      <c r="A694" s="14"/>
      <c r="B694" s="15"/>
      <c r="C694" s="16"/>
      <c r="D694" s="17"/>
      <c r="E694" s="5"/>
      <c r="F694" s="18"/>
      <c r="G694" s="12"/>
    </row>
    <row r="695" spans="1:7" x14ac:dyDescent="0.25">
      <c r="A695" s="14"/>
      <c r="B695" s="15"/>
      <c r="C695" s="16"/>
      <c r="D695" s="17"/>
      <c r="E695" s="5"/>
      <c r="F695" s="18"/>
      <c r="G695" s="12"/>
    </row>
    <row r="696" spans="1:7" x14ac:dyDescent="0.25">
      <c r="A696" s="14"/>
      <c r="B696" s="15"/>
      <c r="C696" s="16"/>
      <c r="D696" s="17"/>
      <c r="E696" s="5"/>
      <c r="F696" s="18"/>
      <c r="G696" s="12"/>
    </row>
    <row r="697" spans="1:7" x14ac:dyDescent="0.25">
      <c r="A697" s="14"/>
      <c r="B697" s="15"/>
      <c r="C697" s="16"/>
      <c r="D697" s="17"/>
      <c r="E697" s="5"/>
      <c r="F697" s="18"/>
      <c r="G697" s="12"/>
    </row>
    <row r="698" spans="1:7" x14ac:dyDescent="0.25">
      <c r="A698" s="14"/>
      <c r="B698" s="15"/>
      <c r="C698" s="16"/>
      <c r="D698" s="17"/>
      <c r="E698" s="5"/>
      <c r="F698" s="18"/>
      <c r="G698" s="12"/>
    </row>
    <row r="699" spans="1:7" x14ac:dyDescent="0.25">
      <c r="A699" s="14"/>
      <c r="B699" s="15"/>
      <c r="C699" s="16"/>
      <c r="D699" s="17"/>
      <c r="E699" s="5"/>
      <c r="F699" s="18"/>
      <c r="G699" s="12"/>
    </row>
    <row r="700" spans="1:7" x14ac:dyDescent="0.25">
      <c r="A700" s="14"/>
      <c r="B700" s="15"/>
      <c r="C700" s="16"/>
      <c r="D700" s="17"/>
      <c r="E700" s="5"/>
      <c r="F700" s="18"/>
      <c r="G700" s="12"/>
    </row>
    <row r="701" spans="1:7" x14ac:dyDescent="0.25">
      <c r="A701" s="14"/>
      <c r="B701" s="15"/>
      <c r="C701" s="16"/>
      <c r="D701" s="17"/>
      <c r="E701" s="5"/>
      <c r="F701" s="18"/>
      <c r="G701" s="12"/>
    </row>
    <row r="702" spans="1:7" x14ac:dyDescent="0.25">
      <c r="A702" s="14"/>
      <c r="B702" s="15"/>
      <c r="C702" s="16"/>
      <c r="D702" s="17"/>
      <c r="E702" s="5"/>
      <c r="F702" s="18"/>
      <c r="G702" s="12"/>
    </row>
    <row r="703" spans="1:7" x14ac:dyDescent="0.25">
      <c r="A703" s="14"/>
      <c r="B703" s="15"/>
      <c r="C703" s="16"/>
      <c r="D703" s="17"/>
      <c r="E703" s="5"/>
      <c r="F703" s="18"/>
      <c r="G703" s="12"/>
    </row>
    <row r="704" spans="1:7" x14ac:dyDescent="0.25">
      <c r="A704" s="14"/>
      <c r="B704" s="15"/>
      <c r="C704" s="16"/>
      <c r="D704" s="17"/>
      <c r="E704" s="5"/>
      <c r="F704" s="18"/>
      <c r="G704" s="12"/>
    </row>
    <row r="705" spans="1:7" x14ac:dyDescent="0.25">
      <c r="A705" s="14"/>
      <c r="B705" s="15"/>
      <c r="C705" s="16"/>
      <c r="D705" s="17"/>
      <c r="E705" s="5"/>
      <c r="F705" s="18"/>
      <c r="G705" s="12"/>
    </row>
    <row r="706" spans="1:7" x14ac:dyDescent="0.25">
      <c r="A706" s="14"/>
      <c r="B706" s="15"/>
      <c r="C706" s="16"/>
      <c r="D706" s="17"/>
      <c r="E706" s="5"/>
      <c r="F706" s="18"/>
      <c r="G706" s="12"/>
    </row>
    <row r="707" spans="1:7" x14ac:dyDescent="0.25">
      <c r="A707" s="14"/>
      <c r="B707" s="15"/>
      <c r="C707" s="16"/>
      <c r="D707" s="17"/>
      <c r="E707" s="5"/>
      <c r="F707" s="18"/>
      <c r="G707" s="12"/>
    </row>
    <row r="708" spans="1:7" x14ac:dyDescent="0.25">
      <c r="A708" s="14"/>
      <c r="B708" s="15"/>
      <c r="C708" s="16"/>
      <c r="D708" s="17"/>
      <c r="E708" s="5"/>
      <c r="F708" s="18"/>
      <c r="G708" s="12"/>
    </row>
    <row r="709" spans="1:7" x14ac:dyDescent="0.25">
      <c r="A709" s="14"/>
      <c r="B709" s="15"/>
      <c r="C709" s="16"/>
      <c r="D709" s="17"/>
      <c r="E709" s="5"/>
      <c r="F709" s="18"/>
      <c r="G709" s="12"/>
    </row>
    <row r="710" spans="1:7" x14ac:dyDescent="0.25">
      <c r="A710" s="14"/>
      <c r="B710" s="15"/>
      <c r="C710" s="16"/>
      <c r="D710" s="17"/>
      <c r="E710" s="5"/>
      <c r="F710" s="18"/>
      <c r="G710" s="12"/>
    </row>
    <row r="711" spans="1:7" x14ac:dyDescent="0.25">
      <c r="A711" s="14"/>
      <c r="B711" s="15"/>
      <c r="C711" s="16"/>
      <c r="D711" s="17"/>
      <c r="E711" s="5"/>
      <c r="F711" s="18"/>
      <c r="G711" s="12"/>
    </row>
    <row r="712" spans="1:7" x14ac:dyDescent="0.25">
      <c r="A712" s="14"/>
      <c r="B712" s="15"/>
      <c r="C712" s="16"/>
      <c r="D712" s="17"/>
      <c r="E712" s="5"/>
      <c r="F712" s="18"/>
      <c r="G712" s="12"/>
    </row>
    <row r="713" spans="1:7" x14ac:dyDescent="0.25">
      <c r="A713" s="14"/>
      <c r="B713" s="15"/>
      <c r="C713" s="16"/>
      <c r="D713" s="17"/>
      <c r="E713" s="5"/>
      <c r="F713" s="18"/>
      <c r="G713" s="12"/>
    </row>
    <row r="714" spans="1:7" x14ac:dyDescent="0.25">
      <c r="A714" s="14"/>
      <c r="B714" s="15"/>
      <c r="C714" s="16"/>
      <c r="D714" s="17"/>
      <c r="E714" s="5"/>
      <c r="F714" s="18"/>
      <c r="G714" s="12"/>
    </row>
    <row r="715" spans="1:7" x14ac:dyDescent="0.25">
      <c r="A715" s="14"/>
      <c r="B715" s="15"/>
      <c r="C715" s="16"/>
      <c r="D715" s="17"/>
      <c r="E715" s="5"/>
      <c r="F715" s="18"/>
      <c r="G715" s="12"/>
    </row>
    <row r="716" spans="1:7" x14ac:dyDescent="0.25">
      <c r="A716" s="14"/>
      <c r="B716" s="15"/>
      <c r="C716" s="16"/>
      <c r="D716" s="17"/>
      <c r="E716" s="5"/>
      <c r="F716" s="18"/>
      <c r="G716" s="12"/>
    </row>
    <row r="717" spans="1:7" x14ac:dyDescent="0.25">
      <c r="A717" s="14"/>
      <c r="B717" s="15"/>
      <c r="C717" s="16"/>
      <c r="D717" s="17"/>
      <c r="E717" s="5"/>
      <c r="F717" s="18"/>
      <c r="G717" s="12"/>
    </row>
    <row r="718" spans="1:7" x14ac:dyDescent="0.25">
      <c r="A718" s="14"/>
      <c r="B718" s="15"/>
      <c r="C718" s="16"/>
      <c r="D718" s="17"/>
      <c r="E718" s="5"/>
      <c r="F718" s="18"/>
      <c r="G718" s="12"/>
    </row>
    <row r="719" spans="1:7" x14ac:dyDescent="0.25">
      <c r="A719" s="14"/>
      <c r="B719" s="15"/>
      <c r="C719" s="16"/>
      <c r="D719" s="17"/>
      <c r="E719" s="5"/>
      <c r="F719" s="18"/>
      <c r="G719" s="12"/>
    </row>
    <row r="720" spans="1:7" x14ac:dyDescent="0.25">
      <c r="A720" s="14"/>
      <c r="B720" s="15"/>
      <c r="C720" s="16"/>
      <c r="D720" s="17"/>
      <c r="E720" s="5"/>
      <c r="F720" s="18"/>
      <c r="G720" s="12"/>
    </row>
    <row r="721" spans="1:7" x14ac:dyDescent="0.25">
      <c r="A721" s="14"/>
      <c r="B721" s="15"/>
      <c r="C721" s="16"/>
      <c r="D721" s="17"/>
      <c r="E721" s="5"/>
      <c r="F721" s="18"/>
      <c r="G721" s="12"/>
    </row>
    <row r="722" spans="1:7" x14ac:dyDescent="0.25">
      <c r="A722" s="14"/>
      <c r="B722" s="15"/>
      <c r="C722" s="16"/>
      <c r="D722" s="17"/>
      <c r="E722" s="5"/>
      <c r="F722" s="18"/>
      <c r="G722" s="12"/>
    </row>
    <row r="723" spans="1:7" x14ac:dyDescent="0.25">
      <c r="A723" s="14"/>
      <c r="B723" s="15"/>
      <c r="C723" s="16"/>
      <c r="D723" s="17"/>
      <c r="E723" s="5"/>
      <c r="F723" s="18"/>
      <c r="G723" s="12"/>
    </row>
    <row r="724" spans="1:7" x14ac:dyDescent="0.25">
      <c r="A724" s="14"/>
      <c r="B724" s="15"/>
      <c r="C724" s="16"/>
      <c r="D724" s="17"/>
      <c r="E724" s="5"/>
      <c r="F724" s="18"/>
      <c r="G724" s="12"/>
    </row>
    <row r="725" spans="1:7" x14ac:dyDescent="0.25">
      <c r="A725" s="14"/>
      <c r="B725" s="15"/>
      <c r="C725" s="16"/>
      <c r="D725" s="17"/>
      <c r="E725" s="5"/>
      <c r="F725" s="18"/>
      <c r="G725" s="12"/>
    </row>
    <row r="726" spans="1:7" x14ac:dyDescent="0.25">
      <c r="A726" s="14"/>
      <c r="B726" s="15"/>
      <c r="C726" s="16"/>
      <c r="D726" s="17"/>
      <c r="E726" s="5"/>
      <c r="F726" s="18"/>
      <c r="G726" s="12"/>
    </row>
    <row r="727" spans="1:7" x14ac:dyDescent="0.25">
      <c r="A727" s="14"/>
      <c r="B727" s="15"/>
      <c r="C727" s="16"/>
      <c r="D727" s="17"/>
      <c r="E727" s="5"/>
      <c r="F727" s="18"/>
      <c r="G727" s="12"/>
    </row>
    <row r="728" spans="1:7" x14ac:dyDescent="0.25">
      <c r="A728" s="14"/>
      <c r="B728" s="15"/>
      <c r="C728" s="16"/>
      <c r="D728" s="17"/>
      <c r="E728" s="5"/>
      <c r="F728" s="18"/>
      <c r="G728" s="12"/>
    </row>
    <row r="729" spans="1:7" x14ac:dyDescent="0.25">
      <c r="A729" s="14"/>
      <c r="B729" s="15"/>
      <c r="C729" s="16"/>
      <c r="D729" s="17"/>
      <c r="E729" s="5"/>
      <c r="F729" s="18"/>
      <c r="G729" s="12"/>
    </row>
    <row r="730" spans="1:7" x14ac:dyDescent="0.25">
      <c r="A730" s="14"/>
      <c r="B730" s="15"/>
      <c r="C730" s="16"/>
      <c r="D730" s="17"/>
      <c r="E730" s="5"/>
      <c r="F730" s="18"/>
      <c r="G730" s="12"/>
    </row>
    <row r="731" spans="1:7" x14ac:dyDescent="0.25">
      <c r="A731" s="14"/>
      <c r="B731" s="15"/>
      <c r="C731" s="16"/>
      <c r="D731" s="17"/>
      <c r="E731" s="5"/>
      <c r="F731" s="18"/>
      <c r="G731" s="12"/>
    </row>
    <row r="732" spans="1:7" x14ac:dyDescent="0.25">
      <c r="A732" s="14"/>
      <c r="B732" s="15"/>
      <c r="C732" s="16"/>
      <c r="D732" s="17"/>
      <c r="E732" s="5"/>
      <c r="F732" s="18"/>
      <c r="G732" s="12"/>
    </row>
    <row r="733" spans="1:7" x14ac:dyDescent="0.25">
      <c r="A733" s="14"/>
      <c r="B733" s="15"/>
      <c r="C733" s="16"/>
      <c r="D733" s="17"/>
      <c r="E733" s="5"/>
      <c r="F733" s="18"/>
      <c r="G733" s="12"/>
    </row>
    <row r="734" spans="1:7" x14ac:dyDescent="0.25">
      <c r="A734" s="14"/>
      <c r="B734" s="15"/>
      <c r="C734" s="16"/>
      <c r="D734" s="17"/>
      <c r="E734" s="5"/>
      <c r="F734" s="18"/>
      <c r="G734" s="12"/>
    </row>
    <row r="735" spans="1:7" x14ac:dyDescent="0.25">
      <c r="A735" s="14"/>
      <c r="B735" s="15"/>
      <c r="C735" s="16"/>
      <c r="D735" s="17"/>
      <c r="E735" s="5"/>
      <c r="F735" s="18"/>
      <c r="G735" s="12"/>
    </row>
    <row r="736" spans="1:7" x14ac:dyDescent="0.25">
      <c r="A736" s="14"/>
      <c r="B736" s="15"/>
      <c r="C736" s="16"/>
      <c r="D736" s="17"/>
      <c r="E736" s="5"/>
      <c r="F736" s="18"/>
      <c r="G736" s="12"/>
    </row>
    <row r="737" spans="1:7" x14ac:dyDescent="0.25">
      <c r="A737" s="14"/>
      <c r="B737" s="15"/>
      <c r="C737" s="16"/>
      <c r="D737" s="17"/>
      <c r="E737" s="5"/>
      <c r="F737" s="18"/>
      <c r="G737" s="12"/>
    </row>
    <row r="738" spans="1:7" x14ac:dyDescent="0.25">
      <c r="A738" s="14"/>
      <c r="B738" s="15"/>
      <c r="C738" s="16"/>
      <c r="D738" s="17"/>
      <c r="E738" s="5"/>
      <c r="F738" s="18"/>
      <c r="G738" s="12"/>
    </row>
    <row r="739" spans="1:7" x14ac:dyDescent="0.25">
      <c r="A739" s="14"/>
      <c r="B739" s="15"/>
      <c r="C739" s="16"/>
      <c r="D739" s="17"/>
      <c r="E739" s="5"/>
      <c r="F739" s="18"/>
      <c r="G739" s="12"/>
    </row>
    <row r="740" spans="1:7" x14ac:dyDescent="0.25">
      <c r="A740" s="14"/>
      <c r="B740" s="15"/>
      <c r="C740" s="16"/>
      <c r="D740" s="17"/>
      <c r="E740" s="5"/>
      <c r="F740" s="18"/>
      <c r="G740" s="12"/>
    </row>
    <row r="741" spans="1:7" x14ac:dyDescent="0.25">
      <c r="A741" s="14"/>
      <c r="B741" s="15"/>
      <c r="C741" s="16"/>
      <c r="D741" s="17"/>
      <c r="E741" s="5"/>
      <c r="F741" s="18"/>
      <c r="G741" s="12"/>
    </row>
    <row r="742" spans="1:7" x14ac:dyDescent="0.25">
      <c r="A742" s="14"/>
      <c r="B742" s="15"/>
      <c r="C742" s="16"/>
      <c r="D742" s="17"/>
      <c r="E742" s="5"/>
      <c r="F742" s="18"/>
      <c r="G742" s="12"/>
    </row>
    <row r="743" spans="1:7" x14ac:dyDescent="0.25">
      <c r="A743" s="14"/>
      <c r="B743" s="15"/>
      <c r="C743" s="16"/>
      <c r="D743" s="17"/>
      <c r="E743" s="5"/>
      <c r="F743" s="18"/>
      <c r="G743" s="12"/>
    </row>
    <row r="744" spans="1:7" x14ac:dyDescent="0.25">
      <c r="A744" s="14"/>
      <c r="B744" s="15"/>
      <c r="C744" s="16"/>
      <c r="D744" s="17"/>
      <c r="E744" s="5"/>
      <c r="F744" s="18"/>
      <c r="G744" s="12"/>
    </row>
    <row r="745" spans="1:7" x14ac:dyDescent="0.25">
      <c r="A745" s="14"/>
      <c r="B745" s="15"/>
      <c r="C745" s="16"/>
      <c r="D745" s="17"/>
      <c r="E745" s="5"/>
      <c r="F745" s="18"/>
      <c r="G745" s="12"/>
    </row>
    <row r="746" spans="1:7" x14ac:dyDescent="0.25">
      <c r="A746" s="14"/>
      <c r="B746" s="15"/>
      <c r="C746" s="16"/>
      <c r="D746" s="17"/>
      <c r="E746" s="5"/>
      <c r="F746" s="18"/>
      <c r="G746" s="12"/>
    </row>
    <row r="747" spans="1:7" x14ac:dyDescent="0.25">
      <c r="A747" s="14"/>
      <c r="B747" s="15"/>
      <c r="C747" s="16"/>
      <c r="D747" s="17"/>
      <c r="E747" s="5"/>
      <c r="F747" s="18"/>
      <c r="G747" s="12"/>
    </row>
    <row r="748" spans="1:7" x14ac:dyDescent="0.25">
      <c r="A748" s="14"/>
      <c r="B748" s="15"/>
      <c r="C748" s="16"/>
      <c r="D748" s="17"/>
      <c r="E748" s="5"/>
      <c r="F748" s="18"/>
      <c r="G748" s="12"/>
    </row>
    <row r="749" spans="1:7" x14ac:dyDescent="0.25">
      <c r="A749" s="14"/>
      <c r="B749" s="15"/>
      <c r="C749" s="16"/>
      <c r="D749" s="17"/>
      <c r="E749" s="5"/>
      <c r="F749" s="18"/>
      <c r="G749" s="12"/>
    </row>
    <row r="750" spans="1:7" x14ac:dyDescent="0.25">
      <c r="A750" s="14"/>
      <c r="B750" s="15"/>
      <c r="C750" s="16"/>
      <c r="D750" s="17"/>
      <c r="E750" s="5"/>
      <c r="F750" s="18"/>
      <c r="G750" s="12"/>
    </row>
    <row r="751" spans="1:7" x14ac:dyDescent="0.25">
      <c r="A751" s="14"/>
      <c r="B751" s="15"/>
      <c r="C751" s="16"/>
      <c r="D751" s="17"/>
      <c r="E751" s="5"/>
      <c r="F751" s="18"/>
      <c r="G751" s="12"/>
    </row>
    <row r="752" spans="1:7" x14ac:dyDescent="0.25">
      <c r="A752" s="14"/>
      <c r="B752" s="15"/>
      <c r="C752" s="16"/>
      <c r="D752" s="17"/>
      <c r="E752" s="5"/>
      <c r="F752" s="18"/>
      <c r="G752" s="12"/>
    </row>
    <row r="753" spans="1:7" x14ac:dyDescent="0.25">
      <c r="A753" s="14"/>
      <c r="B753" s="15"/>
      <c r="C753" s="16"/>
      <c r="D753" s="17"/>
      <c r="E753" s="5"/>
      <c r="F753" s="18"/>
      <c r="G753" s="12"/>
    </row>
    <row r="754" spans="1:7" x14ac:dyDescent="0.25">
      <c r="A754" s="14"/>
      <c r="B754" s="15"/>
      <c r="C754" s="16"/>
      <c r="D754" s="17"/>
      <c r="E754" s="5"/>
      <c r="F754" s="18"/>
      <c r="G754" s="12"/>
    </row>
    <row r="755" spans="1:7" x14ac:dyDescent="0.25">
      <c r="A755" s="14"/>
      <c r="B755" s="15"/>
      <c r="C755" s="16"/>
      <c r="D755" s="17"/>
      <c r="E755" s="5"/>
      <c r="F755" s="18"/>
      <c r="G755" s="12"/>
    </row>
    <row r="756" spans="1:7" x14ac:dyDescent="0.25">
      <c r="A756" s="14"/>
      <c r="B756" s="15"/>
      <c r="C756" s="16"/>
      <c r="D756" s="17"/>
      <c r="E756" s="5"/>
      <c r="F756" s="18"/>
      <c r="G756" s="12"/>
    </row>
    <row r="757" spans="1:7" x14ac:dyDescent="0.25">
      <c r="A757" s="14"/>
      <c r="B757" s="15"/>
      <c r="C757" s="16"/>
      <c r="D757" s="17"/>
      <c r="E757" s="5"/>
      <c r="F757" s="18"/>
      <c r="G757" s="12"/>
    </row>
    <row r="758" spans="1:7" x14ac:dyDescent="0.25">
      <c r="A758" s="14"/>
      <c r="B758" s="15"/>
      <c r="C758" s="16"/>
      <c r="D758" s="17"/>
      <c r="E758" s="5"/>
      <c r="F758" s="18"/>
      <c r="G758" s="12"/>
    </row>
    <row r="759" spans="1:7" x14ac:dyDescent="0.25">
      <c r="A759" s="14"/>
      <c r="B759" s="15"/>
      <c r="C759" s="16"/>
      <c r="D759" s="17"/>
      <c r="E759" s="5"/>
      <c r="F759" s="18"/>
      <c r="G759" s="12"/>
    </row>
    <row r="760" spans="1:7" x14ac:dyDescent="0.25">
      <c r="A760" s="14"/>
      <c r="B760" s="15"/>
      <c r="C760" s="16"/>
      <c r="D760" s="17"/>
      <c r="E760" s="5"/>
      <c r="F760" s="18"/>
      <c r="G760" s="12"/>
    </row>
    <row r="761" spans="1:7" x14ac:dyDescent="0.25">
      <c r="A761" s="14"/>
      <c r="B761" s="15"/>
      <c r="C761" s="16"/>
      <c r="D761" s="17"/>
      <c r="E761" s="5"/>
      <c r="F761" s="18"/>
      <c r="G761" s="12"/>
    </row>
    <row r="762" spans="1:7" x14ac:dyDescent="0.25">
      <c r="A762" s="14"/>
      <c r="B762" s="15"/>
      <c r="C762" s="16"/>
      <c r="D762" s="17"/>
      <c r="E762" s="5"/>
      <c r="F762" s="18"/>
      <c r="G762" s="12"/>
    </row>
    <row r="763" spans="1:7" x14ac:dyDescent="0.25">
      <c r="A763" s="14"/>
      <c r="B763" s="15"/>
      <c r="C763" s="16"/>
      <c r="D763" s="17"/>
      <c r="E763" s="5"/>
      <c r="F763" s="18"/>
      <c r="G763" s="12"/>
    </row>
    <row r="764" spans="1:7" x14ac:dyDescent="0.25">
      <c r="A764" s="14"/>
      <c r="B764" s="15"/>
      <c r="C764" s="16"/>
      <c r="D764" s="17"/>
      <c r="E764" s="5"/>
      <c r="F764" s="18"/>
      <c r="G764" s="12"/>
    </row>
    <row r="765" spans="1:7" x14ac:dyDescent="0.25">
      <c r="A765" s="14"/>
      <c r="B765" s="15"/>
      <c r="C765" s="16"/>
      <c r="D765" s="17"/>
      <c r="E765" s="5"/>
      <c r="F765" s="18"/>
      <c r="G765" s="12"/>
    </row>
    <row r="766" spans="1:7" x14ac:dyDescent="0.25">
      <c r="A766" s="14"/>
      <c r="B766" s="15"/>
      <c r="C766" s="16"/>
      <c r="D766" s="17"/>
      <c r="E766" s="5"/>
      <c r="F766" s="18"/>
      <c r="G766" s="12"/>
    </row>
    <row r="767" spans="1:7" x14ac:dyDescent="0.25">
      <c r="A767" s="14"/>
      <c r="B767" s="15"/>
      <c r="C767" s="16"/>
      <c r="D767" s="17"/>
      <c r="E767" s="5"/>
      <c r="F767" s="18"/>
      <c r="G767" s="12"/>
    </row>
    <row r="768" spans="1:7" x14ac:dyDescent="0.25">
      <c r="A768" s="14"/>
      <c r="B768" s="15"/>
      <c r="C768" s="16"/>
      <c r="D768" s="17"/>
      <c r="E768" s="5"/>
      <c r="F768" s="18"/>
      <c r="G768" s="12"/>
    </row>
    <row r="769" spans="1:7" x14ac:dyDescent="0.25">
      <c r="A769" s="14"/>
      <c r="B769" s="15"/>
      <c r="C769" s="16"/>
      <c r="D769" s="17"/>
      <c r="E769" s="5"/>
      <c r="F769" s="18"/>
      <c r="G769" s="12"/>
    </row>
    <row r="770" spans="1:7" x14ac:dyDescent="0.25">
      <c r="A770" s="14"/>
      <c r="B770" s="15"/>
      <c r="C770" s="16"/>
      <c r="D770" s="17"/>
      <c r="E770" s="5"/>
      <c r="F770" s="18"/>
      <c r="G770" s="12"/>
    </row>
    <row r="771" spans="1:7" x14ac:dyDescent="0.25">
      <c r="A771" s="14"/>
      <c r="B771" s="15"/>
      <c r="C771" s="16"/>
      <c r="D771" s="17"/>
      <c r="E771" s="5"/>
      <c r="F771" s="18"/>
      <c r="G771" s="12"/>
    </row>
    <row r="772" spans="1:7" x14ac:dyDescent="0.25">
      <c r="A772" s="14"/>
      <c r="B772" s="15"/>
      <c r="C772" s="16"/>
      <c r="D772" s="17"/>
      <c r="E772" s="5"/>
      <c r="F772" s="18"/>
      <c r="G772" s="12"/>
    </row>
    <row r="773" spans="1:7" x14ac:dyDescent="0.25">
      <c r="A773" s="14"/>
      <c r="B773" s="15"/>
      <c r="C773" s="16"/>
      <c r="D773" s="17"/>
      <c r="E773" s="5"/>
      <c r="F773" s="18"/>
      <c r="G773" s="12"/>
    </row>
    <row r="774" spans="1:7" x14ac:dyDescent="0.25">
      <c r="A774" s="14"/>
      <c r="B774" s="15"/>
      <c r="C774" s="16"/>
      <c r="D774" s="17"/>
      <c r="E774" s="5"/>
      <c r="F774" s="18"/>
      <c r="G774" s="12"/>
    </row>
    <row r="775" spans="1:7" x14ac:dyDescent="0.25">
      <c r="A775" s="14"/>
      <c r="B775" s="15"/>
      <c r="C775" s="16"/>
      <c r="D775" s="17"/>
      <c r="E775" s="5"/>
      <c r="F775" s="18"/>
      <c r="G775" s="12"/>
    </row>
    <row r="776" spans="1:7" x14ac:dyDescent="0.25">
      <c r="A776" s="14"/>
      <c r="B776" s="15"/>
      <c r="C776" s="16"/>
      <c r="D776" s="17"/>
      <c r="E776" s="5"/>
      <c r="F776" s="18"/>
      <c r="G776" s="12"/>
    </row>
    <row r="777" spans="1:7" x14ac:dyDescent="0.25">
      <c r="A777" s="14"/>
      <c r="B777" s="15"/>
      <c r="C777" s="16"/>
      <c r="D777" s="17"/>
      <c r="E777" s="5"/>
      <c r="F777" s="18"/>
      <c r="G777" s="12"/>
    </row>
    <row r="778" spans="1:7" x14ac:dyDescent="0.25">
      <c r="A778" s="14"/>
      <c r="B778" s="15"/>
      <c r="C778" s="16"/>
      <c r="D778" s="17"/>
      <c r="E778" s="5"/>
      <c r="F778" s="18"/>
      <c r="G778" s="12"/>
    </row>
    <row r="779" spans="1:7" x14ac:dyDescent="0.25">
      <c r="A779" s="14"/>
      <c r="B779" s="15"/>
      <c r="C779" s="16"/>
      <c r="D779" s="17"/>
      <c r="E779" s="5"/>
      <c r="F779" s="18"/>
      <c r="G779" s="12"/>
    </row>
    <row r="780" spans="1:7" x14ac:dyDescent="0.25">
      <c r="A780" s="14"/>
      <c r="B780" s="15"/>
      <c r="C780" s="16"/>
      <c r="D780" s="17"/>
      <c r="E780" s="5"/>
      <c r="F780" s="18"/>
      <c r="G780" s="12"/>
    </row>
    <row r="781" spans="1:7" x14ac:dyDescent="0.25">
      <c r="A781" s="14"/>
      <c r="B781" s="15"/>
      <c r="C781" s="16"/>
      <c r="D781" s="17"/>
      <c r="E781" s="5"/>
      <c r="F781" s="18"/>
      <c r="G781" s="12"/>
    </row>
    <row r="782" spans="1:7" x14ac:dyDescent="0.25">
      <c r="A782" s="14"/>
      <c r="B782" s="15"/>
      <c r="C782" s="16"/>
      <c r="D782" s="17"/>
      <c r="E782" s="5"/>
      <c r="F782" s="18"/>
      <c r="G782" s="12"/>
    </row>
    <row r="783" spans="1:7" x14ac:dyDescent="0.25">
      <c r="A783" s="14"/>
      <c r="B783" s="15"/>
      <c r="C783" s="16"/>
      <c r="D783" s="17"/>
      <c r="E783" s="5"/>
      <c r="F783" s="18"/>
      <c r="G783" s="12"/>
    </row>
    <row r="784" spans="1:7" x14ac:dyDescent="0.25">
      <c r="A784" s="14"/>
      <c r="B784" s="15"/>
      <c r="C784" s="16"/>
      <c r="D784" s="17"/>
      <c r="E784" s="5"/>
      <c r="F784" s="18"/>
      <c r="G784" s="12"/>
    </row>
    <row r="785" spans="1:7" x14ac:dyDescent="0.25">
      <c r="A785" s="14"/>
      <c r="B785" s="15"/>
      <c r="C785" s="16"/>
      <c r="D785" s="17"/>
      <c r="E785" s="5"/>
      <c r="F785" s="18"/>
      <c r="G785" s="12"/>
    </row>
    <row r="786" spans="1:7" x14ac:dyDescent="0.25">
      <c r="A786" s="14"/>
      <c r="B786" s="15"/>
      <c r="C786" s="16"/>
      <c r="D786" s="17"/>
      <c r="E786" s="5"/>
      <c r="F786" s="18"/>
      <c r="G786" s="12"/>
    </row>
    <row r="787" spans="1:7" x14ac:dyDescent="0.25">
      <c r="A787" s="14"/>
      <c r="B787" s="15"/>
      <c r="C787" s="16"/>
      <c r="D787" s="17"/>
      <c r="E787" s="5"/>
      <c r="F787" s="18"/>
      <c r="G787" s="12"/>
    </row>
    <row r="788" spans="1:7" x14ac:dyDescent="0.25">
      <c r="A788" s="14"/>
      <c r="B788" s="15"/>
      <c r="C788" s="16"/>
      <c r="D788" s="17"/>
      <c r="E788" s="5"/>
      <c r="F788" s="18"/>
      <c r="G788" s="12"/>
    </row>
    <row r="789" spans="1:7" x14ac:dyDescent="0.25">
      <c r="A789" s="14"/>
      <c r="B789" s="15"/>
      <c r="C789" s="16"/>
      <c r="D789" s="17"/>
      <c r="E789" s="5"/>
      <c r="F789" s="18"/>
      <c r="G789" s="12"/>
    </row>
    <row r="790" spans="1:7" x14ac:dyDescent="0.25">
      <c r="A790" s="14"/>
      <c r="B790" s="15"/>
      <c r="C790" s="16"/>
      <c r="D790" s="17"/>
      <c r="E790" s="5"/>
      <c r="F790" s="18"/>
      <c r="G790" s="12"/>
    </row>
    <row r="791" spans="1:7" x14ac:dyDescent="0.25">
      <c r="A791" s="14"/>
      <c r="B791" s="15"/>
      <c r="C791" s="16"/>
      <c r="D791" s="17"/>
      <c r="E791" s="5"/>
      <c r="F791" s="18"/>
      <c r="G791" s="12"/>
    </row>
    <row r="792" spans="1:7" x14ac:dyDescent="0.25">
      <c r="A792" s="14"/>
      <c r="B792" s="15"/>
      <c r="C792" s="16"/>
      <c r="D792" s="17"/>
      <c r="E792" s="5"/>
      <c r="F792" s="18"/>
      <c r="G792" s="12"/>
    </row>
    <row r="793" spans="1:7" x14ac:dyDescent="0.25">
      <c r="A793" s="14"/>
      <c r="B793" s="15"/>
      <c r="C793" s="16"/>
      <c r="D793" s="17"/>
      <c r="E793" s="5"/>
      <c r="F793" s="18"/>
      <c r="G793" s="12"/>
    </row>
    <row r="794" spans="1:7" x14ac:dyDescent="0.25">
      <c r="A794" s="14"/>
      <c r="B794" s="15"/>
      <c r="C794" s="16"/>
      <c r="D794" s="17"/>
      <c r="E794" s="5"/>
      <c r="F794" s="18"/>
      <c r="G794" s="12"/>
    </row>
    <row r="795" spans="1:7" x14ac:dyDescent="0.25">
      <c r="A795" s="14"/>
      <c r="B795" s="15"/>
      <c r="C795" s="16"/>
      <c r="D795" s="17"/>
      <c r="E795" s="5"/>
      <c r="F795" s="18"/>
      <c r="G795" s="12"/>
    </row>
    <row r="796" spans="1:7" x14ac:dyDescent="0.25">
      <c r="A796" s="14"/>
      <c r="B796" s="15"/>
      <c r="C796" s="16"/>
      <c r="D796" s="17"/>
      <c r="E796" s="5"/>
      <c r="F796" s="18"/>
      <c r="G796" s="12"/>
    </row>
    <row r="797" spans="1:7" x14ac:dyDescent="0.25">
      <c r="A797" s="14"/>
      <c r="B797" s="15"/>
      <c r="C797" s="16"/>
      <c r="D797" s="17"/>
      <c r="E797" s="5"/>
      <c r="F797" s="18"/>
      <c r="G797" s="12"/>
    </row>
    <row r="798" spans="1:7" x14ac:dyDescent="0.25">
      <c r="A798" s="14"/>
      <c r="B798" s="15"/>
      <c r="C798" s="16"/>
      <c r="D798" s="17"/>
      <c r="E798" s="5"/>
      <c r="F798" s="18"/>
      <c r="G798" s="12"/>
    </row>
    <row r="799" spans="1:7" x14ac:dyDescent="0.25">
      <c r="A799" s="14"/>
      <c r="B799" s="15"/>
      <c r="C799" s="16"/>
      <c r="D799" s="17"/>
      <c r="E799" s="5"/>
      <c r="F799" s="18"/>
      <c r="G799" s="12"/>
    </row>
    <row r="800" spans="1:7" x14ac:dyDescent="0.25">
      <c r="A800" s="14"/>
      <c r="B800" s="15"/>
      <c r="C800" s="16"/>
      <c r="D800" s="17"/>
      <c r="E800" s="5"/>
      <c r="F800" s="18"/>
      <c r="G800" s="12"/>
    </row>
    <row r="801" spans="1:7" x14ac:dyDescent="0.25">
      <c r="A801" s="14"/>
      <c r="B801" s="15"/>
      <c r="C801" s="16"/>
      <c r="D801" s="17"/>
      <c r="E801" s="5"/>
      <c r="F801" s="18"/>
      <c r="G801" s="12"/>
    </row>
    <row r="802" spans="1:7" x14ac:dyDescent="0.25">
      <c r="A802" s="14"/>
      <c r="B802" s="15"/>
      <c r="C802" s="16"/>
      <c r="D802" s="17"/>
      <c r="E802" s="5"/>
      <c r="F802" s="18"/>
      <c r="G802" s="12"/>
    </row>
    <row r="803" spans="1:7" x14ac:dyDescent="0.25">
      <c r="A803" s="14"/>
      <c r="B803" s="15"/>
      <c r="C803" s="16"/>
      <c r="D803" s="17"/>
      <c r="E803" s="5"/>
      <c r="F803" s="18"/>
      <c r="G803" s="12"/>
    </row>
    <row r="804" spans="1:7" x14ac:dyDescent="0.25">
      <c r="A804" s="14"/>
      <c r="B804" s="15"/>
      <c r="C804" s="16"/>
      <c r="D804" s="17"/>
      <c r="E804" s="5"/>
      <c r="F804" s="18"/>
      <c r="G804" s="12"/>
    </row>
    <row r="805" spans="1:7" x14ac:dyDescent="0.25">
      <c r="A805" s="14"/>
      <c r="B805" s="15"/>
      <c r="C805" s="16"/>
      <c r="D805" s="17"/>
      <c r="E805" s="5"/>
      <c r="F805" s="18"/>
      <c r="G805" s="12"/>
    </row>
    <row r="806" spans="1:7" x14ac:dyDescent="0.25">
      <c r="A806" s="14"/>
      <c r="B806" s="15"/>
      <c r="C806" s="16"/>
      <c r="D806" s="17"/>
      <c r="E806" s="5"/>
      <c r="F806" s="18"/>
      <c r="G806" s="12"/>
    </row>
    <row r="807" spans="1:7" x14ac:dyDescent="0.25">
      <c r="A807" s="14"/>
      <c r="B807" s="15"/>
      <c r="C807" s="16"/>
      <c r="D807" s="17"/>
      <c r="E807" s="5"/>
      <c r="F807" s="18"/>
      <c r="G807" s="12"/>
    </row>
    <row r="808" spans="1:7" x14ac:dyDescent="0.25">
      <c r="A808" s="14"/>
      <c r="B808" s="15"/>
      <c r="C808" s="16"/>
      <c r="D808" s="17"/>
      <c r="E808" s="5"/>
      <c r="F808" s="18"/>
      <c r="G808" s="12"/>
    </row>
    <row r="809" spans="1:7" x14ac:dyDescent="0.25">
      <c r="A809" s="14"/>
      <c r="B809" s="15"/>
      <c r="C809" s="16"/>
      <c r="D809" s="17"/>
      <c r="E809" s="5"/>
      <c r="F809" s="18"/>
      <c r="G809" s="12"/>
    </row>
    <row r="810" spans="1:7" x14ac:dyDescent="0.25">
      <c r="A810" s="14"/>
      <c r="B810" s="15"/>
      <c r="C810" s="16"/>
      <c r="D810" s="17"/>
      <c r="E810" s="5"/>
      <c r="F810" s="18"/>
      <c r="G810" s="12"/>
    </row>
    <row r="811" spans="1:7" x14ac:dyDescent="0.25">
      <c r="A811" s="14"/>
      <c r="B811" s="15"/>
      <c r="C811" s="16"/>
      <c r="D811" s="17"/>
      <c r="E811" s="5"/>
      <c r="F811" s="18"/>
      <c r="G811" s="12"/>
    </row>
    <row r="812" spans="1:7" x14ac:dyDescent="0.25">
      <c r="A812" s="14"/>
      <c r="B812" s="15"/>
      <c r="C812" s="16"/>
      <c r="D812" s="17"/>
      <c r="E812" s="5"/>
      <c r="F812" s="18"/>
      <c r="G812" s="12"/>
    </row>
    <row r="813" spans="1:7" x14ac:dyDescent="0.25">
      <c r="A813" s="14"/>
      <c r="B813" s="15"/>
      <c r="C813" s="16"/>
      <c r="D813" s="17"/>
      <c r="E813" s="5"/>
      <c r="F813" s="18"/>
      <c r="G813" s="12"/>
    </row>
    <row r="814" spans="1:7" x14ac:dyDescent="0.25">
      <c r="A814" s="14"/>
      <c r="B814" s="15"/>
      <c r="C814" s="16"/>
      <c r="D814" s="17"/>
      <c r="E814" s="5"/>
      <c r="F814" s="18"/>
      <c r="G814" s="12"/>
    </row>
    <row r="815" spans="1:7" x14ac:dyDescent="0.25">
      <c r="A815" s="14"/>
      <c r="B815" s="15"/>
      <c r="C815" s="16"/>
      <c r="D815" s="17"/>
      <c r="E815" s="5"/>
      <c r="F815" s="18"/>
      <c r="G815" s="12"/>
    </row>
    <row r="816" spans="1:7" x14ac:dyDescent="0.25">
      <c r="A816" s="14"/>
      <c r="B816" s="15"/>
      <c r="C816" s="16"/>
      <c r="D816" s="17"/>
      <c r="E816" s="5"/>
      <c r="F816" s="18"/>
      <c r="G816" s="12"/>
    </row>
    <row r="817" spans="1:7" x14ac:dyDescent="0.25">
      <c r="A817" s="14"/>
      <c r="B817" s="15"/>
      <c r="C817" s="16"/>
      <c r="D817" s="17"/>
      <c r="E817" s="5"/>
      <c r="F817" s="18"/>
      <c r="G817" s="12"/>
    </row>
    <row r="818" spans="1:7" x14ac:dyDescent="0.25">
      <c r="A818" s="14"/>
      <c r="B818" s="15"/>
      <c r="C818" s="16"/>
      <c r="D818" s="17"/>
      <c r="E818" s="5"/>
      <c r="F818" s="18"/>
      <c r="G818" s="12"/>
    </row>
    <row r="819" spans="1:7" x14ac:dyDescent="0.25">
      <c r="A819" s="14"/>
      <c r="B819" s="15"/>
      <c r="C819" s="16"/>
      <c r="D819" s="17"/>
      <c r="E819" s="5"/>
      <c r="F819" s="18"/>
      <c r="G819" s="12"/>
    </row>
    <row r="820" spans="1:7" x14ac:dyDescent="0.25">
      <c r="A820" s="14"/>
      <c r="B820" s="15"/>
      <c r="C820" s="16"/>
      <c r="D820" s="17"/>
      <c r="E820" s="5"/>
      <c r="F820" s="18"/>
      <c r="G820" s="12"/>
    </row>
    <row r="821" spans="1:7" x14ac:dyDescent="0.25">
      <c r="A821" s="14"/>
      <c r="B821" s="15"/>
      <c r="C821" s="16"/>
      <c r="D821" s="17"/>
      <c r="E821" s="5"/>
      <c r="F821" s="18"/>
      <c r="G821" s="4"/>
    </row>
    <row r="822" spans="1:7" x14ac:dyDescent="0.25">
      <c r="A822" s="14"/>
      <c r="B822" s="15"/>
      <c r="C822" s="16"/>
      <c r="D822" s="17"/>
      <c r="E822" s="5"/>
      <c r="F822" s="18"/>
      <c r="G822" s="4"/>
    </row>
    <row r="823" spans="1:7" x14ac:dyDescent="0.25">
      <c r="A823" s="14"/>
      <c r="B823" s="15"/>
      <c r="C823" s="16"/>
      <c r="D823" s="17"/>
      <c r="E823" s="5"/>
      <c r="F823" s="18"/>
      <c r="G823" s="4"/>
    </row>
    <row r="824" spans="1:7" x14ac:dyDescent="0.25">
      <c r="A824" s="14"/>
      <c r="B824" s="15"/>
      <c r="C824" s="16"/>
      <c r="D824" s="17"/>
      <c r="E824" s="5"/>
      <c r="F824" s="18"/>
      <c r="G824" s="4"/>
    </row>
    <row r="825" spans="1:7" x14ac:dyDescent="0.25">
      <c r="A825" s="14"/>
      <c r="B825" s="15"/>
      <c r="C825" s="16"/>
      <c r="D825" s="17"/>
      <c r="E825" s="5"/>
      <c r="F825" s="18"/>
      <c r="G825" s="4"/>
    </row>
    <row r="826" spans="1:7" x14ac:dyDescent="0.25">
      <c r="A826" s="14"/>
      <c r="B826" s="15"/>
      <c r="C826" s="16"/>
      <c r="D826" s="17"/>
      <c r="E826" s="5"/>
      <c r="F826" s="18"/>
      <c r="G826" s="4"/>
    </row>
    <row r="827" spans="1:7" x14ac:dyDescent="0.25">
      <c r="A827" s="14"/>
      <c r="B827" s="15"/>
      <c r="C827" s="16"/>
      <c r="D827" s="17"/>
      <c r="E827" s="5"/>
      <c r="F827" s="18"/>
      <c r="G827" s="4"/>
    </row>
    <row r="828" spans="1:7" x14ac:dyDescent="0.25">
      <c r="A828" s="14"/>
      <c r="B828" s="15"/>
      <c r="C828" s="16"/>
      <c r="D828" s="17"/>
      <c r="E828" s="5"/>
      <c r="F828" s="18"/>
      <c r="G828" s="4"/>
    </row>
    <row r="829" spans="1:7" x14ac:dyDescent="0.25">
      <c r="A829" s="14"/>
      <c r="B829" s="15"/>
      <c r="C829" s="16"/>
      <c r="D829" s="17"/>
      <c r="E829" s="5"/>
      <c r="F829" s="18"/>
      <c r="G829" s="4"/>
    </row>
    <row r="830" spans="1:7" x14ac:dyDescent="0.25">
      <c r="A830" s="14"/>
      <c r="B830" s="15"/>
      <c r="C830" s="16"/>
      <c r="D830" s="17"/>
      <c r="E830" s="5"/>
      <c r="F830" s="18"/>
      <c r="G830" s="4"/>
    </row>
    <row r="831" spans="1:7" x14ac:dyDescent="0.25">
      <c r="A831" s="14"/>
      <c r="B831" s="15"/>
      <c r="C831" s="16"/>
      <c r="D831" s="17"/>
      <c r="E831" s="5"/>
      <c r="F831" s="18"/>
      <c r="G831" s="4"/>
    </row>
    <row r="832" spans="1:7" x14ac:dyDescent="0.25">
      <c r="A832" s="14"/>
      <c r="B832" s="15"/>
      <c r="C832" s="16"/>
      <c r="D832" s="17"/>
      <c r="E832" s="5"/>
      <c r="F832" s="18"/>
      <c r="G832" s="4"/>
    </row>
    <row r="833" spans="1:7" x14ac:dyDescent="0.25">
      <c r="A833" s="14"/>
      <c r="B833" s="15"/>
      <c r="C833" s="16"/>
      <c r="D833" s="17"/>
      <c r="E833" s="5"/>
      <c r="F833" s="18"/>
      <c r="G833" s="4"/>
    </row>
    <row r="834" spans="1:7" x14ac:dyDescent="0.25">
      <c r="A834" s="14"/>
      <c r="B834" s="15"/>
      <c r="C834" s="16"/>
      <c r="D834" s="17"/>
      <c r="E834" s="5"/>
      <c r="F834" s="18"/>
      <c r="G834" s="4"/>
    </row>
    <row r="835" spans="1:7" x14ac:dyDescent="0.25">
      <c r="A835" s="14"/>
      <c r="B835" s="15"/>
      <c r="C835" s="16"/>
      <c r="D835" s="17"/>
      <c r="E835" s="5"/>
      <c r="F835" s="18"/>
      <c r="G835" s="4"/>
    </row>
    <row r="836" spans="1:7" x14ac:dyDescent="0.25">
      <c r="A836" s="14"/>
      <c r="B836" s="15"/>
      <c r="C836" s="16"/>
      <c r="D836" s="17"/>
      <c r="E836" s="5"/>
      <c r="F836" s="18"/>
      <c r="G836" s="4"/>
    </row>
    <row r="837" spans="1:7" x14ac:dyDescent="0.25">
      <c r="A837" s="14"/>
      <c r="B837" s="15"/>
      <c r="C837" s="16"/>
      <c r="D837" s="17"/>
      <c r="E837" s="5"/>
      <c r="F837" s="18"/>
      <c r="G837" s="4"/>
    </row>
    <row r="838" spans="1:7" x14ac:dyDescent="0.25">
      <c r="A838" s="14"/>
      <c r="B838" s="15"/>
      <c r="C838" s="16"/>
      <c r="D838" s="17"/>
      <c r="E838" s="5"/>
      <c r="F838" s="18"/>
      <c r="G838" s="4"/>
    </row>
    <row r="839" spans="1:7" x14ac:dyDescent="0.25">
      <c r="A839" s="14"/>
      <c r="B839" s="15"/>
      <c r="C839" s="16"/>
      <c r="D839" s="17"/>
      <c r="E839" s="5"/>
      <c r="F839" s="18"/>
      <c r="G839" s="4"/>
    </row>
    <row r="840" spans="1:7" x14ac:dyDescent="0.25">
      <c r="A840" s="14"/>
      <c r="B840" s="15"/>
      <c r="C840" s="16"/>
      <c r="D840" s="17"/>
      <c r="E840" s="5"/>
      <c r="F840" s="18"/>
      <c r="G840" s="4"/>
    </row>
    <row r="841" spans="1:7" x14ac:dyDescent="0.25">
      <c r="A841" s="14"/>
      <c r="B841" s="15"/>
      <c r="C841" s="16"/>
      <c r="D841" s="17"/>
      <c r="E841" s="5"/>
      <c r="F841" s="18"/>
      <c r="G841" s="4"/>
    </row>
    <row r="842" spans="1:7" x14ac:dyDescent="0.25">
      <c r="A842" s="14"/>
      <c r="B842" s="15"/>
      <c r="C842" s="16"/>
      <c r="D842" s="17"/>
      <c r="E842" s="5"/>
      <c r="F842" s="18"/>
      <c r="G842" s="4"/>
    </row>
    <row r="843" spans="1:7" x14ac:dyDescent="0.25">
      <c r="A843" s="14"/>
      <c r="B843" s="15"/>
      <c r="C843" s="16"/>
      <c r="D843" s="17"/>
      <c r="E843" s="5"/>
      <c r="F843" s="18"/>
      <c r="G843" s="4"/>
    </row>
    <row r="844" spans="1:7" x14ac:dyDescent="0.25">
      <c r="A844" s="14"/>
      <c r="B844" s="15"/>
      <c r="C844" s="16"/>
      <c r="D844" s="17"/>
      <c r="E844" s="5"/>
      <c r="F844" s="18"/>
      <c r="G844" s="4"/>
    </row>
    <row r="845" spans="1:7" x14ac:dyDescent="0.25">
      <c r="A845" s="14"/>
      <c r="B845" s="15"/>
      <c r="C845" s="16"/>
      <c r="D845" s="17"/>
      <c r="E845" s="5"/>
      <c r="F845" s="18"/>
      <c r="G845" s="4"/>
    </row>
    <row r="846" spans="1:7" x14ac:dyDescent="0.25">
      <c r="A846" s="14"/>
      <c r="B846" s="15"/>
      <c r="C846" s="16"/>
      <c r="D846" s="17"/>
      <c r="E846" s="5"/>
      <c r="F846" s="18"/>
      <c r="G846" s="4"/>
    </row>
    <row r="847" spans="1:7" x14ac:dyDescent="0.25">
      <c r="A847" s="14"/>
      <c r="B847" s="15"/>
      <c r="C847" s="16"/>
      <c r="D847" s="17"/>
      <c r="E847" s="5"/>
      <c r="F847" s="18"/>
      <c r="G847" s="4"/>
    </row>
    <row r="848" spans="1:7" x14ac:dyDescent="0.25">
      <c r="A848" s="14"/>
      <c r="B848" s="15"/>
      <c r="C848" s="16"/>
      <c r="D848" s="17"/>
      <c r="E848" s="5"/>
      <c r="F848" s="18"/>
      <c r="G848" s="4"/>
    </row>
    <row r="849" spans="1:7" x14ac:dyDescent="0.25">
      <c r="A849" s="14"/>
      <c r="B849" s="15"/>
      <c r="C849" s="16"/>
      <c r="D849" s="17"/>
      <c r="E849" s="5"/>
      <c r="F849" s="18"/>
      <c r="G849" s="4"/>
    </row>
    <row r="850" spans="1:7" x14ac:dyDescent="0.25">
      <c r="A850" s="14"/>
      <c r="B850" s="15"/>
      <c r="C850" s="16"/>
      <c r="D850" s="17"/>
      <c r="E850" s="5"/>
      <c r="F850" s="18"/>
      <c r="G850" s="4"/>
    </row>
    <row r="851" spans="1:7" x14ac:dyDescent="0.25">
      <c r="A851" s="14"/>
      <c r="B851" s="15"/>
      <c r="C851" s="16"/>
      <c r="D851" s="17"/>
      <c r="E851" s="5"/>
      <c r="F851" s="18"/>
      <c r="G851" s="4"/>
    </row>
    <row r="852" spans="1:7" x14ac:dyDescent="0.25">
      <c r="A852" s="14"/>
      <c r="B852" s="15"/>
      <c r="C852" s="16"/>
      <c r="D852" s="17"/>
      <c r="E852" s="5"/>
      <c r="F852" s="18"/>
      <c r="G852" s="4"/>
    </row>
    <row r="853" spans="1:7" x14ac:dyDescent="0.25">
      <c r="A853" s="14"/>
      <c r="B853" s="15"/>
      <c r="C853" s="16"/>
      <c r="D853" s="17"/>
      <c r="E853" s="5"/>
      <c r="F853" s="18"/>
      <c r="G853" s="4"/>
    </row>
    <row r="854" spans="1:7" x14ac:dyDescent="0.25">
      <c r="A854" s="14"/>
      <c r="B854" s="15"/>
      <c r="C854" s="16"/>
      <c r="D854" s="17"/>
      <c r="E854" s="5"/>
      <c r="F854" s="18"/>
      <c r="G854" s="4"/>
    </row>
    <row r="855" spans="1:7" x14ac:dyDescent="0.25">
      <c r="A855" s="14"/>
      <c r="B855" s="15"/>
      <c r="C855" s="16"/>
      <c r="D855" s="17"/>
      <c r="E855" s="5"/>
      <c r="F855" s="18"/>
      <c r="G855" s="4"/>
    </row>
    <row r="856" spans="1:7" x14ac:dyDescent="0.25">
      <c r="A856" s="14"/>
      <c r="B856" s="15"/>
      <c r="C856" s="16"/>
      <c r="D856" s="17"/>
      <c r="E856" s="5"/>
      <c r="F856" s="18"/>
      <c r="G856" s="4"/>
    </row>
    <row r="857" spans="1:7" x14ac:dyDescent="0.25">
      <c r="A857" s="14"/>
      <c r="B857" s="15"/>
      <c r="C857" s="16"/>
      <c r="D857" s="17"/>
      <c r="E857" s="5"/>
      <c r="F857" s="18"/>
      <c r="G857" s="4"/>
    </row>
    <row r="858" spans="1:7" x14ac:dyDescent="0.25">
      <c r="A858" s="14"/>
      <c r="B858" s="15"/>
      <c r="C858" s="16"/>
      <c r="D858" s="17"/>
      <c r="E858" s="5"/>
      <c r="F858" s="18"/>
      <c r="G858" s="4"/>
    </row>
    <row r="859" spans="1:7" x14ac:dyDescent="0.25">
      <c r="A859" s="14"/>
      <c r="B859" s="15"/>
      <c r="C859" s="16"/>
      <c r="D859" s="17"/>
      <c r="E859" s="5"/>
      <c r="F859" s="18"/>
      <c r="G859" s="4"/>
    </row>
    <row r="860" spans="1:7" x14ac:dyDescent="0.25">
      <c r="A860" s="14"/>
      <c r="B860" s="15"/>
      <c r="C860" s="16"/>
      <c r="D860" s="17"/>
      <c r="E860" s="5"/>
      <c r="F860" s="18"/>
      <c r="G860" s="4"/>
    </row>
    <row r="861" spans="1:7" x14ac:dyDescent="0.25">
      <c r="A861" s="14"/>
      <c r="B861" s="15"/>
      <c r="C861" s="16"/>
      <c r="D861" s="17"/>
      <c r="E861" s="5"/>
      <c r="F861" s="18"/>
      <c r="G861" s="4"/>
    </row>
    <row r="862" spans="1:7" x14ac:dyDescent="0.25">
      <c r="A862" s="14"/>
      <c r="B862" s="15"/>
      <c r="C862" s="16"/>
      <c r="D862" s="17"/>
      <c r="E862" s="5"/>
      <c r="F862" s="18"/>
      <c r="G862" s="4"/>
    </row>
    <row r="863" spans="1:7" x14ac:dyDescent="0.25">
      <c r="A863" s="14"/>
      <c r="B863" s="15"/>
      <c r="C863" s="16"/>
      <c r="D863" s="17"/>
      <c r="E863" s="5"/>
      <c r="F863" s="18"/>
      <c r="G863" s="4"/>
    </row>
    <row r="864" spans="1:7" x14ac:dyDescent="0.25">
      <c r="A864" s="14"/>
      <c r="B864" s="15"/>
      <c r="C864" s="16"/>
      <c r="D864" s="17"/>
      <c r="E864" s="5"/>
      <c r="F864" s="18"/>
      <c r="G864" s="4"/>
    </row>
    <row r="865" spans="1:7" x14ac:dyDescent="0.25">
      <c r="A865" s="14"/>
      <c r="B865" s="15"/>
      <c r="C865" s="16"/>
      <c r="D865" s="17"/>
      <c r="E865" s="5"/>
      <c r="F865" s="18"/>
      <c r="G865" s="4"/>
    </row>
    <row r="866" spans="1:7" x14ac:dyDescent="0.25">
      <c r="A866" s="14"/>
      <c r="B866" s="15"/>
      <c r="C866" s="16"/>
      <c r="D866" s="17"/>
      <c r="E866" s="5"/>
      <c r="F866" s="18"/>
      <c r="G866" s="4"/>
    </row>
    <row r="867" spans="1:7" x14ac:dyDescent="0.25">
      <c r="A867" s="14"/>
      <c r="B867" s="15"/>
      <c r="C867" s="16"/>
      <c r="D867" s="17"/>
      <c r="E867" s="5"/>
      <c r="F867" s="18"/>
      <c r="G867" s="4"/>
    </row>
    <row r="868" spans="1:7" x14ac:dyDescent="0.25">
      <c r="A868" s="14"/>
      <c r="B868" s="15"/>
      <c r="C868" s="16"/>
      <c r="D868" s="17"/>
      <c r="E868" s="5"/>
      <c r="F868" s="18"/>
      <c r="G868" s="4"/>
    </row>
    <row r="869" spans="1:7" x14ac:dyDescent="0.25">
      <c r="A869" s="14"/>
      <c r="B869" s="15"/>
      <c r="C869" s="16"/>
      <c r="D869" s="17"/>
      <c r="E869" s="5"/>
      <c r="F869" s="18"/>
      <c r="G869" s="4"/>
    </row>
    <row r="870" spans="1:7" x14ac:dyDescent="0.25">
      <c r="A870" s="14"/>
      <c r="B870" s="15"/>
      <c r="C870" s="16"/>
      <c r="D870" s="17"/>
      <c r="E870" s="5"/>
      <c r="F870" s="18"/>
      <c r="G870" s="4"/>
    </row>
    <row r="871" spans="1:7" x14ac:dyDescent="0.25">
      <c r="A871" s="14"/>
      <c r="B871" s="15"/>
      <c r="C871" s="16"/>
      <c r="D871" s="17"/>
      <c r="E871" s="5"/>
      <c r="F871" s="18"/>
      <c r="G871" s="4"/>
    </row>
    <row r="872" spans="1:7" x14ac:dyDescent="0.25">
      <c r="A872" s="14"/>
      <c r="B872" s="15"/>
      <c r="C872" s="16"/>
      <c r="D872" s="17"/>
      <c r="E872" s="5"/>
      <c r="F872" s="18"/>
      <c r="G872" s="4"/>
    </row>
    <row r="873" spans="1:7" x14ac:dyDescent="0.25">
      <c r="A873" s="14"/>
      <c r="B873" s="15"/>
      <c r="C873" s="16"/>
      <c r="D873" s="17"/>
      <c r="E873" s="5"/>
      <c r="F873" s="18"/>
      <c r="G873" s="4"/>
    </row>
    <row r="874" spans="1:7" x14ac:dyDescent="0.25">
      <c r="A874" s="14"/>
      <c r="B874" s="15"/>
      <c r="C874" s="16"/>
      <c r="D874" s="17"/>
      <c r="E874" s="5"/>
      <c r="F874" s="18"/>
      <c r="G874" s="4"/>
    </row>
    <row r="875" spans="1:7" x14ac:dyDescent="0.25">
      <c r="A875" s="14"/>
      <c r="B875" s="15"/>
      <c r="C875" s="16"/>
      <c r="D875" s="17"/>
      <c r="E875" s="5"/>
      <c r="F875" s="18"/>
      <c r="G875" s="4"/>
    </row>
    <row r="876" spans="1:7" x14ac:dyDescent="0.25">
      <c r="A876" s="14"/>
      <c r="B876" s="15"/>
      <c r="C876" s="16"/>
      <c r="D876" s="17"/>
      <c r="E876" s="5"/>
      <c r="F876" s="18"/>
      <c r="G876" s="4"/>
    </row>
    <row r="877" spans="1:7" x14ac:dyDescent="0.25">
      <c r="A877" s="14"/>
      <c r="B877" s="15"/>
      <c r="C877" s="16"/>
      <c r="D877" s="17"/>
      <c r="E877" s="5"/>
      <c r="F877" s="18"/>
      <c r="G877" s="4"/>
    </row>
    <row r="878" spans="1:7" x14ac:dyDescent="0.25">
      <c r="A878" s="14"/>
      <c r="B878" s="15"/>
      <c r="C878" s="16"/>
      <c r="D878" s="17"/>
      <c r="E878" s="5"/>
      <c r="F878" s="18"/>
      <c r="G878" s="4"/>
    </row>
    <row r="879" spans="1:7" x14ac:dyDescent="0.25">
      <c r="A879" s="14"/>
      <c r="B879" s="15"/>
      <c r="C879" s="16"/>
      <c r="D879" s="17"/>
      <c r="E879" s="5"/>
      <c r="F879" s="18"/>
      <c r="G879" s="4"/>
    </row>
    <row r="880" spans="1:7" x14ac:dyDescent="0.25">
      <c r="A880" s="14"/>
      <c r="B880" s="15"/>
      <c r="C880" s="16"/>
      <c r="D880" s="17"/>
      <c r="E880" s="5"/>
      <c r="F880" s="18"/>
      <c r="G880" s="4"/>
    </row>
    <row r="881" spans="1:7" x14ac:dyDescent="0.25">
      <c r="A881" s="14"/>
      <c r="B881" s="15"/>
      <c r="C881" s="16"/>
      <c r="D881" s="17"/>
      <c r="E881" s="5"/>
      <c r="F881" s="18"/>
      <c r="G881" s="4"/>
    </row>
    <row r="882" spans="1:7" x14ac:dyDescent="0.25">
      <c r="A882" s="14"/>
      <c r="B882" s="15"/>
      <c r="C882" s="16"/>
      <c r="D882" s="17"/>
      <c r="E882" s="5"/>
      <c r="F882" s="18"/>
      <c r="G882" s="4"/>
    </row>
    <row r="883" spans="1:7" x14ac:dyDescent="0.25">
      <c r="A883" s="14"/>
      <c r="B883" s="15"/>
      <c r="C883" s="16"/>
      <c r="D883" s="17"/>
      <c r="E883" s="5"/>
      <c r="F883" s="18"/>
      <c r="G883" s="4"/>
    </row>
    <row r="884" spans="1:7" x14ac:dyDescent="0.25">
      <c r="A884" s="14"/>
      <c r="B884" s="15"/>
      <c r="C884" s="16"/>
      <c r="D884" s="17"/>
      <c r="E884" s="5"/>
      <c r="F884" s="18"/>
      <c r="G884" s="4"/>
    </row>
    <row r="885" spans="1:7" x14ac:dyDescent="0.25">
      <c r="A885" s="14"/>
      <c r="B885" s="15"/>
      <c r="C885" s="16"/>
      <c r="D885" s="17"/>
      <c r="E885" s="5"/>
      <c r="F885" s="18"/>
      <c r="G885" s="4"/>
    </row>
    <row r="886" spans="1:7" x14ac:dyDescent="0.25">
      <c r="A886" s="14"/>
      <c r="B886" s="15"/>
      <c r="C886" s="16"/>
      <c r="D886" s="17"/>
      <c r="E886" s="5"/>
      <c r="F886" s="18"/>
      <c r="G886" s="4"/>
    </row>
    <row r="887" spans="1:7" x14ac:dyDescent="0.25">
      <c r="A887" s="14"/>
      <c r="B887" s="15"/>
      <c r="C887" s="16"/>
      <c r="D887" s="17"/>
      <c r="E887" s="5"/>
      <c r="F887" s="18"/>
      <c r="G887" s="4"/>
    </row>
    <row r="888" spans="1:7" x14ac:dyDescent="0.25">
      <c r="A888" s="14"/>
      <c r="B888" s="15"/>
      <c r="C888" s="16"/>
      <c r="D888" s="17"/>
      <c r="E888" s="5"/>
      <c r="F888" s="18"/>
      <c r="G888" s="4"/>
    </row>
    <row r="889" spans="1:7" x14ac:dyDescent="0.25">
      <c r="A889" s="14"/>
      <c r="B889" s="15"/>
      <c r="C889" s="16"/>
      <c r="D889" s="17"/>
      <c r="E889" s="5"/>
      <c r="F889" s="18"/>
      <c r="G889" s="4"/>
    </row>
    <row r="890" spans="1:7" x14ac:dyDescent="0.25">
      <c r="A890" s="14"/>
      <c r="B890" s="15"/>
      <c r="C890" s="16"/>
      <c r="D890" s="17"/>
      <c r="E890" s="5"/>
      <c r="F890" s="18"/>
      <c r="G890" s="4"/>
    </row>
    <row r="891" spans="1:7" x14ac:dyDescent="0.25">
      <c r="A891" s="14"/>
      <c r="B891" s="15"/>
      <c r="C891" s="16"/>
      <c r="D891" s="17"/>
      <c r="E891" s="5"/>
      <c r="F891" s="18"/>
      <c r="G891" s="4"/>
    </row>
    <row r="892" spans="1:7" x14ac:dyDescent="0.25">
      <c r="A892" s="14"/>
      <c r="B892" s="15"/>
      <c r="C892" s="16"/>
      <c r="D892" s="17"/>
      <c r="E892" s="5"/>
      <c r="F892" s="18"/>
      <c r="G892" s="4"/>
    </row>
    <row r="893" spans="1:7" x14ac:dyDescent="0.25">
      <c r="A893" s="14"/>
      <c r="B893" s="15"/>
      <c r="C893" s="16"/>
      <c r="D893" s="17"/>
      <c r="E893" s="5"/>
      <c r="F893" s="18"/>
      <c r="G893" s="4"/>
    </row>
    <row r="894" spans="1:7" x14ac:dyDescent="0.25">
      <c r="A894" s="14"/>
      <c r="B894" s="15"/>
      <c r="C894" s="16"/>
      <c r="D894" s="17"/>
      <c r="E894" s="5"/>
      <c r="F894" s="18"/>
      <c r="G894" s="4"/>
    </row>
    <row r="895" spans="1:7" x14ac:dyDescent="0.25">
      <c r="A895" s="14"/>
      <c r="B895" s="15"/>
      <c r="C895" s="16"/>
      <c r="D895" s="17"/>
      <c r="E895" s="5"/>
      <c r="F895" s="18"/>
      <c r="G895" s="4"/>
    </row>
    <row r="896" spans="1:7" x14ac:dyDescent="0.25">
      <c r="A896" s="14"/>
      <c r="B896" s="15"/>
      <c r="C896" s="16"/>
      <c r="D896" s="17"/>
      <c r="E896" s="5"/>
      <c r="F896" s="18"/>
      <c r="G896" s="4"/>
    </row>
    <row r="897" spans="1:7" x14ac:dyDescent="0.25">
      <c r="A897" s="14"/>
      <c r="B897" s="15"/>
      <c r="C897" s="16"/>
      <c r="D897" s="17"/>
      <c r="E897" s="5"/>
      <c r="F897" s="18"/>
      <c r="G897" s="4"/>
    </row>
    <row r="898" spans="1:7" x14ac:dyDescent="0.25">
      <c r="A898" s="14"/>
      <c r="B898" s="15"/>
      <c r="C898" s="16"/>
      <c r="D898" s="17"/>
      <c r="E898" s="5"/>
      <c r="F898" s="18"/>
      <c r="G898" s="4"/>
    </row>
    <row r="899" spans="1:7" x14ac:dyDescent="0.25">
      <c r="A899" s="14"/>
      <c r="B899" s="15"/>
      <c r="C899" s="16"/>
      <c r="D899" s="17"/>
      <c r="E899" s="5"/>
      <c r="F899" s="18"/>
      <c r="G899" s="4"/>
    </row>
    <row r="900" spans="1:7" x14ac:dyDescent="0.25">
      <c r="A900" s="14"/>
      <c r="B900" s="15"/>
      <c r="C900" s="16"/>
      <c r="D900" s="17"/>
      <c r="E900" s="5"/>
      <c r="F900" s="18"/>
      <c r="G900" s="4"/>
    </row>
    <row r="901" spans="1:7" x14ac:dyDescent="0.25">
      <c r="A901" s="14"/>
      <c r="B901" s="15"/>
      <c r="C901" s="16"/>
      <c r="D901" s="17"/>
      <c r="E901" s="5"/>
      <c r="F901" s="18"/>
      <c r="G901" s="4"/>
    </row>
    <row r="902" spans="1:7" x14ac:dyDescent="0.25">
      <c r="A902" s="14"/>
      <c r="B902" s="15"/>
      <c r="C902" s="16"/>
      <c r="D902" s="17"/>
      <c r="E902" s="5"/>
      <c r="F902" s="18"/>
      <c r="G902" s="4"/>
    </row>
    <row r="903" spans="1:7" x14ac:dyDescent="0.25">
      <c r="A903" s="14"/>
      <c r="B903" s="15"/>
      <c r="C903" s="16"/>
      <c r="D903" s="17"/>
      <c r="E903" s="5"/>
      <c r="F903" s="18"/>
      <c r="G903" s="4"/>
    </row>
    <row r="904" spans="1:7" x14ac:dyDescent="0.25">
      <c r="A904" s="14"/>
      <c r="B904" s="15"/>
      <c r="C904" s="16"/>
      <c r="D904" s="17"/>
      <c r="E904" s="5"/>
      <c r="F904" s="18"/>
      <c r="G904" s="4"/>
    </row>
    <row r="905" spans="1:7" x14ac:dyDescent="0.25">
      <c r="A905" s="14"/>
      <c r="B905" s="15"/>
      <c r="C905" s="16"/>
      <c r="D905" s="17"/>
      <c r="E905" s="5"/>
      <c r="F905" s="18"/>
      <c r="G905" s="4"/>
    </row>
    <row r="906" spans="1:7" x14ac:dyDescent="0.25">
      <c r="A906" s="14"/>
      <c r="B906" s="15"/>
      <c r="C906" s="16"/>
      <c r="D906" s="17"/>
      <c r="E906" s="5"/>
      <c r="F906" s="18"/>
      <c r="G906" s="4"/>
    </row>
    <row r="907" spans="1:7" x14ac:dyDescent="0.25">
      <c r="A907" s="14"/>
      <c r="B907" s="15"/>
      <c r="C907" s="16"/>
      <c r="D907" s="17"/>
      <c r="E907" s="5"/>
      <c r="F907" s="18"/>
      <c r="G907" s="4"/>
    </row>
    <row r="908" spans="1:7" x14ac:dyDescent="0.25">
      <c r="A908" s="14"/>
      <c r="B908" s="15"/>
      <c r="C908" s="16"/>
      <c r="D908" s="17"/>
      <c r="E908" s="5"/>
      <c r="F908" s="18"/>
      <c r="G908" s="4"/>
    </row>
    <row r="909" spans="1:7" x14ac:dyDescent="0.25">
      <c r="A909" s="14"/>
      <c r="B909" s="15"/>
      <c r="C909" s="16"/>
      <c r="D909" s="17"/>
      <c r="E909" s="5"/>
      <c r="F909" s="18"/>
      <c r="G909" s="4"/>
    </row>
    <row r="910" spans="1:7" x14ac:dyDescent="0.25">
      <c r="A910" s="14"/>
      <c r="B910" s="15"/>
      <c r="C910" s="16"/>
      <c r="D910" s="17"/>
      <c r="E910" s="5"/>
      <c r="F910" s="18"/>
      <c r="G910" s="4"/>
    </row>
    <row r="911" spans="1:7" x14ac:dyDescent="0.25">
      <c r="A911" s="14"/>
      <c r="B911" s="15"/>
      <c r="C911" s="16"/>
      <c r="D911" s="17"/>
      <c r="E911" s="5"/>
      <c r="F911" s="18"/>
      <c r="G911" s="4"/>
    </row>
    <row r="912" spans="1:7" x14ac:dyDescent="0.25">
      <c r="A912" s="14"/>
      <c r="B912" s="15"/>
      <c r="C912" s="16"/>
      <c r="D912" s="17"/>
      <c r="E912" s="5"/>
      <c r="F912" s="18"/>
      <c r="G912" s="4"/>
    </row>
    <row r="913" spans="1:7" x14ac:dyDescent="0.25">
      <c r="A913" s="14"/>
      <c r="B913" s="15"/>
      <c r="C913" s="16"/>
      <c r="D913" s="17"/>
      <c r="E913" s="5"/>
      <c r="F913" s="18"/>
      <c r="G913" s="4"/>
    </row>
    <row r="914" spans="1:7" x14ac:dyDescent="0.25">
      <c r="A914" s="14"/>
      <c r="B914" s="15"/>
      <c r="C914" s="16"/>
      <c r="D914" s="17"/>
      <c r="E914" s="5"/>
      <c r="F914" s="18"/>
      <c r="G914" s="4"/>
    </row>
    <row r="915" spans="1:7" x14ac:dyDescent="0.25">
      <c r="A915" s="14"/>
      <c r="B915" s="15"/>
      <c r="C915" s="16"/>
      <c r="D915" s="17"/>
      <c r="E915" s="5"/>
      <c r="F915" s="18"/>
      <c r="G915" s="4"/>
    </row>
    <row r="916" spans="1:7" x14ac:dyDescent="0.25">
      <c r="A916" s="14"/>
      <c r="B916" s="15"/>
      <c r="C916" s="16"/>
      <c r="D916" s="17"/>
      <c r="E916" s="5"/>
      <c r="F916" s="18"/>
      <c r="G916" s="4"/>
    </row>
    <row r="917" spans="1:7" x14ac:dyDescent="0.25">
      <c r="A917" s="14"/>
      <c r="B917" s="15"/>
      <c r="C917" s="16"/>
      <c r="D917" s="17"/>
      <c r="E917" s="5"/>
      <c r="F917" s="18"/>
      <c r="G917" s="4"/>
    </row>
    <row r="918" spans="1:7" x14ac:dyDescent="0.25">
      <c r="A918" s="14"/>
      <c r="B918" s="15"/>
      <c r="C918" s="16"/>
      <c r="D918" s="17"/>
      <c r="E918" s="5"/>
      <c r="F918" s="18"/>
      <c r="G918" s="4"/>
    </row>
    <row r="919" spans="1:7" x14ac:dyDescent="0.25">
      <c r="A919" s="14"/>
      <c r="B919" s="15"/>
      <c r="C919" s="16"/>
      <c r="D919" s="17"/>
      <c r="E919" s="5"/>
      <c r="F919" s="18"/>
      <c r="G919" s="4"/>
    </row>
    <row r="920" spans="1:7" x14ac:dyDescent="0.25">
      <c r="A920" s="14"/>
      <c r="B920" s="15"/>
      <c r="C920" s="16"/>
      <c r="D920" s="17"/>
      <c r="E920" s="5"/>
      <c r="F920" s="18"/>
    </row>
    <row r="921" spans="1:7" x14ac:dyDescent="0.25">
      <c r="A921" s="14"/>
      <c r="B921" s="15"/>
      <c r="C921" s="16"/>
      <c r="D921" s="17"/>
      <c r="E921" s="5"/>
      <c r="F921" s="18"/>
    </row>
    <row r="922" spans="1:7" x14ac:dyDescent="0.25">
      <c r="A922" s="14"/>
      <c r="B922" s="15"/>
      <c r="C922" s="16"/>
      <c r="D922" s="17"/>
      <c r="E922" s="5"/>
      <c r="F922" s="18"/>
    </row>
    <row r="923" spans="1:7" x14ac:dyDescent="0.25">
      <c r="A923" s="14"/>
      <c r="B923" s="15"/>
      <c r="C923" s="16"/>
      <c r="D923" s="17"/>
      <c r="E923" s="5"/>
      <c r="F923" s="18"/>
    </row>
    <row r="924" spans="1:7" x14ac:dyDescent="0.25">
      <c r="A924" s="14"/>
      <c r="B924" s="15"/>
      <c r="C924" s="16"/>
      <c r="D924" s="17"/>
      <c r="E924" s="5"/>
      <c r="F924" s="18"/>
    </row>
    <row r="925" spans="1:7" x14ac:dyDescent="0.25">
      <c r="A925" s="14"/>
      <c r="B925" s="15"/>
      <c r="C925" s="16"/>
      <c r="D925" s="17"/>
      <c r="E925" s="5"/>
      <c r="F925" s="18"/>
    </row>
    <row r="926" spans="1:7" x14ac:dyDescent="0.25">
      <c r="A926" s="14"/>
      <c r="B926" s="15"/>
      <c r="C926" s="16"/>
      <c r="D926" s="17"/>
      <c r="E926" s="5"/>
      <c r="F926" s="18"/>
    </row>
    <row r="927" spans="1:7" x14ac:dyDescent="0.25">
      <c r="A927" s="14"/>
      <c r="B927" s="15"/>
      <c r="C927" s="16"/>
      <c r="D927" s="17"/>
      <c r="E927" s="5"/>
      <c r="F927" s="18"/>
    </row>
    <row r="928" spans="1:7" x14ac:dyDescent="0.25">
      <c r="A928" s="14"/>
      <c r="B928" s="15"/>
      <c r="C928" s="16"/>
      <c r="D928" s="17"/>
      <c r="E928" s="5"/>
      <c r="F928" s="18"/>
    </row>
    <row r="929" spans="1:6" x14ac:dyDescent="0.25">
      <c r="A929" s="14"/>
      <c r="B929" s="15"/>
      <c r="C929" s="16"/>
      <c r="D929" s="17"/>
      <c r="E929" s="5"/>
      <c r="F929" s="18"/>
    </row>
    <row r="930" spans="1:6" x14ac:dyDescent="0.25">
      <c r="A930" s="14"/>
      <c r="B930" s="15"/>
      <c r="C930" s="16"/>
      <c r="D930" s="17"/>
      <c r="E930" s="5"/>
      <c r="F930" s="18"/>
    </row>
    <row r="931" spans="1:6" x14ac:dyDescent="0.25">
      <c r="A931" s="14"/>
      <c r="B931" s="15"/>
      <c r="C931" s="16"/>
      <c r="D931" s="17"/>
      <c r="E931" s="5"/>
      <c r="F931" s="18"/>
    </row>
    <row r="932" spans="1:6" x14ac:dyDescent="0.25">
      <c r="A932" s="14"/>
      <c r="B932" s="15"/>
      <c r="C932" s="16"/>
      <c r="D932" s="17"/>
      <c r="E932" s="5"/>
      <c r="F932" s="18"/>
    </row>
    <row r="933" spans="1:6" x14ac:dyDescent="0.25">
      <c r="A933" s="14"/>
      <c r="B933" s="15"/>
      <c r="C933" s="16"/>
      <c r="D933" s="17"/>
      <c r="E933" s="5"/>
      <c r="F933" s="18"/>
    </row>
    <row r="934" spans="1:6" x14ac:dyDescent="0.25">
      <c r="A934" s="14"/>
      <c r="B934" s="15"/>
      <c r="C934" s="16"/>
      <c r="D934" s="17"/>
      <c r="E934" s="5"/>
      <c r="F934" s="18"/>
    </row>
    <row r="935" spans="1:6" x14ac:dyDescent="0.25">
      <c r="A935" s="14"/>
      <c r="B935" s="15"/>
      <c r="C935" s="16"/>
      <c r="D935" s="17"/>
      <c r="E935" s="5"/>
      <c r="F935" s="18"/>
    </row>
    <row r="936" spans="1:6" x14ac:dyDescent="0.25">
      <c r="A936" s="14"/>
      <c r="B936" s="15"/>
      <c r="C936" s="16"/>
      <c r="D936" s="17"/>
      <c r="E936" s="5"/>
      <c r="F936" s="18"/>
    </row>
    <row r="937" spans="1:6" x14ac:dyDescent="0.25">
      <c r="A937" s="14"/>
      <c r="B937" s="15"/>
      <c r="C937" s="16"/>
      <c r="D937" s="17"/>
      <c r="E937" s="5"/>
      <c r="F937" s="18"/>
    </row>
    <row r="938" spans="1:6" x14ac:dyDescent="0.25">
      <c r="A938" s="14"/>
      <c r="B938" s="15"/>
      <c r="C938" s="16"/>
      <c r="D938" s="17"/>
      <c r="E938" s="5"/>
      <c r="F938" s="18"/>
    </row>
    <row r="939" spans="1:6" x14ac:dyDescent="0.25">
      <c r="A939" s="14"/>
      <c r="B939" s="15"/>
      <c r="C939" s="16"/>
      <c r="D939" s="17"/>
      <c r="E939" s="5"/>
      <c r="F939" s="18"/>
    </row>
    <row r="940" spans="1:6" x14ac:dyDescent="0.25">
      <c r="A940" s="14"/>
      <c r="B940" s="15"/>
      <c r="C940" s="16"/>
      <c r="D940" s="17"/>
      <c r="E940" s="5"/>
      <c r="F940" s="18"/>
    </row>
    <row r="941" spans="1:6" x14ac:dyDescent="0.25">
      <c r="A941" s="14"/>
      <c r="B941" s="15"/>
      <c r="C941" s="16"/>
      <c r="D941" s="17"/>
      <c r="E941" s="5"/>
      <c r="F941" s="18"/>
    </row>
    <row r="942" spans="1:6" x14ac:dyDescent="0.25">
      <c r="A942" s="14"/>
      <c r="B942" s="15"/>
      <c r="C942" s="16"/>
      <c r="D942" s="17"/>
      <c r="E942" s="5"/>
      <c r="F942" s="18"/>
    </row>
    <row r="943" spans="1:6" x14ac:dyDescent="0.25">
      <c r="A943" s="14"/>
      <c r="B943" s="15"/>
      <c r="C943" s="16"/>
      <c r="D943" s="17"/>
      <c r="E943" s="5"/>
      <c r="F943" s="18"/>
    </row>
    <row r="944" spans="1:6" x14ac:dyDescent="0.25">
      <c r="A944" s="14"/>
      <c r="B944" s="15"/>
      <c r="C944" s="16"/>
      <c r="D944" s="17"/>
      <c r="E944" s="5"/>
      <c r="F944" s="18"/>
    </row>
    <row r="945" spans="1:6" x14ac:dyDescent="0.25">
      <c r="A945" s="14"/>
      <c r="B945" s="15"/>
      <c r="C945" s="16"/>
      <c r="D945" s="17"/>
      <c r="E945" s="5"/>
      <c r="F945" s="18"/>
    </row>
    <row r="946" spans="1:6" x14ac:dyDescent="0.25">
      <c r="A946" s="14"/>
      <c r="B946" s="15"/>
      <c r="C946" s="16"/>
      <c r="D946" s="17"/>
      <c r="E946" s="5"/>
      <c r="F946" s="18"/>
    </row>
    <row r="947" spans="1:6" x14ac:dyDescent="0.25">
      <c r="A947" s="14"/>
      <c r="B947" s="15"/>
      <c r="C947" s="16"/>
      <c r="D947" s="17"/>
      <c r="E947" s="5"/>
      <c r="F947" s="18"/>
    </row>
    <row r="948" spans="1:6" x14ac:dyDescent="0.25">
      <c r="A948" s="14"/>
      <c r="B948" s="15"/>
      <c r="C948" s="16"/>
      <c r="D948" s="17"/>
      <c r="E948" s="5"/>
      <c r="F948" s="18"/>
    </row>
    <row r="949" spans="1:6" x14ac:dyDescent="0.25">
      <c r="A949" s="14"/>
      <c r="B949" s="15"/>
      <c r="C949" s="16"/>
      <c r="D949" s="17"/>
      <c r="E949" s="5"/>
      <c r="F949" s="18"/>
    </row>
    <row r="950" spans="1:6" x14ac:dyDescent="0.25">
      <c r="A950" s="14"/>
      <c r="B950" s="15"/>
      <c r="C950" s="16"/>
      <c r="D950" s="17"/>
      <c r="E950" s="5"/>
      <c r="F950" s="18"/>
    </row>
    <row r="951" spans="1:6" x14ac:dyDescent="0.25">
      <c r="A951" s="14"/>
      <c r="B951" s="15"/>
      <c r="C951" s="16"/>
      <c r="D951" s="17"/>
      <c r="E951" s="5"/>
      <c r="F951" s="18"/>
    </row>
    <row r="952" spans="1:6" x14ac:dyDescent="0.25">
      <c r="A952" s="14"/>
      <c r="B952" s="15"/>
      <c r="C952" s="16"/>
      <c r="D952" s="17"/>
      <c r="E952" s="5"/>
      <c r="F952" s="18"/>
    </row>
    <row r="953" spans="1:6" x14ac:dyDescent="0.25">
      <c r="A953" s="14"/>
      <c r="B953" s="15"/>
      <c r="C953" s="16"/>
      <c r="D953" s="17"/>
      <c r="E953" s="5"/>
      <c r="F953" s="18"/>
    </row>
    <row r="954" spans="1:6" x14ac:dyDescent="0.25">
      <c r="A954" s="14"/>
      <c r="B954" s="15"/>
      <c r="C954" s="16"/>
      <c r="D954" s="17"/>
      <c r="E954" s="5"/>
      <c r="F954" s="18"/>
    </row>
    <row r="955" spans="1:6" x14ac:dyDescent="0.25">
      <c r="A955" s="14"/>
      <c r="B955" s="15"/>
      <c r="C955" s="16"/>
      <c r="D955" s="17"/>
      <c r="E955" s="5"/>
      <c r="F955" s="18"/>
    </row>
    <row r="956" spans="1:6" x14ac:dyDescent="0.25">
      <c r="A956" s="14"/>
      <c r="B956" s="15"/>
      <c r="C956" s="16"/>
      <c r="D956" s="17"/>
      <c r="E956" s="5"/>
      <c r="F956" s="18"/>
    </row>
    <row r="957" spans="1:6" x14ac:dyDescent="0.25">
      <c r="A957" s="14"/>
      <c r="B957" s="15"/>
      <c r="C957" s="16"/>
      <c r="D957" s="17"/>
      <c r="E957" s="5"/>
      <c r="F957" s="18"/>
    </row>
    <row r="958" spans="1:6" x14ac:dyDescent="0.25">
      <c r="A958" s="14"/>
      <c r="B958" s="15"/>
      <c r="C958" s="16"/>
      <c r="D958" s="17"/>
      <c r="E958" s="5"/>
      <c r="F958" s="18"/>
    </row>
    <row r="959" spans="1:6" x14ac:dyDescent="0.25">
      <c r="A959" s="14"/>
      <c r="B959" s="15"/>
      <c r="C959" s="16"/>
      <c r="D959" s="17"/>
      <c r="E959" s="5"/>
      <c r="F959" s="18"/>
    </row>
    <row r="960" spans="1:6" x14ac:dyDescent="0.25">
      <c r="A960" s="14"/>
      <c r="B960" s="15"/>
      <c r="C960" s="16"/>
      <c r="D960" s="17"/>
      <c r="E960" s="5"/>
      <c r="F960" s="18"/>
    </row>
    <row r="961" spans="1:6" x14ac:dyDescent="0.25">
      <c r="A961" s="14"/>
      <c r="B961" s="15"/>
      <c r="C961" s="16"/>
      <c r="D961" s="17"/>
      <c r="E961" s="5"/>
      <c r="F961" s="18"/>
    </row>
    <row r="962" spans="1:6" x14ac:dyDescent="0.25">
      <c r="A962" s="14"/>
      <c r="B962" s="15"/>
      <c r="C962" s="16"/>
      <c r="D962" s="17"/>
      <c r="E962" s="5"/>
      <c r="F962" s="18"/>
    </row>
    <row r="963" spans="1:6" x14ac:dyDescent="0.25">
      <c r="A963" s="14"/>
      <c r="B963" s="15"/>
      <c r="C963" s="16"/>
      <c r="D963" s="17"/>
      <c r="E963" s="5"/>
      <c r="F963" s="18"/>
    </row>
    <row r="964" spans="1:6" x14ac:dyDescent="0.25">
      <c r="A964" s="14"/>
      <c r="B964" s="15"/>
      <c r="C964" s="16"/>
      <c r="D964" s="17"/>
      <c r="E964" s="5"/>
      <c r="F964" s="18"/>
    </row>
    <row r="965" spans="1:6" x14ac:dyDescent="0.25">
      <c r="A965" s="14"/>
      <c r="B965" s="15"/>
      <c r="C965" s="16"/>
      <c r="D965" s="17"/>
      <c r="E965" s="5"/>
      <c r="F965" s="18"/>
    </row>
    <row r="966" spans="1:6" x14ac:dyDescent="0.25">
      <c r="A966" s="14"/>
      <c r="B966" s="15"/>
      <c r="C966" s="16"/>
      <c r="D966" s="17"/>
      <c r="E966" s="5"/>
      <c r="F966" s="18"/>
    </row>
    <row r="967" spans="1:6" x14ac:dyDescent="0.25">
      <c r="A967" s="14"/>
      <c r="B967" s="15"/>
      <c r="C967" s="16"/>
      <c r="D967" s="17"/>
      <c r="E967" s="5"/>
      <c r="F967" s="18"/>
    </row>
    <row r="968" spans="1:6" x14ac:dyDescent="0.25">
      <c r="A968" s="14"/>
      <c r="B968" s="15"/>
      <c r="C968" s="16"/>
      <c r="D968" s="17"/>
      <c r="E968" s="5"/>
      <c r="F968" s="18"/>
    </row>
    <row r="969" spans="1:6" x14ac:dyDescent="0.25">
      <c r="A969" s="14"/>
      <c r="B969" s="15"/>
      <c r="C969" s="16"/>
      <c r="D969" s="17"/>
      <c r="E969" s="5"/>
      <c r="F969" s="18"/>
    </row>
    <row r="970" spans="1:6" x14ac:dyDescent="0.25">
      <c r="A970" s="14"/>
      <c r="B970" s="15"/>
      <c r="C970" s="16"/>
      <c r="D970" s="17"/>
      <c r="E970" s="5"/>
      <c r="F970" s="18"/>
    </row>
    <row r="971" spans="1:6" x14ac:dyDescent="0.25">
      <c r="A971" s="14"/>
      <c r="B971" s="15"/>
      <c r="C971" s="16"/>
      <c r="D971" s="17"/>
      <c r="E971" s="5"/>
      <c r="F971" s="18"/>
    </row>
    <row r="972" spans="1:6" x14ac:dyDescent="0.25">
      <c r="A972" s="14"/>
      <c r="B972" s="15"/>
      <c r="C972" s="16"/>
      <c r="D972" s="17"/>
      <c r="E972" s="5"/>
      <c r="F972" s="18"/>
    </row>
    <row r="973" spans="1:6" x14ac:dyDescent="0.25">
      <c r="A973" s="14"/>
      <c r="B973" s="15"/>
      <c r="C973" s="16"/>
      <c r="D973" s="17"/>
      <c r="E973" s="5"/>
      <c r="F973" s="18"/>
    </row>
    <row r="974" spans="1:6" x14ac:dyDescent="0.25">
      <c r="A974" s="14"/>
      <c r="B974" s="15"/>
      <c r="C974" s="16"/>
      <c r="D974" s="17"/>
      <c r="E974" s="5"/>
      <c r="F974" s="18"/>
    </row>
    <row r="975" spans="1:6" x14ac:dyDescent="0.25">
      <c r="A975" s="14"/>
      <c r="B975" s="15"/>
      <c r="C975" s="16"/>
      <c r="D975" s="17"/>
      <c r="E975" s="5"/>
      <c r="F975" s="18"/>
    </row>
    <row r="976" spans="1:6" x14ac:dyDescent="0.25">
      <c r="A976" s="14"/>
      <c r="B976" s="15"/>
      <c r="C976" s="16"/>
      <c r="D976" s="17"/>
      <c r="E976" s="5"/>
      <c r="F976" s="18"/>
    </row>
    <row r="977" spans="1:6" x14ac:dyDescent="0.25">
      <c r="A977" s="14"/>
      <c r="B977" s="15"/>
      <c r="C977" s="16"/>
      <c r="D977" s="17"/>
      <c r="E977" s="5"/>
      <c r="F977" s="18"/>
    </row>
    <row r="978" spans="1:6" x14ac:dyDescent="0.25">
      <c r="A978" s="14"/>
      <c r="B978" s="15"/>
      <c r="C978" s="16"/>
      <c r="D978" s="17"/>
      <c r="E978" s="5"/>
      <c r="F978" s="18"/>
    </row>
    <row r="979" spans="1:6" x14ac:dyDescent="0.25">
      <c r="A979" s="14"/>
      <c r="B979" s="15"/>
      <c r="C979" s="16"/>
      <c r="D979" s="17"/>
      <c r="E979" s="5"/>
      <c r="F979" s="18"/>
    </row>
    <row r="980" spans="1:6" x14ac:dyDescent="0.25">
      <c r="A980" s="14"/>
      <c r="B980" s="15"/>
      <c r="C980" s="16"/>
      <c r="D980" s="17"/>
      <c r="E980" s="5"/>
      <c r="F980" s="18"/>
    </row>
    <row r="981" spans="1:6" x14ac:dyDescent="0.25">
      <c r="A981" s="14"/>
      <c r="B981" s="15"/>
      <c r="C981" s="16"/>
      <c r="D981" s="17"/>
      <c r="E981" s="5"/>
      <c r="F981" s="18"/>
    </row>
    <row r="982" spans="1:6" x14ac:dyDescent="0.25">
      <c r="A982" s="14"/>
      <c r="B982" s="15"/>
      <c r="C982" s="16"/>
      <c r="D982" s="17"/>
      <c r="E982" s="5"/>
      <c r="F982" s="18"/>
    </row>
    <row r="983" spans="1:6" x14ac:dyDescent="0.25">
      <c r="A983" s="14"/>
      <c r="B983" s="15"/>
      <c r="C983" s="16"/>
      <c r="D983" s="17"/>
      <c r="E983" s="5"/>
      <c r="F983" s="18"/>
    </row>
    <row r="984" spans="1:6" x14ac:dyDescent="0.25">
      <c r="A984" s="14"/>
      <c r="B984" s="15"/>
      <c r="C984" s="16"/>
      <c r="D984" s="17"/>
      <c r="E984" s="5"/>
      <c r="F984" s="18"/>
    </row>
    <row r="985" spans="1:6" x14ac:dyDescent="0.25">
      <c r="A985" s="14"/>
      <c r="B985" s="15"/>
      <c r="C985" s="16"/>
      <c r="D985" s="17"/>
      <c r="E985" s="5"/>
      <c r="F985" s="18"/>
    </row>
    <row r="986" spans="1:6" x14ac:dyDescent="0.25">
      <c r="A986" s="14"/>
      <c r="B986" s="15"/>
      <c r="C986" s="16"/>
      <c r="D986" s="17"/>
      <c r="E986" s="5"/>
      <c r="F986" s="18"/>
    </row>
    <row r="987" spans="1:6" x14ac:dyDescent="0.25">
      <c r="A987" s="14"/>
      <c r="B987" s="15"/>
      <c r="C987" s="16"/>
      <c r="D987" s="17"/>
      <c r="E987" s="5"/>
      <c r="F987" s="18"/>
    </row>
    <row r="988" spans="1:6" x14ac:dyDescent="0.25">
      <c r="A988" s="14"/>
      <c r="B988" s="15"/>
      <c r="C988" s="16"/>
      <c r="D988" s="17"/>
      <c r="E988" s="5"/>
      <c r="F988" s="18"/>
    </row>
    <row r="989" spans="1:6" x14ac:dyDescent="0.25">
      <c r="A989" s="14"/>
      <c r="B989" s="15"/>
      <c r="C989" s="16"/>
      <c r="D989" s="17"/>
      <c r="E989" s="5"/>
      <c r="F989" s="18"/>
    </row>
    <row r="990" spans="1:6" x14ac:dyDescent="0.25">
      <c r="A990" s="14"/>
      <c r="B990" s="15"/>
      <c r="C990" s="16"/>
      <c r="D990" s="17"/>
      <c r="E990" s="5"/>
      <c r="F990" s="18"/>
    </row>
    <row r="991" spans="1:6" x14ac:dyDescent="0.25">
      <c r="A991" s="14"/>
      <c r="B991" s="15"/>
      <c r="C991" s="16"/>
      <c r="D991" s="17"/>
      <c r="E991" s="5"/>
      <c r="F991" s="18"/>
    </row>
    <row r="992" spans="1:6" x14ac:dyDescent="0.25">
      <c r="A992" s="14"/>
      <c r="B992" s="15"/>
      <c r="C992" s="16"/>
      <c r="D992" s="17"/>
      <c r="E992" s="5"/>
      <c r="F992" s="18"/>
    </row>
    <row r="993" spans="1:6" x14ac:dyDescent="0.25">
      <c r="A993" s="14"/>
      <c r="B993" s="15"/>
      <c r="C993" s="16"/>
      <c r="D993" s="17"/>
      <c r="E993" s="5"/>
      <c r="F993" s="18"/>
    </row>
    <row r="994" spans="1:6" x14ac:dyDescent="0.25">
      <c r="A994" s="14"/>
      <c r="B994" s="15"/>
      <c r="C994" s="16"/>
      <c r="D994" s="17"/>
      <c r="E994" s="5"/>
      <c r="F994" s="18"/>
    </row>
    <row r="995" spans="1:6" x14ac:dyDescent="0.25">
      <c r="A995" s="14"/>
      <c r="B995" s="15"/>
      <c r="C995" s="16"/>
      <c r="D995" s="17"/>
      <c r="E995" s="5"/>
      <c r="F995" s="18"/>
    </row>
    <row r="996" spans="1:6" x14ac:dyDescent="0.25">
      <c r="A996" s="14"/>
      <c r="B996" s="15"/>
      <c r="C996" s="16"/>
      <c r="D996" s="17"/>
      <c r="E996" s="5"/>
      <c r="F996" s="18"/>
    </row>
    <row r="997" spans="1:6" x14ac:dyDescent="0.25">
      <c r="A997" s="14"/>
      <c r="B997" s="15"/>
      <c r="C997" s="16"/>
      <c r="D997" s="17"/>
      <c r="E997" s="5"/>
      <c r="F997" s="18"/>
    </row>
    <row r="998" spans="1:6" x14ac:dyDescent="0.25">
      <c r="A998" s="14"/>
      <c r="B998" s="15"/>
      <c r="C998" s="16"/>
      <c r="D998" s="17"/>
      <c r="E998" s="5"/>
      <c r="F998" s="18"/>
    </row>
    <row r="999" spans="1:6" x14ac:dyDescent="0.25">
      <c r="A999" s="14"/>
      <c r="B999" s="15"/>
      <c r="C999" s="16"/>
      <c r="D999" s="17"/>
      <c r="E999" s="5"/>
      <c r="F999" s="18"/>
    </row>
    <row r="1000" spans="1:6" x14ac:dyDescent="0.25">
      <c r="A1000" s="14"/>
      <c r="B1000" s="15"/>
      <c r="C1000" s="16"/>
      <c r="D1000" s="17"/>
      <c r="E1000" s="5"/>
      <c r="F1000" s="18"/>
    </row>
    <row r="1001" spans="1:6" x14ac:dyDescent="0.25">
      <c r="A1001" s="14"/>
      <c r="B1001" s="15"/>
      <c r="C1001" s="16"/>
      <c r="D1001" s="17"/>
      <c r="E1001" s="5"/>
      <c r="F1001" s="18"/>
    </row>
    <row r="1002" spans="1:6" x14ac:dyDescent="0.25">
      <c r="A1002" s="14"/>
      <c r="B1002" s="15"/>
      <c r="C1002" s="16"/>
      <c r="D1002" s="17"/>
      <c r="E1002" s="5"/>
      <c r="F1002" s="18"/>
    </row>
    <row r="1003" spans="1:6" x14ac:dyDescent="0.25">
      <c r="A1003" s="14"/>
      <c r="B1003" s="15"/>
      <c r="C1003" s="16"/>
      <c r="D1003" s="17"/>
      <c r="E1003" s="5"/>
      <c r="F1003" s="18"/>
    </row>
    <row r="1004" spans="1:6" x14ac:dyDescent="0.25">
      <c r="A1004" s="14"/>
      <c r="B1004" s="15"/>
      <c r="C1004" s="16"/>
      <c r="D1004" s="17"/>
      <c r="E1004" s="5"/>
      <c r="F1004" s="18"/>
    </row>
    <row r="1005" spans="1:6" x14ac:dyDescent="0.25">
      <c r="A1005" s="14"/>
      <c r="B1005" s="15"/>
      <c r="C1005" s="16"/>
      <c r="D1005" s="17"/>
      <c r="E1005" s="5"/>
      <c r="F1005" s="18"/>
    </row>
    <row r="1006" spans="1:6" x14ac:dyDescent="0.25">
      <c r="A1006" s="14"/>
      <c r="B1006" s="15"/>
      <c r="C1006" s="16"/>
      <c r="D1006" s="17"/>
      <c r="E1006" s="5"/>
      <c r="F1006" s="18"/>
    </row>
    <row r="1007" spans="1:6" x14ac:dyDescent="0.25">
      <c r="A1007" s="14"/>
      <c r="B1007" s="15"/>
      <c r="C1007" s="16"/>
      <c r="D1007" s="17"/>
      <c r="E1007" s="5"/>
      <c r="F1007" s="18"/>
    </row>
    <row r="1008" spans="1:6" x14ac:dyDescent="0.25">
      <c r="A1008" s="14"/>
      <c r="B1008" s="15"/>
      <c r="C1008" s="16"/>
      <c r="D1008" s="17"/>
      <c r="E1008" s="5"/>
      <c r="F1008" s="18"/>
    </row>
    <row r="1009" spans="1:6" x14ac:dyDescent="0.25">
      <c r="A1009" s="14"/>
      <c r="B1009" s="15"/>
      <c r="C1009" s="16"/>
      <c r="D1009" s="17"/>
      <c r="E1009" s="5"/>
      <c r="F1009" s="18"/>
    </row>
    <row r="1010" spans="1:6" x14ac:dyDescent="0.25">
      <c r="A1010" s="14"/>
      <c r="B1010" s="15"/>
      <c r="C1010" s="16"/>
      <c r="D1010" s="17"/>
      <c r="E1010" s="5"/>
      <c r="F1010" s="18"/>
    </row>
    <row r="1011" spans="1:6" x14ac:dyDescent="0.25">
      <c r="A1011" s="14"/>
      <c r="B1011" s="15"/>
      <c r="C1011" s="16"/>
      <c r="D1011" s="17"/>
      <c r="E1011" s="5"/>
      <c r="F1011" s="18"/>
    </row>
    <row r="1012" spans="1:6" x14ac:dyDescent="0.25">
      <c r="A1012" s="14"/>
      <c r="B1012" s="15"/>
      <c r="C1012" s="16"/>
      <c r="D1012" s="17"/>
      <c r="E1012" s="5"/>
      <c r="F1012" s="18"/>
    </row>
    <row r="1013" spans="1:6" x14ac:dyDescent="0.25">
      <c r="A1013" s="14"/>
      <c r="B1013" s="15"/>
      <c r="C1013" s="16"/>
      <c r="D1013" s="17"/>
      <c r="E1013" s="5"/>
      <c r="F1013" s="18"/>
    </row>
    <row r="1014" spans="1:6" x14ac:dyDescent="0.25">
      <c r="A1014" s="14"/>
      <c r="B1014" s="15"/>
      <c r="C1014" s="16"/>
      <c r="D1014" s="17"/>
      <c r="E1014" s="5"/>
      <c r="F1014" s="18"/>
    </row>
    <row r="1015" spans="1:6" x14ac:dyDescent="0.25">
      <c r="A1015" s="14"/>
      <c r="B1015" s="15"/>
      <c r="C1015" s="16"/>
      <c r="D1015" s="17"/>
      <c r="E1015" s="5"/>
      <c r="F1015" s="18"/>
    </row>
    <row r="1016" spans="1:6" x14ac:dyDescent="0.25">
      <c r="A1016" s="14"/>
      <c r="B1016" s="15"/>
      <c r="C1016" s="16"/>
      <c r="D1016" s="17"/>
      <c r="E1016" s="5"/>
      <c r="F1016" s="18"/>
    </row>
    <row r="1017" spans="1:6" x14ac:dyDescent="0.25">
      <c r="A1017" s="14"/>
      <c r="B1017" s="15"/>
      <c r="C1017" s="16"/>
      <c r="D1017" s="17"/>
      <c r="E1017" s="5"/>
      <c r="F1017" s="18"/>
    </row>
    <row r="1018" spans="1:6" x14ac:dyDescent="0.25">
      <c r="A1018" s="14"/>
      <c r="B1018" s="15"/>
      <c r="C1018" s="16"/>
      <c r="D1018" s="17"/>
      <c r="E1018" s="5"/>
      <c r="F1018" s="18"/>
    </row>
    <row r="1019" spans="1:6" x14ac:dyDescent="0.25">
      <c r="A1019" s="14"/>
      <c r="B1019" s="15"/>
      <c r="C1019" s="16"/>
      <c r="D1019" s="17"/>
      <c r="E1019" s="5"/>
      <c r="F1019" s="18"/>
    </row>
    <row r="1020" spans="1:6" x14ac:dyDescent="0.25">
      <c r="A1020" s="14"/>
      <c r="B1020" s="15"/>
      <c r="C1020" s="16"/>
      <c r="D1020" s="17"/>
      <c r="E1020" s="5"/>
      <c r="F1020" s="18"/>
    </row>
    <row r="1021" spans="1:6" x14ac:dyDescent="0.25">
      <c r="A1021" s="14"/>
      <c r="B1021" s="15"/>
      <c r="C1021" s="16"/>
      <c r="D1021" s="17"/>
      <c r="E1021" s="5"/>
      <c r="F1021" s="18"/>
    </row>
    <row r="1022" spans="1:6" x14ac:dyDescent="0.25">
      <c r="A1022" s="14"/>
      <c r="B1022" s="15"/>
      <c r="C1022" s="16"/>
      <c r="D1022" s="17"/>
      <c r="E1022" s="5"/>
      <c r="F1022" s="18"/>
    </row>
    <row r="1023" spans="1:6" x14ac:dyDescent="0.25">
      <c r="A1023" s="14"/>
      <c r="B1023" s="15"/>
      <c r="C1023" s="16"/>
      <c r="D1023" s="17"/>
      <c r="E1023" s="5"/>
      <c r="F1023" s="18"/>
    </row>
    <row r="1024" spans="1:6" x14ac:dyDescent="0.25">
      <c r="A1024" s="14"/>
      <c r="B1024" s="15"/>
      <c r="C1024" s="16"/>
      <c r="D1024" s="17"/>
      <c r="E1024" s="5"/>
      <c r="F1024" s="18"/>
    </row>
    <row r="1025" spans="1:6" x14ac:dyDescent="0.25">
      <c r="A1025" s="14"/>
      <c r="B1025" s="15"/>
      <c r="C1025" s="16"/>
      <c r="D1025" s="17"/>
      <c r="E1025" s="5"/>
      <c r="F1025" s="18"/>
    </row>
    <row r="1026" spans="1:6" x14ac:dyDescent="0.25">
      <c r="A1026" s="14"/>
      <c r="B1026" s="15"/>
      <c r="C1026" s="16"/>
      <c r="D1026" s="17"/>
      <c r="E1026" s="5"/>
      <c r="F1026" s="18"/>
    </row>
    <row r="1027" spans="1:6" x14ac:dyDescent="0.25">
      <c r="A1027" s="14"/>
      <c r="B1027" s="15"/>
      <c r="C1027" s="16"/>
      <c r="D1027" s="17"/>
      <c r="E1027" s="5"/>
      <c r="F1027" s="18"/>
    </row>
    <row r="1028" spans="1:6" x14ac:dyDescent="0.25">
      <c r="A1028" s="14"/>
      <c r="B1028" s="15"/>
      <c r="C1028" s="16"/>
      <c r="D1028" s="17"/>
      <c r="E1028" s="5"/>
      <c r="F1028" s="18"/>
    </row>
    <row r="1029" spans="1:6" x14ac:dyDescent="0.25">
      <c r="A1029" s="14"/>
      <c r="B1029" s="15"/>
      <c r="C1029" s="16"/>
      <c r="D1029" s="17"/>
      <c r="E1029" s="5"/>
      <c r="F1029" s="18"/>
    </row>
    <row r="1030" spans="1:6" x14ac:dyDescent="0.25">
      <c r="A1030" s="14"/>
      <c r="B1030" s="15"/>
      <c r="C1030" s="16"/>
      <c r="D1030" s="17"/>
      <c r="E1030" s="5"/>
      <c r="F1030" s="18"/>
    </row>
    <row r="1031" spans="1:6" x14ac:dyDescent="0.25">
      <c r="A1031" s="14"/>
      <c r="B1031" s="15"/>
      <c r="C1031" s="16"/>
      <c r="D1031" s="17"/>
      <c r="E1031" s="5"/>
      <c r="F1031" s="18"/>
    </row>
    <row r="1032" spans="1:6" x14ac:dyDescent="0.25">
      <c r="A1032" s="14"/>
      <c r="B1032" s="15"/>
      <c r="C1032" s="16"/>
      <c r="D1032" s="17"/>
      <c r="E1032" s="5"/>
      <c r="F1032" s="18"/>
    </row>
    <row r="1033" spans="1:6" x14ac:dyDescent="0.25">
      <c r="A1033" s="14"/>
      <c r="B1033" s="15"/>
      <c r="C1033" s="16"/>
      <c r="D1033" s="17"/>
      <c r="E1033" s="5"/>
      <c r="F1033" s="18"/>
    </row>
    <row r="1034" spans="1:6" x14ac:dyDescent="0.25">
      <c r="A1034" s="14"/>
      <c r="B1034" s="15"/>
      <c r="C1034" s="16"/>
      <c r="D1034" s="17"/>
      <c r="E1034" s="5"/>
      <c r="F1034" s="18"/>
    </row>
    <row r="1035" spans="1:6" x14ac:dyDescent="0.25">
      <c r="A1035" s="14"/>
      <c r="B1035" s="15"/>
      <c r="C1035" s="16"/>
      <c r="D1035" s="17"/>
      <c r="E1035" s="5"/>
      <c r="F1035" s="18"/>
    </row>
    <row r="1036" spans="1:6" x14ac:dyDescent="0.25">
      <c r="A1036" s="14"/>
      <c r="B1036" s="15"/>
      <c r="C1036" s="16"/>
      <c r="D1036" s="17"/>
      <c r="E1036" s="5"/>
      <c r="F1036" s="18"/>
    </row>
    <row r="1037" spans="1:6" x14ac:dyDescent="0.25">
      <c r="A1037" s="14"/>
      <c r="B1037" s="15"/>
      <c r="C1037" s="16"/>
      <c r="D1037" s="17"/>
      <c r="E1037" s="5"/>
      <c r="F1037" s="18"/>
    </row>
    <row r="1038" spans="1:6" x14ac:dyDescent="0.25">
      <c r="A1038" s="14"/>
      <c r="B1038" s="15"/>
      <c r="C1038" s="16"/>
      <c r="D1038" s="17"/>
      <c r="E1038" s="5"/>
      <c r="F1038" s="18"/>
    </row>
    <row r="1039" spans="1:6" x14ac:dyDescent="0.25">
      <c r="A1039" s="14"/>
      <c r="B1039" s="15"/>
      <c r="C1039" s="16"/>
      <c r="D1039" s="17"/>
      <c r="E1039" s="5"/>
      <c r="F1039" s="18"/>
    </row>
    <row r="1040" spans="1:6" x14ac:dyDescent="0.25">
      <c r="A1040" s="14"/>
      <c r="B1040" s="15"/>
      <c r="C1040" s="16"/>
      <c r="D1040" s="17"/>
      <c r="E1040" s="5"/>
      <c r="F1040" s="18"/>
    </row>
    <row r="1041" spans="1:6" x14ac:dyDescent="0.25">
      <c r="A1041" s="14"/>
      <c r="B1041" s="15"/>
      <c r="C1041" s="16"/>
      <c r="D1041" s="17"/>
      <c r="E1041" s="5"/>
      <c r="F1041" s="18"/>
    </row>
    <row r="1042" spans="1:6" x14ac:dyDescent="0.25">
      <c r="A1042" s="14"/>
      <c r="B1042" s="15"/>
      <c r="C1042" s="16"/>
      <c r="D1042" s="17"/>
      <c r="E1042" s="5"/>
      <c r="F1042" s="18"/>
    </row>
    <row r="1043" spans="1:6" x14ac:dyDescent="0.25">
      <c r="A1043" s="14"/>
      <c r="B1043" s="15"/>
      <c r="C1043" s="16"/>
      <c r="D1043" s="17"/>
      <c r="E1043" s="5"/>
      <c r="F1043" s="18"/>
    </row>
    <row r="1044" spans="1:6" x14ac:dyDescent="0.25">
      <c r="A1044" s="14"/>
      <c r="B1044" s="15"/>
      <c r="C1044" s="16"/>
      <c r="D1044" s="17"/>
      <c r="E1044" s="5"/>
      <c r="F1044" s="18"/>
    </row>
    <row r="1045" spans="1:6" x14ac:dyDescent="0.25">
      <c r="A1045" s="14"/>
      <c r="B1045" s="15"/>
      <c r="C1045" s="16"/>
      <c r="D1045" s="17"/>
      <c r="E1045" s="5"/>
      <c r="F1045" s="18"/>
    </row>
    <row r="1046" spans="1:6" x14ac:dyDescent="0.25">
      <c r="A1046" s="14"/>
      <c r="B1046" s="15"/>
      <c r="C1046" s="16"/>
      <c r="D1046" s="17"/>
      <c r="E1046" s="5"/>
      <c r="F1046" s="18"/>
    </row>
    <row r="1047" spans="1:6" x14ac:dyDescent="0.25">
      <c r="A1047" s="14"/>
      <c r="B1047" s="15"/>
      <c r="C1047" s="16"/>
      <c r="D1047" s="17"/>
      <c r="E1047" s="5"/>
      <c r="F1047" s="18"/>
    </row>
    <row r="1048" spans="1:6" x14ac:dyDescent="0.25">
      <c r="A1048" s="14"/>
      <c r="B1048" s="15"/>
      <c r="C1048" s="16"/>
      <c r="D1048" s="17"/>
      <c r="E1048" s="5"/>
      <c r="F1048" s="18"/>
    </row>
    <row r="1049" spans="1:6" x14ac:dyDescent="0.25">
      <c r="A1049" s="14"/>
      <c r="B1049" s="15"/>
      <c r="C1049" s="16"/>
      <c r="D1049" s="17"/>
      <c r="E1049" s="5"/>
      <c r="F1049" s="18"/>
    </row>
    <row r="1050" spans="1:6" x14ac:dyDescent="0.25">
      <c r="A1050" s="14"/>
      <c r="B1050" s="15"/>
      <c r="C1050" s="16"/>
      <c r="D1050" s="17"/>
      <c r="E1050" s="5"/>
      <c r="F1050" s="18"/>
    </row>
    <row r="1051" spans="1:6" x14ac:dyDescent="0.25">
      <c r="A1051" s="14"/>
      <c r="B1051" s="15"/>
      <c r="C1051" s="16"/>
      <c r="D1051" s="17"/>
      <c r="E1051" s="5"/>
      <c r="F1051" s="18"/>
    </row>
    <row r="1052" spans="1:6" x14ac:dyDescent="0.25">
      <c r="A1052" s="14"/>
      <c r="B1052" s="15"/>
      <c r="C1052" s="16"/>
      <c r="D1052" s="17"/>
      <c r="E1052" s="5"/>
      <c r="F1052" s="18"/>
    </row>
    <row r="1053" spans="1:6" x14ac:dyDescent="0.25">
      <c r="A1053" s="14"/>
      <c r="B1053" s="15"/>
      <c r="C1053" s="16"/>
      <c r="D1053" s="17"/>
      <c r="E1053" s="5"/>
      <c r="F1053" s="18"/>
    </row>
    <row r="1054" spans="1:6" x14ac:dyDescent="0.25">
      <c r="A1054" s="14"/>
      <c r="B1054" s="15"/>
      <c r="C1054" s="16"/>
      <c r="D1054" s="17"/>
      <c r="E1054" s="5"/>
      <c r="F1054" s="18"/>
    </row>
    <row r="1055" spans="1:6" x14ac:dyDescent="0.25">
      <c r="A1055" s="14"/>
      <c r="B1055" s="15"/>
      <c r="C1055" s="16"/>
      <c r="D1055" s="17"/>
      <c r="E1055" s="5"/>
      <c r="F1055" s="18"/>
    </row>
    <row r="1056" spans="1:6" x14ac:dyDescent="0.25">
      <c r="A1056" s="14"/>
      <c r="B1056" s="15"/>
      <c r="C1056" s="16"/>
      <c r="D1056" s="17"/>
      <c r="E1056" s="5"/>
      <c r="F1056" s="18"/>
    </row>
    <row r="1057" spans="1:6" x14ac:dyDescent="0.25">
      <c r="A1057" s="14"/>
      <c r="B1057" s="15"/>
      <c r="C1057" s="16"/>
      <c r="D1057" s="17"/>
      <c r="E1057" s="5"/>
      <c r="F1057" s="18"/>
    </row>
    <row r="1058" spans="1:6" x14ac:dyDescent="0.25">
      <c r="A1058" s="14"/>
      <c r="B1058" s="15"/>
      <c r="C1058" s="16"/>
      <c r="D1058" s="17"/>
      <c r="E1058" s="5"/>
      <c r="F1058" s="18"/>
    </row>
    <row r="1059" spans="1:6" x14ac:dyDescent="0.25">
      <c r="A1059" s="14"/>
      <c r="B1059" s="15"/>
      <c r="C1059" s="16"/>
      <c r="D1059" s="17"/>
      <c r="E1059" s="5"/>
      <c r="F1059" s="18"/>
    </row>
    <row r="1060" spans="1:6" x14ac:dyDescent="0.25">
      <c r="A1060" s="14"/>
      <c r="B1060" s="15"/>
      <c r="C1060" s="16"/>
      <c r="D1060" s="17"/>
      <c r="E1060" s="5"/>
      <c r="F1060" s="18"/>
    </row>
    <row r="1061" spans="1:6" x14ac:dyDescent="0.25">
      <c r="A1061" s="14"/>
      <c r="B1061" s="15"/>
      <c r="C1061" s="16"/>
      <c r="D1061" s="17"/>
      <c r="E1061" s="5"/>
      <c r="F1061" s="18"/>
    </row>
    <row r="1062" spans="1:6" x14ac:dyDescent="0.25">
      <c r="A1062" s="14"/>
      <c r="B1062" s="15"/>
      <c r="C1062" s="16"/>
      <c r="D1062" s="17"/>
      <c r="E1062" s="5"/>
      <c r="F1062" s="18"/>
    </row>
    <row r="1063" spans="1:6" x14ac:dyDescent="0.25">
      <c r="A1063" s="14"/>
      <c r="B1063" s="15"/>
      <c r="C1063" s="16"/>
      <c r="D1063" s="17"/>
      <c r="E1063" s="5"/>
      <c r="F1063" s="18"/>
    </row>
    <row r="1064" spans="1:6" x14ac:dyDescent="0.25">
      <c r="A1064" s="14"/>
      <c r="B1064" s="15"/>
      <c r="C1064" s="16"/>
      <c r="D1064" s="17"/>
      <c r="E1064" s="5"/>
      <c r="F1064" s="18"/>
    </row>
    <row r="1065" spans="1:6" x14ac:dyDescent="0.25">
      <c r="A1065" s="14"/>
      <c r="B1065" s="15"/>
      <c r="C1065" s="16"/>
      <c r="D1065" s="17"/>
      <c r="E1065" s="5"/>
      <c r="F1065" s="18"/>
    </row>
    <row r="1066" spans="1:6" x14ac:dyDescent="0.25">
      <c r="A1066" s="14"/>
      <c r="B1066" s="15"/>
      <c r="C1066" s="16"/>
      <c r="D1066" s="17"/>
      <c r="E1066" s="5"/>
      <c r="F1066" s="18"/>
    </row>
    <row r="1067" spans="1:6" x14ac:dyDescent="0.25">
      <c r="A1067" s="14"/>
      <c r="B1067" s="15"/>
      <c r="C1067" s="16"/>
      <c r="D1067" s="17"/>
      <c r="E1067" s="5"/>
      <c r="F1067" s="18"/>
    </row>
    <row r="1068" spans="1:6" x14ac:dyDescent="0.25">
      <c r="A1068" s="14"/>
      <c r="B1068" s="15"/>
      <c r="C1068" s="16"/>
      <c r="D1068" s="17"/>
      <c r="E1068" s="5"/>
      <c r="F1068" s="18"/>
    </row>
    <row r="1069" spans="1:6" x14ac:dyDescent="0.25">
      <c r="A1069" s="14"/>
      <c r="B1069" s="15"/>
      <c r="C1069" s="16"/>
      <c r="D1069" s="17"/>
      <c r="E1069" s="5"/>
      <c r="F1069" s="18"/>
    </row>
    <row r="1070" spans="1:6" x14ac:dyDescent="0.25">
      <c r="A1070" s="14"/>
      <c r="B1070" s="15"/>
      <c r="C1070" s="16"/>
      <c r="D1070" s="17"/>
      <c r="E1070" s="5"/>
      <c r="F1070" s="18"/>
    </row>
    <row r="1071" spans="1:6" x14ac:dyDescent="0.25">
      <c r="A1071" s="14"/>
      <c r="B1071" s="15"/>
      <c r="C1071" s="16"/>
      <c r="D1071" s="17"/>
      <c r="E1071" s="5"/>
      <c r="F1071" s="18"/>
    </row>
    <row r="1072" spans="1:6" x14ac:dyDescent="0.25">
      <c r="A1072" s="14"/>
      <c r="B1072" s="15"/>
      <c r="C1072" s="16"/>
      <c r="D1072" s="17"/>
      <c r="E1072" s="5"/>
      <c r="F1072" s="18"/>
    </row>
    <row r="1073" spans="1:6" x14ac:dyDescent="0.25">
      <c r="A1073" s="14"/>
      <c r="B1073" s="15"/>
      <c r="C1073" s="16"/>
      <c r="D1073" s="17"/>
      <c r="E1073" s="5"/>
      <c r="F1073" s="18"/>
    </row>
    <row r="1074" spans="1:6" x14ac:dyDescent="0.25">
      <c r="A1074" s="14"/>
      <c r="B1074" s="15"/>
      <c r="C1074" s="16"/>
      <c r="D1074" s="17"/>
      <c r="E1074" s="5"/>
      <c r="F1074" s="18"/>
    </row>
    <row r="1075" spans="1:6" x14ac:dyDescent="0.25">
      <c r="A1075" s="14"/>
      <c r="B1075" s="15"/>
      <c r="C1075" s="16"/>
      <c r="D1075" s="17"/>
      <c r="E1075" s="5"/>
      <c r="F1075" s="18"/>
    </row>
    <row r="1076" spans="1:6" x14ac:dyDescent="0.25">
      <c r="A1076" s="14"/>
      <c r="B1076" s="15"/>
      <c r="C1076" s="16"/>
      <c r="D1076" s="17"/>
      <c r="E1076" s="5"/>
      <c r="F1076" s="18"/>
    </row>
    <row r="1077" spans="1:6" x14ac:dyDescent="0.25">
      <c r="A1077" s="14"/>
      <c r="B1077" s="15"/>
      <c r="C1077" s="16"/>
      <c r="D1077" s="17"/>
      <c r="E1077" s="5"/>
      <c r="F1077" s="18"/>
    </row>
    <row r="1078" spans="1:6" x14ac:dyDescent="0.25">
      <c r="A1078" s="14"/>
      <c r="B1078" s="15"/>
      <c r="C1078" s="16"/>
      <c r="D1078" s="17"/>
      <c r="E1078" s="5"/>
      <c r="F1078" s="18"/>
    </row>
    <row r="1079" spans="1:6" x14ac:dyDescent="0.25">
      <c r="A1079" s="14"/>
      <c r="B1079" s="15"/>
      <c r="C1079" s="16"/>
      <c r="D1079" s="17"/>
      <c r="E1079" s="5"/>
      <c r="F1079" s="18"/>
    </row>
    <row r="1080" spans="1:6" x14ac:dyDescent="0.25">
      <c r="A1080" s="14"/>
      <c r="B1080" s="15"/>
      <c r="C1080" s="16"/>
      <c r="D1080" s="17"/>
      <c r="E1080" s="5"/>
      <c r="F1080" s="18"/>
    </row>
    <row r="1081" spans="1:6" x14ac:dyDescent="0.25">
      <c r="A1081" s="14"/>
      <c r="B1081" s="15"/>
      <c r="C1081" s="16"/>
      <c r="D1081" s="17"/>
      <c r="E1081" s="5"/>
      <c r="F1081" s="18"/>
    </row>
    <row r="1082" spans="1:6" x14ac:dyDescent="0.25">
      <c r="A1082" s="14"/>
      <c r="B1082" s="15"/>
      <c r="C1082" s="16"/>
      <c r="D1082" s="17"/>
      <c r="E1082" s="5"/>
      <c r="F1082" s="18"/>
    </row>
    <row r="1083" spans="1:6" x14ac:dyDescent="0.25">
      <c r="A1083" s="14"/>
      <c r="B1083" s="15"/>
      <c r="C1083" s="16"/>
      <c r="D1083" s="17"/>
      <c r="E1083" s="5"/>
      <c r="F1083" s="18"/>
    </row>
    <row r="1084" spans="1:6" x14ac:dyDescent="0.25">
      <c r="A1084" s="14"/>
      <c r="B1084" s="15"/>
      <c r="C1084" s="16"/>
      <c r="D1084" s="17"/>
      <c r="E1084" s="5"/>
      <c r="F1084" s="18"/>
    </row>
    <row r="1085" spans="1:6" x14ac:dyDescent="0.25">
      <c r="A1085" s="14"/>
      <c r="B1085" s="15"/>
      <c r="C1085" s="16"/>
      <c r="D1085" s="17"/>
      <c r="E1085" s="5"/>
      <c r="F1085" s="18"/>
    </row>
    <row r="1086" spans="1:6" x14ac:dyDescent="0.25">
      <c r="A1086" s="14"/>
      <c r="B1086" s="15"/>
      <c r="C1086" s="16"/>
      <c r="D1086" s="17"/>
      <c r="E1086" s="5"/>
      <c r="F1086" s="18"/>
    </row>
    <row r="1087" spans="1:6" x14ac:dyDescent="0.25">
      <c r="A1087" s="14"/>
      <c r="B1087" s="15"/>
      <c r="C1087" s="16"/>
      <c r="D1087" s="17"/>
      <c r="E1087" s="5"/>
      <c r="F1087" s="18"/>
    </row>
    <row r="1088" spans="1:6" x14ac:dyDescent="0.25">
      <c r="A1088" s="14"/>
      <c r="B1088" s="15"/>
      <c r="C1088" s="16"/>
      <c r="D1088" s="17"/>
      <c r="E1088" s="5"/>
      <c r="F1088" s="18"/>
    </row>
    <row r="1089" spans="1:6" x14ac:dyDescent="0.25">
      <c r="A1089" s="14"/>
      <c r="B1089" s="15"/>
      <c r="C1089" s="16"/>
      <c r="D1089" s="17"/>
      <c r="E1089" s="5"/>
      <c r="F1089" s="18"/>
    </row>
    <row r="1090" spans="1:6" x14ac:dyDescent="0.25">
      <c r="A1090" s="14"/>
      <c r="B1090" s="15"/>
      <c r="C1090" s="16"/>
      <c r="D1090" s="17"/>
      <c r="E1090" s="5"/>
      <c r="F1090" s="18"/>
    </row>
    <row r="1091" spans="1:6" x14ac:dyDescent="0.25">
      <c r="A1091" s="14"/>
      <c r="B1091" s="15"/>
      <c r="C1091" s="16"/>
      <c r="D1091" s="17"/>
      <c r="E1091" s="5"/>
      <c r="F1091" s="18"/>
    </row>
    <row r="1092" spans="1:6" x14ac:dyDescent="0.25">
      <c r="A1092" s="14"/>
      <c r="B1092" s="15"/>
      <c r="C1092" s="16"/>
      <c r="D1092" s="17"/>
      <c r="E1092" s="5"/>
      <c r="F1092" s="18"/>
    </row>
    <row r="1093" spans="1:6" x14ac:dyDescent="0.25">
      <c r="A1093" s="14"/>
      <c r="B1093" s="15"/>
      <c r="C1093" s="16"/>
      <c r="D1093" s="17"/>
      <c r="E1093" s="5"/>
      <c r="F1093" s="18"/>
    </row>
    <row r="1094" spans="1:6" x14ac:dyDescent="0.25">
      <c r="A1094" s="14"/>
      <c r="B1094" s="15"/>
      <c r="C1094" s="16"/>
      <c r="D1094" s="17"/>
      <c r="E1094" s="5"/>
      <c r="F1094" s="18"/>
    </row>
    <row r="1095" spans="1:6" x14ac:dyDescent="0.25">
      <c r="A1095" s="14"/>
      <c r="B1095" s="15"/>
      <c r="C1095" s="16"/>
      <c r="D1095" s="17"/>
      <c r="E1095" s="5"/>
      <c r="F1095" s="18"/>
    </row>
    <row r="1096" spans="1:6" x14ac:dyDescent="0.25">
      <c r="A1096" s="14"/>
      <c r="B1096" s="15"/>
      <c r="C1096" s="16"/>
      <c r="D1096" s="17"/>
      <c r="E1096" s="5"/>
      <c r="F1096" s="18"/>
    </row>
    <row r="1097" spans="1:6" x14ac:dyDescent="0.25">
      <c r="A1097" s="14"/>
      <c r="B1097" s="15"/>
      <c r="C1097" s="16"/>
      <c r="D1097" s="17"/>
      <c r="E1097" s="5"/>
      <c r="F1097" s="18"/>
    </row>
    <row r="1098" spans="1:6" x14ac:dyDescent="0.25">
      <c r="A1098" s="14"/>
      <c r="B1098" s="15"/>
      <c r="C1098" s="16"/>
      <c r="D1098" s="17"/>
      <c r="E1098" s="5"/>
      <c r="F1098" s="18"/>
    </row>
    <row r="1099" spans="1:6" x14ac:dyDescent="0.25">
      <c r="A1099" s="14"/>
      <c r="B1099" s="15"/>
      <c r="C1099" s="16"/>
      <c r="D1099" s="17"/>
      <c r="E1099" s="5"/>
      <c r="F1099" s="18"/>
    </row>
    <row r="1100" spans="1:6" x14ac:dyDescent="0.25">
      <c r="A1100" s="14"/>
      <c r="B1100" s="15"/>
      <c r="C1100" s="16"/>
      <c r="D1100" s="17"/>
      <c r="E1100" s="5"/>
      <c r="F1100" s="18"/>
    </row>
    <row r="1101" spans="1:6" x14ac:dyDescent="0.25">
      <c r="A1101" s="14"/>
      <c r="B1101" s="15"/>
      <c r="C1101" s="16"/>
      <c r="D1101" s="17"/>
      <c r="E1101" s="5"/>
      <c r="F1101" s="18"/>
    </row>
    <row r="1102" spans="1:6" x14ac:dyDescent="0.25">
      <c r="A1102" s="14"/>
      <c r="B1102" s="15"/>
      <c r="C1102" s="16"/>
      <c r="D1102" s="17"/>
      <c r="E1102" s="5"/>
      <c r="F1102" s="18"/>
    </row>
    <row r="1103" spans="1:6" x14ac:dyDescent="0.25">
      <c r="A1103" s="14"/>
      <c r="B1103" s="15"/>
      <c r="C1103" s="16"/>
      <c r="D1103" s="17"/>
      <c r="E1103" s="5"/>
      <c r="F1103" s="18"/>
    </row>
    <row r="1104" spans="1:6" x14ac:dyDescent="0.25">
      <c r="A1104" s="14"/>
      <c r="B1104" s="15"/>
      <c r="C1104" s="16"/>
      <c r="D1104" s="17"/>
      <c r="E1104" s="5"/>
      <c r="F1104" s="18"/>
    </row>
    <row r="1105" spans="1:6" x14ac:dyDescent="0.25">
      <c r="A1105" s="14"/>
      <c r="B1105" s="15"/>
      <c r="C1105" s="16"/>
      <c r="D1105" s="17"/>
      <c r="E1105" s="5"/>
      <c r="F1105" s="18"/>
    </row>
    <row r="1106" spans="1:6" x14ac:dyDescent="0.25">
      <c r="A1106" s="14"/>
      <c r="B1106" s="15"/>
      <c r="C1106" s="16"/>
      <c r="D1106" s="17"/>
      <c r="E1106" s="5"/>
      <c r="F1106" s="18"/>
    </row>
    <row r="1107" spans="1:6" x14ac:dyDescent="0.25">
      <c r="A1107" s="14"/>
      <c r="B1107" s="15"/>
      <c r="C1107" s="16"/>
      <c r="D1107" s="17"/>
      <c r="E1107" s="5"/>
      <c r="F1107" s="18"/>
    </row>
    <row r="1108" spans="1:6" x14ac:dyDescent="0.25">
      <c r="A1108" s="14"/>
      <c r="B1108" s="15"/>
      <c r="C1108" s="16"/>
      <c r="D1108" s="17"/>
      <c r="E1108" s="5"/>
      <c r="F1108" s="18"/>
    </row>
    <row r="1109" spans="1:6" x14ac:dyDescent="0.25">
      <c r="A1109" s="14"/>
      <c r="B1109" s="15"/>
      <c r="C1109" s="16"/>
      <c r="D1109" s="17"/>
      <c r="E1109" s="5"/>
      <c r="F1109" s="18"/>
    </row>
    <row r="1110" spans="1:6" x14ac:dyDescent="0.25">
      <c r="A1110" s="14"/>
      <c r="B1110" s="15"/>
      <c r="C1110" s="16"/>
      <c r="D1110" s="17"/>
      <c r="E1110" s="5"/>
      <c r="F1110" s="18"/>
    </row>
    <row r="1111" spans="1:6" x14ac:dyDescent="0.25">
      <c r="A1111" s="14"/>
      <c r="B1111" s="15"/>
      <c r="C1111" s="16"/>
      <c r="D1111" s="17"/>
      <c r="E1111" s="5"/>
      <c r="F1111" s="18"/>
    </row>
    <row r="1112" spans="1:6" x14ac:dyDescent="0.25">
      <c r="A1112" s="14"/>
      <c r="B1112" s="15"/>
      <c r="C1112" s="16"/>
      <c r="D1112" s="17"/>
      <c r="E1112" s="5"/>
      <c r="F1112" s="18"/>
    </row>
    <row r="1113" spans="1:6" x14ac:dyDescent="0.25">
      <c r="A1113" s="14"/>
      <c r="B1113" s="15"/>
      <c r="C1113" s="16"/>
      <c r="D1113" s="17"/>
      <c r="E1113" s="5"/>
      <c r="F1113" s="18"/>
    </row>
    <row r="1114" spans="1:6" x14ac:dyDescent="0.25">
      <c r="A1114" s="14"/>
      <c r="B1114" s="15"/>
      <c r="C1114" s="16"/>
      <c r="D1114" s="17"/>
      <c r="E1114" s="5"/>
      <c r="F1114" s="18"/>
    </row>
    <row r="1115" spans="1:6" x14ac:dyDescent="0.25">
      <c r="A1115" s="14"/>
      <c r="B1115" s="15"/>
      <c r="C1115" s="16"/>
      <c r="D1115" s="17"/>
      <c r="E1115" s="5"/>
      <c r="F1115" s="18"/>
    </row>
    <row r="1116" spans="1:6" x14ac:dyDescent="0.25">
      <c r="A1116" s="14"/>
      <c r="B1116" s="15"/>
      <c r="C1116" s="16"/>
      <c r="D1116" s="17"/>
      <c r="E1116" s="5"/>
      <c r="F1116" s="18"/>
    </row>
    <row r="1117" spans="1:6" x14ac:dyDescent="0.25">
      <c r="A1117" s="14"/>
      <c r="B1117" s="15"/>
      <c r="C1117" s="16"/>
      <c r="D1117" s="17"/>
      <c r="E1117" s="5"/>
      <c r="F1117" s="18"/>
    </row>
    <row r="1118" spans="1:6" x14ac:dyDescent="0.25">
      <c r="A1118" s="14"/>
      <c r="B1118" s="15"/>
      <c r="C1118" s="16"/>
      <c r="D1118" s="17"/>
      <c r="E1118" s="5"/>
      <c r="F1118" s="18"/>
    </row>
    <row r="1119" spans="1:6" x14ac:dyDescent="0.25">
      <c r="A1119" s="14"/>
      <c r="B1119" s="15"/>
      <c r="C1119" s="16"/>
      <c r="D1119" s="17"/>
      <c r="E1119" s="5"/>
      <c r="F1119" s="18"/>
    </row>
    <row r="1120" spans="1:6" x14ac:dyDescent="0.25">
      <c r="A1120" s="14"/>
      <c r="B1120" s="15"/>
      <c r="C1120" s="16"/>
      <c r="D1120" s="17"/>
      <c r="E1120" s="5"/>
      <c r="F1120" s="18"/>
    </row>
    <row r="1121" spans="1:6" x14ac:dyDescent="0.25">
      <c r="A1121" s="14"/>
      <c r="B1121" s="15"/>
      <c r="C1121" s="16"/>
      <c r="D1121" s="17"/>
      <c r="E1121" s="5"/>
      <c r="F1121" s="18"/>
    </row>
    <row r="1122" spans="1:6" x14ac:dyDescent="0.25">
      <c r="A1122" s="14"/>
      <c r="B1122" s="15"/>
      <c r="C1122" s="16"/>
      <c r="D1122" s="17"/>
      <c r="E1122" s="5"/>
      <c r="F1122" s="18"/>
    </row>
    <row r="1123" spans="1:6" x14ac:dyDescent="0.25">
      <c r="A1123" s="14"/>
      <c r="B1123" s="15"/>
      <c r="C1123" s="16"/>
      <c r="D1123" s="17"/>
      <c r="E1123" s="5"/>
      <c r="F1123" s="18"/>
    </row>
    <row r="1124" spans="1:6" x14ac:dyDescent="0.25">
      <c r="A1124" s="14"/>
      <c r="B1124" s="15"/>
      <c r="C1124" s="16"/>
      <c r="D1124" s="17"/>
      <c r="E1124" s="5"/>
      <c r="F1124" s="18"/>
    </row>
    <row r="1125" spans="1:6" x14ac:dyDescent="0.25">
      <c r="A1125" s="14"/>
      <c r="B1125" s="15"/>
      <c r="C1125" s="16"/>
      <c r="D1125" s="17"/>
      <c r="E1125" s="5"/>
      <c r="F1125" s="18"/>
    </row>
    <row r="1126" spans="1:6" x14ac:dyDescent="0.25">
      <c r="A1126" s="14"/>
      <c r="B1126" s="15"/>
      <c r="C1126" s="16"/>
      <c r="D1126" s="17"/>
      <c r="E1126" s="5"/>
      <c r="F1126" s="18"/>
    </row>
    <row r="1127" spans="1:6" x14ac:dyDescent="0.25">
      <c r="A1127" s="14"/>
      <c r="B1127" s="15"/>
      <c r="C1127" s="16"/>
      <c r="D1127" s="17"/>
      <c r="E1127" s="5"/>
      <c r="F1127" s="18"/>
    </row>
    <row r="1128" spans="1:6" x14ac:dyDescent="0.25">
      <c r="A1128" s="14"/>
      <c r="B1128" s="15"/>
      <c r="C1128" s="16"/>
      <c r="D1128" s="17"/>
      <c r="E1128" s="5"/>
      <c r="F1128" s="18"/>
    </row>
    <row r="1129" spans="1:6" x14ac:dyDescent="0.25">
      <c r="A1129" s="14"/>
      <c r="B1129" s="15"/>
      <c r="C1129" s="16"/>
      <c r="D1129" s="17"/>
      <c r="E1129" s="5"/>
      <c r="F1129" s="18"/>
    </row>
    <row r="1130" spans="1:6" x14ac:dyDescent="0.25">
      <c r="A1130" s="14"/>
      <c r="B1130" s="15"/>
      <c r="C1130" s="16"/>
      <c r="D1130" s="17"/>
      <c r="E1130" s="5"/>
      <c r="F1130" s="18"/>
    </row>
    <row r="1131" spans="1:6" x14ac:dyDescent="0.25">
      <c r="A1131" s="14"/>
      <c r="B1131" s="15"/>
      <c r="C1131" s="16"/>
      <c r="D1131" s="17"/>
      <c r="E1131" s="5"/>
      <c r="F1131" s="18"/>
    </row>
    <row r="1132" spans="1:6" x14ac:dyDescent="0.25">
      <c r="A1132" s="14"/>
      <c r="B1132" s="15"/>
      <c r="C1132" s="16"/>
      <c r="D1132" s="17"/>
      <c r="E1132" s="5"/>
      <c r="F1132" s="18"/>
    </row>
    <row r="1133" spans="1:6" x14ac:dyDescent="0.25">
      <c r="A1133" s="14"/>
      <c r="B1133" s="15"/>
      <c r="C1133" s="16"/>
      <c r="D1133" s="17"/>
      <c r="E1133" s="5"/>
      <c r="F1133" s="18"/>
    </row>
    <row r="1134" spans="1:6" x14ac:dyDescent="0.25">
      <c r="A1134" s="14"/>
      <c r="B1134" s="15"/>
      <c r="C1134" s="16"/>
      <c r="D1134" s="17"/>
      <c r="E1134" s="5"/>
      <c r="F1134" s="18"/>
    </row>
    <row r="1135" spans="1:6" x14ac:dyDescent="0.25">
      <c r="A1135" s="14"/>
      <c r="B1135" s="15"/>
      <c r="C1135" s="16"/>
      <c r="D1135" s="17"/>
      <c r="E1135" s="5"/>
      <c r="F1135" s="18"/>
    </row>
    <row r="1136" spans="1:6" x14ac:dyDescent="0.25">
      <c r="A1136" s="14"/>
      <c r="B1136" s="15"/>
      <c r="C1136" s="16"/>
      <c r="D1136" s="17"/>
      <c r="E1136" s="5"/>
      <c r="F1136" s="18"/>
    </row>
    <row r="1137" spans="1:6" x14ac:dyDescent="0.25">
      <c r="A1137" s="14"/>
      <c r="B1137" s="15"/>
      <c r="C1137" s="16"/>
      <c r="D1137" s="17"/>
      <c r="E1137" s="5"/>
      <c r="F1137" s="18"/>
    </row>
    <row r="1138" spans="1:6" x14ac:dyDescent="0.25">
      <c r="A1138" s="14"/>
      <c r="B1138" s="15"/>
      <c r="C1138" s="16"/>
      <c r="D1138" s="17"/>
      <c r="E1138" s="5"/>
      <c r="F1138" s="18"/>
    </row>
    <row r="1139" spans="1:6" x14ac:dyDescent="0.25">
      <c r="A1139" s="14"/>
      <c r="B1139" s="15"/>
      <c r="C1139" s="16"/>
      <c r="D1139" s="17"/>
      <c r="E1139" s="5"/>
      <c r="F1139" s="18"/>
    </row>
    <row r="1140" spans="1:6" x14ac:dyDescent="0.25">
      <c r="A1140" s="14"/>
      <c r="B1140" s="15"/>
      <c r="C1140" s="16"/>
      <c r="D1140" s="17"/>
      <c r="E1140" s="5"/>
      <c r="F1140" s="18"/>
    </row>
    <row r="1141" spans="1:6" x14ac:dyDescent="0.25">
      <c r="A1141" s="14"/>
      <c r="B1141" s="15"/>
      <c r="C1141" s="16"/>
      <c r="D1141" s="17"/>
      <c r="E1141" s="5"/>
      <c r="F1141" s="18"/>
    </row>
    <row r="1142" spans="1:6" x14ac:dyDescent="0.25">
      <c r="A1142" s="14"/>
      <c r="B1142" s="15"/>
      <c r="C1142" s="16"/>
      <c r="D1142" s="17"/>
      <c r="E1142" s="5"/>
      <c r="F1142" s="18"/>
    </row>
    <row r="1143" spans="1:6" x14ac:dyDescent="0.25">
      <c r="A1143" s="14"/>
      <c r="B1143" s="15"/>
      <c r="C1143" s="16"/>
      <c r="D1143" s="17"/>
      <c r="E1143" s="5"/>
      <c r="F1143" s="18"/>
    </row>
    <row r="1144" spans="1:6" x14ac:dyDescent="0.25">
      <c r="A1144" s="14"/>
      <c r="B1144" s="15"/>
      <c r="C1144" s="16"/>
      <c r="D1144" s="17"/>
      <c r="E1144" s="5"/>
      <c r="F1144" s="18"/>
    </row>
    <row r="1145" spans="1:6" x14ac:dyDescent="0.25">
      <c r="A1145" s="14"/>
      <c r="B1145" s="15"/>
      <c r="C1145" s="16"/>
      <c r="D1145" s="17"/>
      <c r="E1145" s="5"/>
      <c r="F1145" s="18"/>
    </row>
    <row r="1146" spans="1:6" x14ac:dyDescent="0.25">
      <c r="A1146" s="14"/>
      <c r="B1146" s="15"/>
      <c r="C1146" s="16"/>
      <c r="D1146" s="17"/>
      <c r="E1146" s="5"/>
      <c r="F1146" s="18"/>
    </row>
    <row r="1147" spans="1:6" x14ac:dyDescent="0.25">
      <c r="A1147" s="14"/>
      <c r="B1147" s="15"/>
      <c r="C1147" s="16"/>
      <c r="D1147" s="17"/>
      <c r="E1147" s="5"/>
      <c r="F1147" s="18"/>
    </row>
    <row r="1148" spans="1:6" x14ac:dyDescent="0.25">
      <c r="A1148" s="14"/>
      <c r="B1148" s="15"/>
      <c r="C1148" s="16"/>
      <c r="D1148" s="17"/>
      <c r="E1148" s="5"/>
      <c r="F1148" s="18"/>
    </row>
    <row r="1149" spans="1:6" x14ac:dyDescent="0.25">
      <c r="A1149" s="14"/>
      <c r="B1149" s="15"/>
      <c r="C1149" s="16"/>
      <c r="D1149" s="17"/>
      <c r="E1149" s="5"/>
      <c r="F1149" s="18"/>
    </row>
    <row r="1150" spans="1:6" x14ac:dyDescent="0.25">
      <c r="A1150" s="14"/>
      <c r="B1150" s="15"/>
      <c r="C1150" s="16"/>
      <c r="D1150" s="17"/>
      <c r="E1150" s="5"/>
      <c r="F1150" s="18"/>
    </row>
    <row r="1151" spans="1:6" x14ac:dyDescent="0.25">
      <c r="A1151" s="14"/>
      <c r="B1151" s="15"/>
      <c r="C1151" s="16"/>
      <c r="D1151" s="17"/>
      <c r="E1151" s="5"/>
      <c r="F1151" s="18"/>
    </row>
    <row r="1152" spans="1:6" x14ac:dyDescent="0.25">
      <c r="A1152" s="14"/>
      <c r="B1152" s="15"/>
      <c r="C1152" s="16"/>
      <c r="D1152" s="17"/>
      <c r="E1152" s="5"/>
      <c r="F1152" s="18"/>
    </row>
    <row r="1153" spans="1:6" x14ac:dyDescent="0.25">
      <c r="A1153" s="14"/>
      <c r="B1153" s="15"/>
      <c r="C1153" s="16"/>
      <c r="D1153" s="17"/>
      <c r="E1153" s="5"/>
      <c r="F1153" s="18"/>
    </row>
    <row r="1154" spans="1:6" x14ac:dyDescent="0.25">
      <c r="A1154" s="14"/>
      <c r="B1154" s="15"/>
      <c r="C1154" s="16"/>
      <c r="D1154" s="17"/>
      <c r="E1154" s="5"/>
      <c r="F1154" s="18"/>
    </row>
    <row r="1155" spans="1:6" x14ac:dyDescent="0.25">
      <c r="A1155" s="14"/>
      <c r="B1155" s="15"/>
      <c r="C1155" s="16"/>
      <c r="D1155" s="17"/>
      <c r="E1155" s="5"/>
      <c r="F1155" s="18"/>
    </row>
    <row r="1156" spans="1:6" x14ac:dyDescent="0.25">
      <c r="A1156" s="14"/>
      <c r="B1156" s="15"/>
      <c r="C1156" s="16"/>
      <c r="D1156" s="17"/>
      <c r="E1156" s="5"/>
      <c r="F1156" s="18"/>
    </row>
    <row r="1157" spans="1:6" x14ac:dyDescent="0.25">
      <c r="A1157" s="14"/>
      <c r="B1157" s="15"/>
      <c r="C1157" s="16"/>
      <c r="D1157" s="17"/>
      <c r="E1157" s="5"/>
      <c r="F1157" s="18"/>
    </row>
    <row r="1158" spans="1:6" x14ac:dyDescent="0.25">
      <c r="A1158" s="14"/>
      <c r="B1158" s="15"/>
      <c r="C1158" s="16"/>
      <c r="D1158" s="17"/>
      <c r="E1158" s="5"/>
      <c r="F1158" s="18"/>
    </row>
    <row r="1159" spans="1:6" x14ac:dyDescent="0.25">
      <c r="A1159" s="14"/>
      <c r="B1159" s="15"/>
      <c r="C1159" s="16"/>
      <c r="D1159" s="17"/>
      <c r="E1159" s="5"/>
      <c r="F1159" s="18"/>
    </row>
    <row r="1160" spans="1:6" x14ac:dyDescent="0.25">
      <c r="A1160" s="14"/>
      <c r="B1160" s="15"/>
      <c r="C1160" s="16"/>
      <c r="D1160" s="17"/>
      <c r="E1160" s="5"/>
      <c r="F1160" s="18"/>
    </row>
    <row r="1161" spans="1:6" x14ac:dyDescent="0.25">
      <c r="A1161" s="14"/>
      <c r="B1161" s="15"/>
      <c r="C1161" s="16"/>
      <c r="D1161" s="17"/>
      <c r="E1161" s="5"/>
      <c r="F1161" s="18"/>
    </row>
    <row r="1162" spans="1:6" x14ac:dyDescent="0.25">
      <c r="A1162" s="14"/>
      <c r="B1162" s="15"/>
      <c r="C1162" s="16"/>
      <c r="D1162" s="17"/>
      <c r="E1162" s="5"/>
      <c r="F1162" s="18"/>
    </row>
    <row r="1163" spans="1:6" x14ac:dyDescent="0.25">
      <c r="A1163" s="14"/>
      <c r="B1163" s="15"/>
      <c r="C1163" s="16"/>
      <c r="D1163" s="17"/>
      <c r="E1163" s="5"/>
      <c r="F1163" s="18"/>
    </row>
    <row r="1164" spans="1:6" x14ac:dyDescent="0.25">
      <c r="A1164" s="14"/>
      <c r="B1164" s="15"/>
      <c r="C1164" s="16"/>
      <c r="D1164" s="17"/>
      <c r="E1164" s="5"/>
      <c r="F1164" s="18"/>
    </row>
    <row r="1165" spans="1:6" x14ac:dyDescent="0.25">
      <c r="A1165" s="14"/>
      <c r="B1165" s="15"/>
      <c r="C1165" s="16"/>
      <c r="D1165" s="17"/>
      <c r="E1165" s="5"/>
      <c r="F1165" s="18"/>
    </row>
    <row r="1166" spans="1:6" x14ac:dyDescent="0.25">
      <c r="A1166" s="14"/>
      <c r="B1166" s="15"/>
      <c r="C1166" s="16"/>
      <c r="D1166" s="17"/>
      <c r="E1166" s="5"/>
      <c r="F1166" s="18"/>
    </row>
    <row r="1167" spans="1:6" x14ac:dyDescent="0.25">
      <c r="A1167" s="14"/>
      <c r="B1167" s="15"/>
      <c r="C1167" s="16"/>
      <c r="D1167" s="17"/>
      <c r="E1167" s="5"/>
      <c r="F1167" s="18"/>
    </row>
    <row r="1168" spans="1:6" x14ac:dyDescent="0.25">
      <c r="A1168" s="14"/>
      <c r="B1168" s="15"/>
      <c r="C1168" s="16"/>
      <c r="D1168" s="17"/>
      <c r="E1168" s="5"/>
      <c r="F1168" s="18"/>
    </row>
    <row r="1169" spans="1:6" x14ac:dyDescent="0.25">
      <c r="A1169" s="14"/>
      <c r="B1169" s="15"/>
      <c r="C1169" s="16"/>
      <c r="D1169" s="17"/>
      <c r="E1169" s="5"/>
      <c r="F1169" s="18"/>
    </row>
    <row r="1170" spans="1:6" x14ac:dyDescent="0.25">
      <c r="A1170" s="14"/>
      <c r="B1170" s="15"/>
      <c r="C1170" s="16"/>
      <c r="D1170" s="17"/>
      <c r="E1170" s="5"/>
      <c r="F1170" s="18"/>
    </row>
    <row r="1171" spans="1:6" x14ac:dyDescent="0.25">
      <c r="A1171" s="14"/>
      <c r="B1171" s="15"/>
      <c r="C1171" s="16"/>
      <c r="D1171" s="17"/>
      <c r="E1171" s="5"/>
      <c r="F1171" s="18"/>
    </row>
    <row r="1172" spans="1:6" x14ac:dyDescent="0.25">
      <c r="A1172" s="14"/>
      <c r="B1172" s="15"/>
      <c r="C1172" s="16"/>
      <c r="D1172" s="17"/>
      <c r="E1172" s="5"/>
      <c r="F1172" s="18"/>
    </row>
    <row r="1173" spans="1:6" x14ac:dyDescent="0.25">
      <c r="A1173" s="14"/>
      <c r="B1173" s="15"/>
      <c r="C1173" s="16"/>
      <c r="D1173" s="17"/>
      <c r="E1173" s="5"/>
      <c r="F1173" s="18"/>
    </row>
    <row r="1174" spans="1:6" x14ac:dyDescent="0.25">
      <c r="A1174" s="14"/>
      <c r="B1174" s="15"/>
      <c r="C1174" s="16"/>
      <c r="D1174" s="17"/>
      <c r="E1174" s="5"/>
      <c r="F1174" s="18"/>
    </row>
    <row r="1175" spans="1:6" x14ac:dyDescent="0.25">
      <c r="A1175" s="14"/>
      <c r="B1175" s="15"/>
      <c r="C1175" s="16"/>
      <c r="D1175" s="17"/>
      <c r="E1175" s="5"/>
      <c r="F1175" s="18"/>
    </row>
    <row r="1176" spans="1:6" x14ac:dyDescent="0.25">
      <c r="A1176" s="14"/>
      <c r="B1176" s="15"/>
      <c r="C1176" s="16"/>
      <c r="D1176" s="17"/>
      <c r="E1176" s="5"/>
      <c r="F1176" s="18"/>
    </row>
    <row r="1177" spans="1:6" x14ac:dyDescent="0.25">
      <c r="A1177" s="14"/>
      <c r="B1177" s="15"/>
      <c r="C1177" s="16"/>
      <c r="D1177" s="17"/>
      <c r="E1177" s="5"/>
      <c r="F1177" s="18"/>
    </row>
    <row r="1178" spans="1:6" x14ac:dyDescent="0.25">
      <c r="A1178" s="14"/>
      <c r="B1178" s="15"/>
      <c r="C1178" s="16"/>
      <c r="D1178" s="17"/>
      <c r="E1178" s="5"/>
      <c r="F1178" s="18"/>
    </row>
    <row r="1179" spans="1:6" x14ac:dyDescent="0.25">
      <c r="A1179" s="14"/>
      <c r="B1179" s="15"/>
      <c r="C1179" s="16"/>
      <c r="D1179" s="17"/>
      <c r="E1179" s="5"/>
      <c r="F1179" s="18"/>
    </row>
    <row r="1180" spans="1:6" x14ac:dyDescent="0.25">
      <c r="A1180" s="14"/>
      <c r="B1180" s="15"/>
      <c r="C1180" s="16"/>
      <c r="D1180" s="17"/>
      <c r="E1180" s="5"/>
      <c r="F1180" s="18"/>
    </row>
    <row r="1181" spans="1:6" x14ac:dyDescent="0.25">
      <c r="A1181" s="14"/>
      <c r="B1181" s="15"/>
      <c r="C1181" s="16"/>
      <c r="D1181" s="17"/>
      <c r="E1181" s="5"/>
      <c r="F1181" s="18"/>
    </row>
    <row r="1182" spans="1:6" x14ac:dyDescent="0.25">
      <c r="A1182" s="14"/>
      <c r="B1182" s="15"/>
      <c r="C1182" s="16"/>
      <c r="D1182" s="17"/>
      <c r="E1182" s="5"/>
      <c r="F1182" s="18"/>
    </row>
    <row r="1183" spans="1:6" x14ac:dyDescent="0.25">
      <c r="A1183" s="14"/>
      <c r="B1183" s="15"/>
      <c r="C1183" s="16"/>
      <c r="D1183" s="17"/>
      <c r="E1183" s="5"/>
      <c r="F1183" s="18"/>
    </row>
    <row r="1184" spans="1:6" x14ac:dyDescent="0.25">
      <c r="A1184" s="14"/>
      <c r="B1184" s="15"/>
      <c r="C1184" s="16"/>
      <c r="D1184" s="17"/>
      <c r="E1184" s="5"/>
      <c r="F1184" s="18"/>
    </row>
    <row r="1185" spans="1:6" x14ac:dyDescent="0.25">
      <c r="A1185" s="14"/>
      <c r="B1185" s="15"/>
      <c r="C1185" s="16"/>
      <c r="D1185" s="17"/>
      <c r="E1185" s="5"/>
      <c r="F1185" s="18"/>
    </row>
    <row r="1186" spans="1:6" x14ac:dyDescent="0.25">
      <c r="A1186" s="14"/>
      <c r="B1186" s="15"/>
      <c r="C1186" s="16"/>
      <c r="D1186" s="17"/>
      <c r="E1186" s="5"/>
      <c r="F1186" s="18"/>
    </row>
    <row r="1187" spans="1:6" x14ac:dyDescent="0.25">
      <c r="A1187" s="14"/>
      <c r="B1187" s="15"/>
      <c r="C1187" s="16"/>
      <c r="D1187" s="17"/>
      <c r="E1187" s="5"/>
      <c r="F1187" s="18"/>
    </row>
    <row r="1188" spans="1:6" x14ac:dyDescent="0.25">
      <c r="A1188" s="14"/>
      <c r="B1188" s="15"/>
      <c r="C1188" s="16"/>
      <c r="D1188" s="17"/>
      <c r="E1188" s="5"/>
      <c r="F1188" s="18"/>
    </row>
    <row r="1189" spans="1:6" x14ac:dyDescent="0.25">
      <c r="A1189" s="14"/>
      <c r="B1189" s="15"/>
      <c r="C1189" s="16"/>
      <c r="D1189" s="17"/>
      <c r="E1189" s="5"/>
      <c r="F1189" s="18"/>
    </row>
    <row r="1190" spans="1:6" x14ac:dyDescent="0.25">
      <c r="A1190" s="14"/>
      <c r="B1190" s="15"/>
      <c r="C1190" s="16"/>
      <c r="D1190" s="17"/>
      <c r="E1190" s="5"/>
      <c r="F1190" s="18"/>
    </row>
    <row r="1191" spans="1:6" x14ac:dyDescent="0.25">
      <c r="A1191" s="14"/>
      <c r="B1191" s="15"/>
      <c r="C1191" s="16"/>
      <c r="D1191" s="17"/>
      <c r="E1191" s="5"/>
      <c r="F1191" s="18"/>
    </row>
    <row r="1192" spans="1:6" x14ac:dyDescent="0.25">
      <c r="A1192" s="14"/>
      <c r="B1192" s="15"/>
      <c r="C1192" s="16"/>
      <c r="D1192" s="17"/>
      <c r="E1192" s="5"/>
      <c r="F1192" s="18"/>
    </row>
    <row r="1193" spans="1:6" x14ac:dyDescent="0.25">
      <c r="A1193" s="14"/>
      <c r="B1193" s="15"/>
      <c r="C1193" s="16"/>
      <c r="D1193" s="17"/>
      <c r="E1193" s="5"/>
      <c r="F1193" s="18"/>
    </row>
    <row r="1194" spans="1:6" x14ac:dyDescent="0.25">
      <c r="A1194" s="14"/>
      <c r="B1194" s="15"/>
      <c r="C1194" s="16"/>
      <c r="D1194" s="17"/>
      <c r="E1194" s="5"/>
      <c r="F1194" s="18"/>
    </row>
    <row r="1195" spans="1:6" x14ac:dyDescent="0.25">
      <c r="A1195" s="14"/>
      <c r="B1195" s="15"/>
      <c r="C1195" s="16"/>
      <c r="D1195" s="17"/>
      <c r="E1195" s="5"/>
      <c r="F1195" s="18"/>
    </row>
    <row r="1196" spans="1:6" x14ac:dyDescent="0.25">
      <c r="A1196" s="14"/>
      <c r="B1196" s="15"/>
      <c r="C1196" s="16"/>
      <c r="D1196" s="17"/>
      <c r="E1196" s="5"/>
      <c r="F1196" s="18"/>
    </row>
    <row r="1197" spans="1:6" x14ac:dyDescent="0.25">
      <c r="A1197" s="14"/>
      <c r="B1197" s="15"/>
      <c r="C1197" s="16"/>
      <c r="D1197" s="17"/>
      <c r="E1197" s="5"/>
      <c r="F1197" s="18"/>
    </row>
    <row r="1198" spans="1:6" x14ac:dyDescent="0.25">
      <c r="A1198" s="14"/>
      <c r="B1198" s="15"/>
      <c r="C1198" s="16"/>
      <c r="D1198" s="17"/>
      <c r="E1198" s="5"/>
      <c r="F1198" s="18"/>
    </row>
    <row r="1199" spans="1:6" x14ac:dyDescent="0.25">
      <c r="A1199" s="14"/>
      <c r="B1199" s="15"/>
      <c r="C1199" s="16"/>
      <c r="D1199" s="17"/>
      <c r="E1199" s="5"/>
      <c r="F1199" s="18"/>
    </row>
    <row r="1200" spans="1:6" x14ac:dyDescent="0.25">
      <c r="A1200" s="14"/>
      <c r="B1200" s="15"/>
      <c r="C1200" s="16"/>
      <c r="D1200" s="17"/>
      <c r="E1200" s="5"/>
      <c r="F1200" s="18"/>
    </row>
    <row r="1201" spans="1:6" x14ac:dyDescent="0.25">
      <c r="A1201" s="14"/>
      <c r="B1201" s="15"/>
      <c r="C1201" s="16"/>
      <c r="D1201" s="17"/>
      <c r="E1201" s="5"/>
      <c r="F1201" s="18"/>
    </row>
    <row r="1202" spans="1:6" x14ac:dyDescent="0.25">
      <c r="A1202" s="14"/>
      <c r="B1202" s="15"/>
      <c r="C1202" s="16"/>
      <c r="D1202" s="17"/>
      <c r="E1202" s="5"/>
      <c r="F1202" s="18"/>
    </row>
    <row r="1203" spans="1:6" x14ac:dyDescent="0.25">
      <c r="A1203" s="14"/>
      <c r="B1203" s="15"/>
      <c r="C1203" s="16"/>
      <c r="D1203" s="17"/>
      <c r="E1203" s="5"/>
      <c r="F1203" s="18"/>
    </row>
    <row r="1204" spans="1:6" x14ac:dyDescent="0.25">
      <c r="A1204" s="14"/>
      <c r="B1204" s="15"/>
      <c r="C1204" s="16"/>
      <c r="D1204" s="17"/>
      <c r="E1204" s="5"/>
      <c r="F1204" s="18"/>
    </row>
    <row r="1205" spans="1:6" x14ac:dyDescent="0.25">
      <c r="A1205" s="14"/>
      <c r="B1205" s="15"/>
      <c r="C1205" s="16"/>
      <c r="D1205" s="17"/>
      <c r="E1205" s="5"/>
      <c r="F1205" s="18"/>
    </row>
    <row r="1206" spans="1:6" x14ac:dyDescent="0.25">
      <c r="A1206" s="14"/>
      <c r="B1206" s="15"/>
      <c r="C1206" s="16"/>
      <c r="D1206" s="17"/>
      <c r="E1206" s="5"/>
      <c r="F1206" s="18"/>
    </row>
    <row r="1207" spans="1:6" x14ac:dyDescent="0.25">
      <c r="A1207" s="14"/>
      <c r="B1207" s="15"/>
      <c r="C1207" s="16"/>
      <c r="D1207" s="17"/>
      <c r="E1207" s="5"/>
      <c r="F1207" s="18"/>
    </row>
    <row r="1208" spans="1:6" x14ac:dyDescent="0.25">
      <c r="A1208" s="14"/>
      <c r="B1208" s="15"/>
      <c r="C1208" s="16"/>
      <c r="D1208" s="17"/>
      <c r="E1208" s="5"/>
      <c r="F1208" s="18"/>
    </row>
    <row r="1209" spans="1:6" x14ac:dyDescent="0.25">
      <c r="A1209" s="14"/>
      <c r="B1209" s="15"/>
      <c r="C1209" s="16"/>
      <c r="D1209" s="17"/>
      <c r="E1209" s="5"/>
      <c r="F1209" s="18"/>
    </row>
    <row r="1210" spans="1:6" x14ac:dyDescent="0.25">
      <c r="A1210" s="14"/>
      <c r="B1210" s="15"/>
      <c r="C1210" s="16"/>
      <c r="D1210" s="17"/>
      <c r="E1210" s="5"/>
      <c r="F1210" s="18"/>
    </row>
    <row r="1211" spans="1:6" x14ac:dyDescent="0.25">
      <c r="A1211" s="14"/>
      <c r="B1211" s="15"/>
      <c r="C1211" s="16"/>
      <c r="D1211" s="17"/>
      <c r="E1211" s="5"/>
      <c r="F1211" s="18"/>
    </row>
    <row r="1212" spans="1:6" x14ac:dyDescent="0.25">
      <c r="A1212" s="14"/>
      <c r="B1212" s="15"/>
      <c r="C1212" s="16"/>
      <c r="D1212" s="17"/>
      <c r="E1212" s="5"/>
      <c r="F1212" s="18"/>
    </row>
    <row r="1213" spans="1:6" x14ac:dyDescent="0.25">
      <c r="A1213" s="14"/>
      <c r="B1213" s="15"/>
      <c r="C1213" s="16"/>
      <c r="D1213" s="17"/>
      <c r="E1213" s="5"/>
      <c r="F1213" s="18"/>
    </row>
    <row r="1214" spans="1:6" x14ac:dyDescent="0.25">
      <c r="A1214" s="14"/>
      <c r="B1214" s="15"/>
      <c r="C1214" s="16"/>
      <c r="D1214" s="17"/>
      <c r="E1214" s="5"/>
      <c r="F1214" s="18"/>
    </row>
    <row r="1215" spans="1:6" x14ac:dyDescent="0.25">
      <c r="A1215" s="14"/>
      <c r="B1215" s="15"/>
      <c r="C1215" s="16"/>
      <c r="D1215" s="17"/>
      <c r="E1215" s="5"/>
      <c r="F1215" s="18"/>
    </row>
    <row r="1216" spans="1:6" x14ac:dyDescent="0.25">
      <c r="A1216" s="14"/>
      <c r="B1216" s="15"/>
      <c r="C1216" s="16"/>
      <c r="D1216" s="17"/>
      <c r="E1216" s="5"/>
      <c r="F1216" s="18"/>
    </row>
    <row r="1217" spans="1:6" x14ac:dyDescent="0.25">
      <c r="A1217" s="14"/>
      <c r="B1217" s="15"/>
      <c r="C1217" s="16"/>
      <c r="D1217" s="17"/>
      <c r="E1217" s="5"/>
      <c r="F1217" s="18"/>
    </row>
    <row r="1218" spans="1:6" x14ac:dyDescent="0.25">
      <c r="A1218" s="14"/>
      <c r="B1218" s="15"/>
      <c r="C1218" s="16"/>
      <c r="D1218" s="17"/>
      <c r="E1218" s="5"/>
      <c r="F1218" s="18"/>
    </row>
    <row r="1219" spans="1:6" x14ac:dyDescent="0.25">
      <c r="A1219" s="14"/>
      <c r="B1219" s="15"/>
      <c r="C1219" s="16"/>
      <c r="D1219" s="17"/>
      <c r="E1219" s="5"/>
      <c r="F1219" s="18"/>
    </row>
    <row r="1220" spans="1:6" x14ac:dyDescent="0.25">
      <c r="A1220" s="14"/>
      <c r="B1220" s="15"/>
      <c r="C1220" s="16"/>
      <c r="D1220" s="17"/>
      <c r="E1220" s="5"/>
      <c r="F1220" s="18"/>
    </row>
    <row r="1221" spans="1:6" x14ac:dyDescent="0.25">
      <c r="A1221" s="14"/>
      <c r="B1221" s="15"/>
      <c r="C1221" s="16"/>
      <c r="D1221" s="17"/>
      <c r="E1221" s="5"/>
      <c r="F1221" s="18"/>
    </row>
    <row r="1222" spans="1:6" x14ac:dyDescent="0.25">
      <c r="A1222" s="14"/>
      <c r="B1222" s="15"/>
      <c r="C1222" s="16"/>
      <c r="D1222" s="17"/>
      <c r="E1222" s="5"/>
      <c r="F1222" s="18"/>
    </row>
    <row r="1223" spans="1:6" x14ac:dyDescent="0.25">
      <c r="A1223" s="14"/>
      <c r="B1223" s="15"/>
      <c r="C1223" s="16"/>
      <c r="D1223" s="17"/>
      <c r="E1223" s="5"/>
      <c r="F1223" s="18"/>
    </row>
    <row r="1224" spans="1:6" x14ac:dyDescent="0.25">
      <c r="A1224" s="14"/>
      <c r="B1224" s="15"/>
      <c r="C1224" s="16"/>
      <c r="D1224" s="17"/>
      <c r="E1224" s="5"/>
      <c r="F1224" s="18"/>
    </row>
    <row r="1225" spans="1:6" x14ac:dyDescent="0.25">
      <c r="A1225" s="14"/>
      <c r="B1225" s="15"/>
      <c r="C1225" s="16"/>
      <c r="D1225" s="17"/>
      <c r="E1225" s="5"/>
      <c r="F1225" s="18"/>
    </row>
    <row r="1226" spans="1:6" x14ac:dyDescent="0.25">
      <c r="A1226" s="14"/>
      <c r="B1226" s="15"/>
      <c r="C1226" s="16"/>
      <c r="D1226" s="17"/>
      <c r="E1226" s="5"/>
      <c r="F1226" s="18"/>
    </row>
    <row r="1227" spans="1:6" x14ac:dyDescent="0.25">
      <c r="A1227" s="14"/>
      <c r="B1227" s="15"/>
      <c r="C1227" s="16"/>
      <c r="D1227" s="17"/>
      <c r="E1227" s="5"/>
      <c r="F1227" s="18"/>
    </row>
    <row r="1228" spans="1:6" x14ac:dyDescent="0.25">
      <c r="A1228" s="14"/>
      <c r="B1228" s="15"/>
      <c r="C1228" s="16"/>
      <c r="D1228" s="17"/>
      <c r="E1228" s="5"/>
      <c r="F1228" s="18"/>
    </row>
    <row r="1229" spans="1:6" x14ac:dyDescent="0.25">
      <c r="A1229" s="14"/>
      <c r="B1229" s="15"/>
      <c r="C1229" s="16"/>
      <c r="D1229" s="17"/>
      <c r="E1229" s="5"/>
      <c r="F1229" s="18"/>
    </row>
    <row r="1230" spans="1:6" x14ac:dyDescent="0.25">
      <c r="A1230" s="14"/>
      <c r="B1230" s="15"/>
      <c r="C1230" s="16"/>
      <c r="D1230" s="17"/>
      <c r="E1230" s="5"/>
      <c r="F1230" s="18"/>
    </row>
    <row r="1231" spans="1:6" x14ac:dyDescent="0.25">
      <c r="A1231" s="14"/>
      <c r="B1231" s="15"/>
      <c r="C1231" s="16"/>
      <c r="D1231" s="17"/>
      <c r="E1231" s="5"/>
      <c r="F1231" s="18"/>
    </row>
    <row r="1232" spans="1:6" x14ac:dyDescent="0.25">
      <c r="A1232" s="14"/>
      <c r="B1232" s="15"/>
      <c r="C1232" s="16"/>
      <c r="D1232" s="17"/>
      <c r="E1232" s="5"/>
      <c r="F1232" s="18"/>
    </row>
    <row r="1233" spans="1:6" x14ac:dyDescent="0.25">
      <c r="A1233" s="14"/>
      <c r="B1233" s="15"/>
      <c r="C1233" s="16"/>
      <c r="D1233" s="17"/>
      <c r="E1233" s="5"/>
      <c r="F1233" s="18"/>
    </row>
    <row r="1234" spans="1:6" x14ac:dyDescent="0.25">
      <c r="A1234" s="14"/>
      <c r="B1234" s="15"/>
      <c r="C1234" s="16"/>
      <c r="D1234" s="17"/>
      <c r="E1234" s="5"/>
      <c r="F1234" s="18"/>
    </row>
    <row r="1235" spans="1:6" x14ac:dyDescent="0.25">
      <c r="A1235" s="14"/>
      <c r="B1235" s="15"/>
      <c r="C1235" s="16"/>
      <c r="D1235" s="17"/>
      <c r="E1235" s="5"/>
      <c r="F1235" s="18"/>
    </row>
    <row r="1236" spans="1:6" x14ac:dyDescent="0.25">
      <c r="A1236" s="14"/>
      <c r="B1236" s="15"/>
      <c r="C1236" s="16"/>
      <c r="D1236" s="17"/>
      <c r="E1236" s="5"/>
      <c r="F1236" s="18"/>
    </row>
    <row r="1237" spans="1:6" x14ac:dyDescent="0.25">
      <c r="A1237" s="14"/>
      <c r="B1237" s="15"/>
      <c r="C1237" s="16"/>
      <c r="D1237" s="17"/>
      <c r="E1237" s="5"/>
      <c r="F1237" s="18"/>
    </row>
    <row r="1238" spans="1:6" x14ac:dyDescent="0.25">
      <c r="A1238" s="14"/>
      <c r="B1238" s="15"/>
      <c r="C1238" s="16"/>
      <c r="D1238" s="17"/>
      <c r="E1238" s="5"/>
      <c r="F1238" s="18"/>
    </row>
    <row r="1239" spans="1:6" x14ac:dyDescent="0.25">
      <c r="A1239" s="14"/>
      <c r="B1239" s="15"/>
      <c r="C1239" s="16"/>
      <c r="D1239" s="17"/>
      <c r="E1239" s="5"/>
      <c r="F1239" s="18"/>
    </row>
    <row r="1240" spans="1:6" x14ac:dyDescent="0.25">
      <c r="A1240" s="14"/>
      <c r="B1240" s="15"/>
      <c r="C1240" s="16"/>
      <c r="D1240" s="17"/>
      <c r="E1240" s="5"/>
      <c r="F1240" s="18"/>
    </row>
    <row r="1241" spans="1:6" x14ac:dyDescent="0.25">
      <c r="A1241" s="14"/>
      <c r="B1241" s="15"/>
      <c r="C1241" s="16"/>
      <c r="D1241" s="17"/>
      <c r="E1241" s="5"/>
      <c r="F1241" s="18"/>
    </row>
    <row r="1242" spans="1:6" x14ac:dyDescent="0.25">
      <c r="A1242" s="14"/>
      <c r="B1242" s="15"/>
      <c r="C1242" s="16"/>
      <c r="D1242" s="17"/>
      <c r="E1242" s="5"/>
      <c r="F1242" s="18"/>
    </row>
    <row r="1243" spans="1:6" x14ac:dyDescent="0.25">
      <c r="A1243" s="14"/>
      <c r="B1243" s="15"/>
      <c r="C1243" s="16"/>
      <c r="D1243" s="17"/>
      <c r="E1243" s="5"/>
      <c r="F1243" s="18"/>
    </row>
    <row r="1244" spans="1:6" x14ac:dyDescent="0.25">
      <c r="A1244" s="14"/>
      <c r="B1244" s="15"/>
      <c r="C1244" s="16"/>
      <c r="D1244" s="17"/>
      <c r="E1244" s="5"/>
      <c r="F1244" s="18"/>
    </row>
    <row r="1245" spans="1:6" x14ac:dyDescent="0.25">
      <c r="A1245" s="14"/>
      <c r="B1245" s="15"/>
      <c r="C1245" s="16"/>
      <c r="D1245" s="17"/>
      <c r="E1245" s="5"/>
      <c r="F1245" s="18"/>
    </row>
    <row r="1246" spans="1:6" x14ac:dyDescent="0.25">
      <c r="A1246" s="14"/>
      <c r="B1246" s="15"/>
      <c r="C1246" s="16"/>
      <c r="D1246" s="17"/>
      <c r="E1246" s="5"/>
      <c r="F1246" s="18"/>
    </row>
    <row r="1247" spans="1:6" x14ac:dyDescent="0.25">
      <c r="A1247" s="14"/>
      <c r="B1247" s="15"/>
      <c r="C1247" s="16"/>
      <c r="D1247" s="17"/>
      <c r="E1247" s="5"/>
      <c r="F1247" s="18"/>
    </row>
    <row r="1248" spans="1:6" x14ac:dyDescent="0.25">
      <c r="A1248" s="14"/>
      <c r="B1248" s="15"/>
      <c r="C1248" s="16"/>
      <c r="D1248" s="17"/>
      <c r="E1248" s="5"/>
      <c r="F1248" s="18"/>
    </row>
    <row r="1249" spans="1:6" x14ac:dyDescent="0.25">
      <c r="A1249" s="14"/>
      <c r="B1249" s="15"/>
      <c r="C1249" s="16"/>
      <c r="D1249" s="17"/>
      <c r="E1249" s="5"/>
      <c r="F1249" s="18"/>
    </row>
    <row r="1250" spans="1:6" x14ac:dyDescent="0.25">
      <c r="A1250" s="14"/>
      <c r="B1250" s="15"/>
      <c r="C1250" s="16"/>
      <c r="D1250" s="17"/>
      <c r="E1250" s="5"/>
      <c r="F1250" s="18"/>
    </row>
    <row r="1251" spans="1:6" x14ac:dyDescent="0.25">
      <c r="A1251" s="14"/>
      <c r="B1251" s="15"/>
      <c r="C1251" s="16"/>
      <c r="D1251" s="17"/>
      <c r="E1251" s="5"/>
      <c r="F1251" s="18"/>
    </row>
    <row r="1252" spans="1:6" x14ac:dyDescent="0.25">
      <c r="A1252" s="14"/>
      <c r="B1252" s="15"/>
      <c r="C1252" s="16"/>
      <c r="D1252" s="17"/>
      <c r="E1252" s="5"/>
      <c r="F1252" s="18"/>
    </row>
    <row r="1253" spans="1:6" x14ac:dyDescent="0.25">
      <c r="A1253" s="14"/>
      <c r="B1253" s="15"/>
      <c r="C1253" s="16"/>
      <c r="D1253" s="17"/>
      <c r="E1253" s="5"/>
      <c r="F1253" s="18"/>
    </row>
    <row r="1254" spans="1:6" x14ac:dyDescent="0.25">
      <c r="A1254" s="14"/>
      <c r="B1254" s="15"/>
      <c r="C1254" s="16"/>
      <c r="D1254" s="17"/>
      <c r="E1254" s="5"/>
      <c r="F1254" s="18"/>
    </row>
    <row r="1255" spans="1:6" x14ac:dyDescent="0.25">
      <c r="A1255" s="14"/>
      <c r="B1255" s="15"/>
      <c r="C1255" s="16"/>
      <c r="D1255" s="17"/>
      <c r="E1255" s="5"/>
      <c r="F1255" s="18"/>
    </row>
    <row r="1256" spans="1:6" x14ac:dyDescent="0.25">
      <c r="A1256" s="14"/>
      <c r="B1256" s="15"/>
      <c r="C1256" s="16"/>
      <c r="D1256" s="17"/>
      <c r="E1256" s="5"/>
      <c r="F1256" s="18"/>
    </row>
    <row r="1257" spans="1:6" x14ac:dyDescent="0.25">
      <c r="A1257" s="14"/>
      <c r="B1257" s="15"/>
      <c r="C1257" s="16"/>
      <c r="D1257" s="17"/>
      <c r="E1257" s="5"/>
      <c r="F1257" s="18"/>
    </row>
    <row r="1258" spans="1:6" x14ac:dyDescent="0.25">
      <c r="A1258" s="14"/>
      <c r="B1258" s="15"/>
      <c r="C1258" s="16"/>
      <c r="D1258" s="17"/>
      <c r="E1258" s="5"/>
      <c r="F1258" s="18"/>
    </row>
    <row r="1259" spans="1:6" x14ac:dyDescent="0.25">
      <c r="A1259" s="14"/>
      <c r="B1259" s="15"/>
      <c r="C1259" s="16"/>
      <c r="D1259" s="17"/>
      <c r="E1259" s="5"/>
      <c r="F1259" s="18"/>
    </row>
    <row r="1260" spans="1:6" x14ac:dyDescent="0.25">
      <c r="A1260" s="14"/>
      <c r="B1260" s="15"/>
      <c r="C1260" s="16"/>
      <c r="D1260" s="17"/>
      <c r="E1260" s="5"/>
      <c r="F1260" s="18"/>
    </row>
    <row r="1261" spans="1:6" x14ac:dyDescent="0.25">
      <c r="A1261" s="14"/>
      <c r="B1261" s="15"/>
      <c r="C1261" s="16"/>
      <c r="D1261" s="17"/>
      <c r="E1261" s="5"/>
      <c r="F1261" s="18"/>
    </row>
    <row r="1262" spans="1:6" x14ac:dyDescent="0.25">
      <c r="A1262" s="14"/>
      <c r="B1262" s="15"/>
      <c r="C1262" s="16"/>
      <c r="D1262" s="17"/>
      <c r="E1262" s="5"/>
      <c r="F1262" s="18"/>
    </row>
    <row r="1263" spans="1:6" x14ac:dyDescent="0.25">
      <c r="A1263" s="14"/>
      <c r="B1263" s="15"/>
      <c r="C1263" s="16"/>
      <c r="D1263" s="17"/>
      <c r="E1263" s="5"/>
      <c r="F1263" s="18"/>
    </row>
    <row r="1264" spans="1:6" x14ac:dyDescent="0.25">
      <c r="A1264" s="14"/>
      <c r="B1264" s="15"/>
      <c r="C1264" s="16"/>
      <c r="D1264" s="17"/>
      <c r="E1264" s="5"/>
      <c r="F1264" s="18"/>
    </row>
    <row r="1265" spans="1:6" x14ac:dyDescent="0.25">
      <c r="A1265" s="14"/>
      <c r="B1265" s="15"/>
      <c r="C1265" s="16"/>
      <c r="D1265" s="17"/>
      <c r="E1265" s="5"/>
      <c r="F1265" s="18"/>
    </row>
    <row r="1266" spans="1:6" x14ac:dyDescent="0.25">
      <c r="A1266" s="14"/>
      <c r="B1266" s="15"/>
      <c r="C1266" s="16"/>
      <c r="D1266" s="17"/>
      <c r="E1266" s="5"/>
      <c r="F1266" s="18"/>
    </row>
    <row r="1267" spans="1:6" x14ac:dyDescent="0.25">
      <c r="A1267" s="14"/>
      <c r="B1267" s="15"/>
      <c r="C1267" s="16"/>
      <c r="D1267" s="17"/>
      <c r="E1267" s="5"/>
      <c r="F1267" s="18"/>
    </row>
    <row r="1268" spans="1:6" x14ac:dyDescent="0.25">
      <c r="A1268" s="14"/>
      <c r="B1268" s="15"/>
      <c r="C1268" s="16"/>
      <c r="D1268" s="17"/>
      <c r="E1268" s="5"/>
      <c r="F1268" s="18"/>
    </row>
    <row r="1269" spans="1:6" x14ac:dyDescent="0.25">
      <c r="A1269" s="14"/>
      <c r="B1269" s="15"/>
      <c r="C1269" s="16"/>
      <c r="D1269" s="17"/>
      <c r="E1269" s="5"/>
      <c r="F1269" s="18"/>
    </row>
    <row r="1270" spans="1:6" x14ac:dyDescent="0.25">
      <c r="A1270" s="14"/>
      <c r="B1270" s="15"/>
      <c r="C1270" s="16"/>
      <c r="D1270" s="17"/>
      <c r="E1270" s="5"/>
      <c r="F1270" s="18"/>
    </row>
    <row r="1271" spans="1:6" x14ac:dyDescent="0.25">
      <c r="A1271" s="14"/>
      <c r="B1271" s="15"/>
      <c r="C1271" s="16"/>
      <c r="D1271" s="17"/>
      <c r="E1271" s="5"/>
      <c r="F1271" s="18"/>
    </row>
    <row r="1272" spans="1:6" x14ac:dyDescent="0.25">
      <c r="A1272" s="14"/>
      <c r="B1272" s="15"/>
      <c r="C1272" s="16"/>
      <c r="D1272" s="17"/>
      <c r="E1272" s="5"/>
      <c r="F1272" s="18"/>
    </row>
    <row r="1273" spans="1:6" x14ac:dyDescent="0.25">
      <c r="A1273" s="14"/>
      <c r="B1273" s="15"/>
      <c r="C1273" s="16"/>
      <c r="D1273" s="17"/>
      <c r="E1273" s="5"/>
      <c r="F1273" s="18"/>
    </row>
    <row r="1274" spans="1:6" x14ac:dyDescent="0.25">
      <c r="A1274" s="14"/>
      <c r="B1274" s="15"/>
      <c r="C1274" s="16"/>
      <c r="D1274" s="17"/>
      <c r="E1274" s="5"/>
      <c r="F1274" s="18"/>
    </row>
    <row r="1275" spans="1:6" x14ac:dyDescent="0.25">
      <c r="A1275" s="14"/>
      <c r="B1275" s="15"/>
      <c r="C1275" s="16"/>
      <c r="D1275" s="17"/>
      <c r="E1275" s="5"/>
      <c r="F1275" s="18"/>
    </row>
    <row r="1276" spans="1:6" x14ac:dyDescent="0.25">
      <c r="A1276" s="14"/>
      <c r="B1276" s="15"/>
      <c r="C1276" s="16"/>
      <c r="D1276" s="17"/>
      <c r="E1276" s="5"/>
      <c r="F1276" s="18"/>
    </row>
    <row r="1277" spans="1:6" x14ac:dyDescent="0.25">
      <c r="A1277" s="14"/>
      <c r="B1277" s="15"/>
      <c r="C1277" s="16"/>
      <c r="D1277" s="17"/>
      <c r="E1277" s="5"/>
      <c r="F1277" s="18"/>
    </row>
    <row r="1278" spans="1:6" x14ac:dyDescent="0.25">
      <c r="A1278" s="14"/>
      <c r="B1278" s="15"/>
      <c r="C1278" s="16"/>
      <c r="D1278" s="17"/>
      <c r="E1278" s="5"/>
      <c r="F1278" s="18"/>
    </row>
    <row r="1279" spans="1:6" x14ac:dyDescent="0.25">
      <c r="A1279" s="14"/>
      <c r="B1279" s="15"/>
      <c r="C1279" s="16"/>
      <c r="D1279" s="17"/>
      <c r="E1279" s="5"/>
      <c r="F1279" s="18"/>
    </row>
    <row r="1280" spans="1:6" x14ac:dyDescent="0.25">
      <c r="A1280" s="14"/>
      <c r="B1280" s="15"/>
      <c r="C1280" s="16"/>
      <c r="D1280" s="17"/>
      <c r="E1280" s="5"/>
      <c r="F1280" s="18"/>
    </row>
    <row r="1281" spans="1:6" x14ac:dyDescent="0.25">
      <c r="A1281" s="14"/>
      <c r="B1281" s="15"/>
      <c r="C1281" s="16"/>
      <c r="D1281" s="17"/>
      <c r="E1281" s="5"/>
      <c r="F1281" s="18"/>
    </row>
    <row r="1282" spans="1:6" x14ac:dyDescent="0.25">
      <c r="A1282" s="14"/>
      <c r="B1282" s="15"/>
      <c r="C1282" s="16"/>
      <c r="D1282" s="17"/>
      <c r="E1282" s="5"/>
      <c r="F1282" s="18"/>
    </row>
    <row r="1283" spans="1:6" x14ac:dyDescent="0.25">
      <c r="A1283" s="14"/>
      <c r="B1283" s="15"/>
      <c r="C1283" s="16"/>
      <c r="D1283" s="17"/>
      <c r="E1283" s="5"/>
      <c r="F1283" s="18"/>
    </row>
    <row r="1284" spans="1:6" x14ac:dyDescent="0.25">
      <c r="A1284" s="14"/>
      <c r="B1284" s="15"/>
      <c r="C1284" s="16"/>
      <c r="D1284" s="17"/>
      <c r="E1284" s="5"/>
      <c r="F1284" s="18"/>
    </row>
    <row r="1285" spans="1:6" x14ac:dyDescent="0.25">
      <c r="A1285" s="14"/>
      <c r="B1285" s="15"/>
      <c r="C1285" s="16"/>
      <c r="D1285" s="17"/>
      <c r="E1285" s="5"/>
      <c r="F1285" s="18"/>
    </row>
    <row r="1286" spans="1:6" x14ac:dyDescent="0.25">
      <c r="A1286" s="14"/>
      <c r="B1286" s="15"/>
      <c r="C1286" s="16"/>
      <c r="D1286" s="17"/>
      <c r="E1286" s="5"/>
      <c r="F1286" s="18"/>
    </row>
    <row r="1287" spans="1:6" x14ac:dyDescent="0.25">
      <c r="A1287" s="14"/>
      <c r="B1287" s="15"/>
      <c r="C1287" s="16"/>
      <c r="D1287" s="17"/>
      <c r="E1287" s="5"/>
      <c r="F1287" s="18"/>
    </row>
    <row r="1288" spans="1:6" x14ac:dyDescent="0.25">
      <c r="A1288" s="14"/>
      <c r="B1288" s="15"/>
      <c r="C1288" s="16"/>
      <c r="D1288" s="17"/>
      <c r="E1288" s="5"/>
      <c r="F1288" s="18"/>
    </row>
    <row r="1289" spans="1:6" x14ac:dyDescent="0.25">
      <c r="A1289" s="14"/>
      <c r="B1289" s="15"/>
      <c r="C1289" s="16"/>
      <c r="D1289" s="17"/>
      <c r="E1289" s="5"/>
      <c r="F1289" s="18"/>
    </row>
    <row r="1290" spans="1:6" x14ac:dyDescent="0.25">
      <c r="A1290" s="14"/>
      <c r="B1290" s="15"/>
      <c r="C1290" s="16"/>
      <c r="D1290" s="17"/>
      <c r="E1290" s="5"/>
      <c r="F1290" s="18"/>
    </row>
    <row r="1291" spans="1:6" x14ac:dyDescent="0.25">
      <c r="A1291" s="14"/>
      <c r="B1291" s="15"/>
      <c r="C1291" s="16"/>
      <c r="D1291" s="17"/>
      <c r="E1291" s="5"/>
      <c r="F1291" s="18"/>
    </row>
    <row r="1292" spans="1:6" x14ac:dyDescent="0.25">
      <c r="A1292" s="14"/>
      <c r="B1292" s="15"/>
      <c r="C1292" s="16"/>
      <c r="D1292" s="17"/>
      <c r="E1292" s="5"/>
      <c r="F1292" s="18"/>
    </row>
    <row r="1293" spans="1:6" x14ac:dyDescent="0.25">
      <c r="A1293" s="14"/>
      <c r="B1293" s="15"/>
      <c r="C1293" s="16"/>
      <c r="D1293" s="17"/>
      <c r="E1293" s="5"/>
      <c r="F1293" s="18"/>
    </row>
    <row r="1294" spans="1:6" x14ac:dyDescent="0.25">
      <c r="A1294" s="14"/>
      <c r="B1294" s="15"/>
      <c r="C1294" s="16"/>
      <c r="D1294" s="17"/>
      <c r="E1294" s="5"/>
      <c r="F1294" s="18"/>
    </row>
    <row r="1295" spans="1:6" x14ac:dyDescent="0.25">
      <c r="A1295" s="14"/>
      <c r="B1295" s="15"/>
      <c r="C1295" s="16"/>
      <c r="D1295" s="17"/>
      <c r="E1295" s="5"/>
      <c r="F1295" s="18"/>
    </row>
    <row r="1296" spans="1:6" x14ac:dyDescent="0.25">
      <c r="A1296" s="14"/>
      <c r="B1296" s="15"/>
      <c r="C1296" s="16"/>
      <c r="D1296" s="17"/>
      <c r="E1296" s="5"/>
      <c r="F1296" s="18"/>
    </row>
    <row r="1297" spans="1:6" x14ac:dyDescent="0.25">
      <c r="A1297" s="14"/>
      <c r="B1297" s="15"/>
      <c r="C1297" s="16"/>
      <c r="D1297" s="17"/>
      <c r="E1297" s="5"/>
      <c r="F1297" s="18"/>
    </row>
    <row r="1298" spans="1:6" x14ac:dyDescent="0.25">
      <c r="A1298" s="14"/>
      <c r="B1298" s="15"/>
      <c r="C1298" s="16"/>
      <c r="D1298" s="17"/>
      <c r="E1298" s="5"/>
      <c r="F1298" s="18"/>
    </row>
    <row r="1299" spans="1:6" x14ac:dyDescent="0.25">
      <c r="A1299" s="14"/>
      <c r="B1299" s="15"/>
      <c r="C1299" s="16"/>
      <c r="D1299" s="17"/>
      <c r="E1299" s="5"/>
      <c r="F1299" s="18"/>
    </row>
    <row r="1300" spans="1:6" x14ac:dyDescent="0.25">
      <c r="A1300" s="14"/>
      <c r="B1300" s="15"/>
      <c r="C1300" s="16"/>
      <c r="D1300" s="17"/>
      <c r="E1300" s="5"/>
      <c r="F1300" s="18"/>
    </row>
    <row r="1301" spans="1:6" x14ac:dyDescent="0.25">
      <c r="A1301" s="14"/>
      <c r="B1301" s="15"/>
      <c r="C1301" s="16"/>
      <c r="D1301" s="17"/>
      <c r="E1301" s="5"/>
      <c r="F1301" s="18"/>
    </row>
    <row r="1302" spans="1:6" x14ac:dyDescent="0.25">
      <c r="A1302" s="14"/>
      <c r="B1302" s="15"/>
      <c r="C1302" s="16"/>
      <c r="D1302" s="17"/>
      <c r="E1302" s="5"/>
      <c r="F1302" s="18"/>
    </row>
    <row r="1303" spans="1:6" x14ac:dyDescent="0.25">
      <c r="A1303" s="14"/>
      <c r="B1303" s="15"/>
      <c r="C1303" s="16"/>
      <c r="D1303" s="17"/>
      <c r="E1303" s="5"/>
      <c r="F1303" s="18"/>
    </row>
    <row r="1304" spans="1:6" x14ac:dyDescent="0.25">
      <c r="A1304" s="14"/>
      <c r="B1304" s="15"/>
      <c r="C1304" s="16"/>
      <c r="D1304" s="17"/>
      <c r="E1304" s="5"/>
      <c r="F1304" s="18"/>
    </row>
    <row r="1305" spans="1:6" x14ac:dyDescent="0.25">
      <c r="A1305" s="14"/>
      <c r="B1305" s="15"/>
      <c r="C1305" s="16"/>
      <c r="D1305" s="17"/>
      <c r="E1305" s="5"/>
      <c r="F1305" s="18"/>
    </row>
    <row r="1306" spans="1:6" x14ac:dyDescent="0.25">
      <c r="A1306" s="14"/>
      <c r="B1306" s="15"/>
      <c r="C1306" s="16"/>
      <c r="D1306" s="17"/>
      <c r="E1306" s="5"/>
      <c r="F1306" s="18"/>
    </row>
    <row r="1307" spans="1:6" x14ac:dyDescent="0.25">
      <c r="A1307" s="14"/>
      <c r="B1307" s="15"/>
      <c r="C1307" s="16"/>
      <c r="D1307" s="17"/>
      <c r="E1307" s="5"/>
      <c r="F1307" s="18"/>
    </row>
    <row r="1308" spans="1:6" x14ac:dyDescent="0.25">
      <c r="A1308" s="14"/>
      <c r="B1308" s="15"/>
      <c r="C1308" s="16"/>
      <c r="D1308" s="17"/>
      <c r="E1308" s="5"/>
      <c r="F1308" s="18"/>
    </row>
    <row r="1309" spans="1:6" x14ac:dyDescent="0.25">
      <c r="A1309" s="14"/>
      <c r="B1309" s="15"/>
      <c r="C1309" s="16"/>
      <c r="D1309" s="17"/>
      <c r="E1309" s="5"/>
      <c r="F1309" s="18"/>
    </row>
    <row r="1310" spans="1:6" x14ac:dyDescent="0.25">
      <c r="A1310" s="14"/>
      <c r="B1310" s="15"/>
      <c r="C1310" s="16"/>
      <c r="D1310" s="17"/>
      <c r="E1310" s="5"/>
      <c r="F1310" s="18"/>
    </row>
    <row r="1311" spans="1:6" x14ac:dyDescent="0.25">
      <c r="A1311" s="14"/>
      <c r="B1311" s="15"/>
      <c r="C1311" s="16"/>
      <c r="D1311" s="17"/>
      <c r="E1311" s="5"/>
      <c r="F1311" s="18"/>
    </row>
    <row r="1312" spans="1:6" x14ac:dyDescent="0.25">
      <c r="A1312" s="14"/>
      <c r="B1312" s="15"/>
      <c r="C1312" s="16"/>
      <c r="D1312" s="17"/>
      <c r="E1312" s="5"/>
      <c r="F1312" s="18"/>
    </row>
    <row r="1313" spans="1:6" x14ac:dyDescent="0.25">
      <c r="A1313" s="14"/>
      <c r="B1313" s="15"/>
      <c r="C1313" s="16"/>
      <c r="D1313" s="17"/>
      <c r="E1313" s="5"/>
      <c r="F1313" s="18"/>
    </row>
    <row r="1314" spans="1:6" x14ac:dyDescent="0.25">
      <c r="A1314" s="14"/>
      <c r="B1314" s="15"/>
      <c r="C1314" s="16"/>
      <c r="D1314" s="17"/>
      <c r="E1314" s="5"/>
      <c r="F1314" s="18"/>
    </row>
    <row r="1315" spans="1:6" x14ac:dyDescent="0.25">
      <c r="A1315" s="14"/>
      <c r="B1315" s="15"/>
      <c r="C1315" s="16"/>
      <c r="D1315" s="17"/>
      <c r="E1315" s="5"/>
      <c r="F1315" s="18"/>
    </row>
    <row r="1316" spans="1:6" x14ac:dyDescent="0.25">
      <c r="A1316" s="14"/>
      <c r="B1316" s="15"/>
      <c r="C1316" s="16"/>
      <c r="D1316" s="17"/>
      <c r="E1316" s="5"/>
      <c r="F1316" s="18"/>
    </row>
    <row r="1317" spans="1:6" x14ac:dyDescent="0.25">
      <c r="A1317" s="14"/>
      <c r="B1317" s="15"/>
      <c r="C1317" s="16"/>
      <c r="D1317" s="17"/>
      <c r="E1317" s="5"/>
      <c r="F1317" s="18"/>
    </row>
    <row r="1318" spans="1:6" x14ac:dyDescent="0.25">
      <c r="A1318" s="14"/>
      <c r="B1318" s="15"/>
      <c r="C1318" s="16"/>
      <c r="D1318" s="17"/>
      <c r="E1318" s="5"/>
      <c r="F1318" s="18"/>
    </row>
    <row r="1319" spans="1:6" x14ac:dyDescent="0.25">
      <c r="A1319" s="14"/>
      <c r="B1319" s="15"/>
      <c r="C1319" s="16"/>
      <c r="D1319" s="17"/>
      <c r="E1319" s="5"/>
      <c r="F1319" s="18"/>
    </row>
    <row r="1320" spans="1:6" x14ac:dyDescent="0.25">
      <c r="A1320" s="14"/>
      <c r="B1320" s="15"/>
      <c r="C1320" s="16"/>
      <c r="D1320" s="17"/>
      <c r="E1320" s="5"/>
      <c r="F1320" s="18"/>
    </row>
    <row r="1321" spans="1:6" x14ac:dyDescent="0.25">
      <c r="A1321" s="14"/>
      <c r="B1321" s="15"/>
      <c r="C1321" s="16"/>
      <c r="D1321" s="17"/>
      <c r="E1321" s="5"/>
      <c r="F1321" s="18"/>
    </row>
    <row r="1322" spans="1:6" x14ac:dyDescent="0.25">
      <c r="A1322" s="14"/>
      <c r="B1322" s="15"/>
      <c r="C1322" s="16"/>
      <c r="D1322" s="17"/>
      <c r="E1322" s="5"/>
      <c r="F1322" s="18"/>
    </row>
    <row r="1323" spans="1:6" x14ac:dyDescent="0.25">
      <c r="A1323" s="14"/>
      <c r="B1323" s="15"/>
      <c r="C1323" s="16"/>
      <c r="D1323" s="17"/>
      <c r="E1323" s="5"/>
      <c r="F1323" s="18"/>
    </row>
    <row r="1324" spans="1:6" x14ac:dyDescent="0.25">
      <c r="A1324" s="14"/>
      <c r="B1324" s="15"/>
      <c r="C1324" s="16"/>
      <c r="D1324" s="17"/>
      <c r="E1324" s="5"/>
      <c r="F1324" s="18"/>
    </row>
    <row r="1325" spans="1:6" x14ac:dyDescent="0.25">
      <c r="A1325" s="14"/>
      <c r="B1325" s="15"/>
      <c r="C1325" s="16"/>
      <c r="D1325" s="17"/>
      <c r="E1325" s="5"/>
      <c r="F1325" s="18"/>
    </row>
    <row r="1326" spans="1:6" x14ac:dyDescent="0.25">
      <c r="A1326" s="14"/>
      <c r="B1326" s="15"/>
      <c r="C1326" s="16"/>
      <c r="D1326" s="17"/>
      <c r="E1326" s="5"/>
      <c r="F1326" s="18"/>
    </row>
    <row r="1327" spans="1:6" x14ac:dyDescent="0.25">
      <c r="A1327" s="14"/>
      <c r="B1327" s="15"/>
      <c r="C1327" s="16"/>
      <c r="D1327" s="17"/>
      <c r="E1327" s="5"/>
      <c r="F1327" s="18"/>
    </row>
    <row r="1328" spans="1:6" x14ac:dyDescent="0.25">
      <c r="A1328" s="14"/>
      <c r="B1328" s="15"/>
      <c r="C1328" s="16"/>
      <c r="D1328" s="17"/>
      <c r="E1328" s="5"/>
      <c r="F1328" s="18"/>
    </row>
    <row r="1329" spans="1:6" x14ac:dyDescent="0.25">
      <c r="A1329" s="14"/>
      <c r="B1329" s="15"/>
      <c r="C1329" s="16"/>
      <c r="D1329" s="17"/>
      <c r="E1329" s="5"/>
      <c r="F1329" s="18"/>
    </row>
    <row r="1330" spans="1:6" x14ac:dyDescent="0.25">
      <c r="A1330" s="14"/>
      <c r="B1330" s="15"/>
      <c r="C1330" s="16"/>
      <c r="D1330" s="17"/>
      <c r="E1330" s="5"/>
      <c r="F1330" s="18"/>
    </row>
    <row r="1331" spans="1:6" x14ac:dyDescent="0.25">
      <c r="A1331" s="14"/>
      <c r="B1331" s="15"/>
      <c r="C1331" s="16"/>
      <c r="D1331" s="17"/>
      <c r="E1331" s="5"/>
      <c r="F1331" s="18"/>
    </row>
    <row r="1332" spans="1:6" x14ac:dyDescent="0.25">
      <c r="A1332" s="14"/>
      <c r="B1332" s="15"/>
      <c r="C1332" s="16"/>
      <c r="D1332" s="17"/>
      <c r="E1332" s="5"/>
      <c r="F1332" s="18"/>
    </row>
    <row r="1333" spans="1:6" x14ac:dyDescent="0.25">
      <c r="A1333" s="14"/>
      <c r="B1333" s="15"/>
      <c r="C1333" s="16"/>
      <c r="D1333" s="17"/>
      <c r="E1333" s="5"/>
      <c r="F1333" s="18"/>
    </row>
    <row r="1334" spans="1:6" x14ac:dyDescent="0.25">
      <c r="A1334" s="14"/>
      <c r="B1334" s="15"/>
      <c r="C1334" s="16"/>
      <c r="D1334" s="17"/>
      <c r="E1334" s="5"/>
      <c r="F1334" s="18"/>
    </row>
    <row r="1335" spans="1:6" x14ac:dyDescent="0.25">
      <c r="A1335" s="14"/>
      <c r="B1335" s="15"/>
      <c r="C1335" s="16"/>
      <c r="D1335" s="17"/>
      <c r="E1335" s="5"/>
      <c r="F1335" s="18"/>
    </row>
    <row r="1336" spans="1:6" x14ac:dyDescent="0.25">
      <c r="A1336" s="14"/>
      <c r="B1336" s="15"/>
      <c r="C1336" s="16"/>
      <c r="D1336" s="17"/>
      <c r="E1336" s="5"/>
      <c r="F1336" s="18"/>
    </row>
    <row r="1337" spans="1:6" x14ac:dyDescent="0.25">
      <c r="A1337" s="14"/>
      <c r="B1337" s="15"/>
      <c r="C1337" s="16"/>
      <c r="D1337" s="17"/>
      <c r="E1337" s="5"/>
      <c r="F1337" s="18"/>
    </row>
    <row r="1338" spans="1:6" x14ac:dyDescent="0.25">
      <c r="A1338" s="14"/>
      <c r="B1338" s="15"/>
      <c r="C1338" s="16"/>
      <c r="D1338" s="17"/>
      <c r="E1338" s="5"/>
      <c r="F1338" s="18"/>
    </row>
    <row r="1339" spans="1:6" x14ac:dyDescent="0.25">
      <c r="A1339" s="14"/>
      <c r="B1339" s="15"/>
      <c r="C1339" s="16"/>
      <c r="D1339" s="17"/>
      <c r="E1339" s="5"/>
      <c r="F1339" s="18"/>
    </row>
    <row r="1340" spans="1:6" x14ac:dyDescent="0.25">
      <c r="A1340" s="14"/>
      <c r="B1340" s="15"/>
      <c r="C1340" s="16"/>
      <c r="D1340" s="17"/>
      <c r="E1340" s="5"/>
      <c r="F1340" s="18"/>
    </row>
    <row r="1341" spans="1:6" x14ac:dyDescent="0.25">
      <c r="A1341" s="14"/>
      <c r="B1341" s="15"/>
      <c r="C1341" s="16"/>
      <c r="D1341" s="17"/>
      <c r="E1341" s="5"/>
      <c r="F1341" s="18"/>
    </row>
    <row r="1342" spans="1:6" x14ac:dyDescent="0.25">
      <c r="A1342" s="14"/>
      <c r="B1342" s="15"/>
      <c r="C1342" s="16"/>
      <c r="D1342" s="17"/>
      <c r="E1342" s="5"/>
      <c r="F1342" s="18"/>
    </row>
    <row r="1343" spans="1:6" x14ac:dyDescent="0.25">
      <c r="A1343" s="14"/>
      <c r="B1343" s="15"/>
      <c r="C1343" s="16"/>
      <c r="D1343" s="17"/>
      <c r="E1343" s="5"/>
      <c r="F1343" s="18"/>
    </row>
    <row r="1344" spans="1:6" x14ac:dyDescent="0.25">
      <c r="A1344" s="14"/>
      <c r="B1344" s="15"/>
      <c r="C1344" s="16"/>
      <c r="D1344" s="17"/>
      <c r="E1344" s="5"/>
      <c r="F1344" s="18"/>
    </row>
    <row r="1345" spans="1:6" x14ac:dyDescent="0.25">
      <c r="A1345" s="14"/>
      <c r="B1345" s="15"/>
      <c r="C1345" s="16"/>
      <c r="D1345" s="17"/>
      <c r="E1345" s="5"/>
      <c r="F1345" s="18"/>
    </row>
    <row r="1346" spans="1:6" x14ac:dyDescent="0.25">
      <c r="A1346" s="14"/>
      <c r="B1346" s="15"/>
      <c r="C1346" s="16"/>
      <c r="D1346" s="17"/>
      <c r="E1346" s="5"/>
      <c r="F1346" s="18"/>
    </row>
    <row r="1347" spans="1:6" x14ac:dyDescent="0.25">
      <c r="A1347" s="14"/>
      <c r="B1347" s="15"/>
      <c r="C1347" s="16"/>
      <c r="D1347" s="17"/>
      <c r="E1347" s="5"/>
      <c r="F1347" s="18"/>
    </row>
    <row r="1348" spans="1:6" x14ac:dyDescent="0.25">
      <c r="A1348" s="14"/>
      <c r="B1348" s="15"/>
      <c r="C1348" s="16"/>
      <c r="D1348" s="17"/>
      <c r="E1348" s="5"/>
      <c r="F1348" s="18"/>
    </row>
    <row r="1349" spans="1:6" x14ac:dyDescent="0.25">
      <c r="A1349" s="14"/>
      <c r="B1349" s="15"/>
      <c r="C1349" s="16"/>
      <c r="D1349" s="17"/>
      <c r="E1349" s="5"/>
      <c r="F1349" s="18"/>
    </row>
    <row r="1350" spans="1:6" x14ac:dyDescent="0.25">
      <c r="A1350" s="14"/>
      <c r="B1350" s="15"/>
      <c r="C1350" s="16"/>
      <c r="D1350" s="17"/>
      <c r="E1350" s="5"/>
      <c r="F1350" s="18"/>
    </row>
    <row r="1351" spans="1:6" x14ac:dyDescent="0.25">
      <c r="A1351" s="14"/>
      <c r="B1351" s="15"/>
      <c r="C1351" s="16"/>
      <c r="D1351" s="17"/>
      <c r="E1351" s="5"/>
      <c r="F1351" s="18"/>
    </row>
    <row r="1352" spans="1:6" x14ac:dyDescent="0.25">
      <c r="A1352" s="14"/>
      <c r="B1352" s="15"/>
      <c r="C1352" s="16"/>
      <c r="D1352" s="17"/>
      <c r="E1352" s="5"/>
      <c r="F1352" s="18"/>
    </row>
    <row r="1353" spans="1:6" x14ac:dyDescent="0.25">
      <c r="A1353" s="14"/>
      <c r="B1353" s="15"/>
      <c r="C1353" s="16"/>
      <c r="D1353" s="17"/>
      <c r="E1353" s="5"/>
      <c r="F1353" s="18"/>
    </row>
    <row r="1354" spans="1:6" x14ac:dyDescent="0.25">
      <c r="A1354" s="14"/>
      <c r="B1354" s="15"/>
      <c r="C1354" s="16"/>
      <c r="D1354" s="17"/>
      <c r="E1354" s="5"/>
      <c r="F1354" s="18"/>
    </row>
    <row r="1355" spans="1:6" x14ac:dyDescent="0.25">
      <c r="A1355" s="14"/>
      <c r="B1355" s="15"/>
      <c r="C1355" s="16"/>
      <c r="D1355" s="17"/>
      <c r="E1355" s="5"/>
      <c r="F1355" s="18"/>
    </row>
    <row r="1356" spans="1:6" x14ac:dyDescent="0.25">
      <c r="A1356" s="14"/>
      <c r="B1356" s="15"/>
      <c r="C1356" s="16"/>
      <c r="D1356" s="17"/>
      <c r="E1356" s="5"/>
      <c r="F1356" s="18"/>
    </row>
    <row r="1357" spans="1:6" x14ac:dyDescent="0.25">
      <c r="A1357" s="14"/>
      <c r="B1357" s="15"/>
      <c r="C1357" s="16"/>
      <c r="D1357" s="17"/>
      <c r="E1357" s="5"/>
      <c r="F1357" s="18"/>
    </row>
    <row r="1358" spans="1:6" x14ac:dyDescent="0.25">
      <c r="A1358" s="14"/>
      <c r="B1358" s="15"/>
      <c r="C1358" s="16"/>
      <c r="D1358" s="17"/>
      <c r="E1358" s="5"/>
      <c r="F1358" s="18"/>
    </row>
    <row r="1359" spans="1:6" x14ac:dyDescent="0.25">
      <c r="A1359" s="14"/>
      <c r="B1359" s="15"/>
      <c r="C1359" s="16"/>
      <c r="D1359" s="17"/>
      <c r="E1359" s="5"/>
      <c r="F1359" s="18"/>
    </row>
    <row r="1360" spans="1:6" x14ac:dyDescent="0.25">
      <c r="A1360" s="14"/>
      <c r="B1360" s="15"/>
      <c r="C1360" s="16"/>
      <c r="D1360" s="17"/>
      <c r="E1360" s="5"/>
      <c r="F1360" s="18"/>
    </row>
    <row r="1361" spans="1:6" x14ac:dyDescent="0.25">
      <c r="A1361" s="14"/>
      <c r="B1361" s="15"/>
      <c r="C1361" s="16"/>
      <c r="D1361" s="17"/>
      <c r="E1361" s="5"/>
      <c r="F1361" s="18"/>
    </row>
    <row r="1362" spans="1:6" x14ac:dyDescent="0.25">
      <c r="A1362" s="14"/>
      <c r="B1362" s="15"/>
      <c r="C1362" s="16"/>
      <c r="D1362" s="17"/>
      <c r="E1362" s="5"/>
      <c r="F1362" s="18"/>
    </row>
    <row r="1363" spans="1:6" x14ac:dyDescent="0.25">
      <c r="A1363" s="14"/>
      <c r="B1363" s="15"/>
      <c r="C1363" s="16"/>
      <c r="D1363" s="17"/>
      <c r="E1363" s="5"/>
      <c r="F1363" s="18"/>
    </row>
    <row r="1364" spans="1:6" x14ac:dyDescent="0.25">
      <c r="A1364" s="14"/>
      <c r="B1364" s="15"/>
      <c r="C1364" s="16"/>
      <c r="D1364" s="17"/>
      <c r="E1364" s="5"/>
      <c r="F1364" s="18"/>
    </row>
    <row r="1365" spans="1:6" x14ac:dyDescent="0.25">
      <c r="A1365" s="14"/>
      <c r="B1365" s="15"/>
      <c r="C1365" s="16"/>
      <c r="D1365" s="17"/>
      <c r="E1365" s="5"/>
      <c r="F1365" s="18"/>
    </row>
    <row r="1366" spans="1:6" x14ac:dyDescent="0.25">
      <c r="A1366" s="14"/>
      <c r="B1366" s="15"/>
      <c r="C1366" s="16"/>
      <c r="D1366" s="17"/>
      <c r="E1366" s="5"/>
      <c r="F1366" s="18"/>
    </row>
    <row r="1367" spans="1:6" x14ac:dyDescent="0.25">
      <c r="A1367" s="14"/>
      <c r="B1367" s="15"/>
      <c r="C1367" s="16"/>
      <c r="D1367" s="17"/>
      <c r="E1367" s="5"/>
      <c r="F1367" s="18"/>
    </row>
    <row r="1368" spans="1:6" x14ac:dyDescent="0.25">
      <c r="A1368" s="14"/>
      <c r="B1368" s="15"/>
      <c r="C1368" s="16"/>
      <c r="D1368" s="17"/>
      <c r="E1368" s="5"/>
      <c r="F1368" s="18"/>
    </row>
    <row r="1369" spans="1:6" x14ac:dyDescent="0.25">
      <c r="A1369" s="14"/>
      <c r="B1369" s="15"/>
      <c r="C1369" s="16"/>
      <c r="D1369" s="17"/>
      <c r="E1369" s="5"/>
      <c r="F1369" s="18"/>
    </row>
    <row r="1370" spans="1:6" x14ac:dyDescent="0.25">
      <c r="A1370" s="14"/>
      <c r="B1370" s="15"/>
      <c r="C1370" s="16"/>
      <c r="D1370" s="17"/>
      <c r="E1370" s="5"/>
      <c r="F1370" s="18"/>
    </row>
    <row r="1371" spans="1:6" x14ac:dyDescent="0.25">
      <c r="A1371" s="14"/>
      <c r="B1371" s="15"/>
      <c r="C1371" s="16"/>
      <c r="D1371" s="17"/>
      <c r="E1371" s="5"/>
      <c r="F1371" s="18"/>
    </row>
    <row r="1372" spans="1:6" x14ac:dyDescent="0.25">
      <c r="A1372" s="14"/>
      <c r="B1372" s="15"/>
      <c r="C1372" s="16"/>
      <c r="D1372" s="17"/>
      <c r="E1372" s="5"/>
      <c r="F1372" s="18"/>
    </row>
    <row r="1373" spans="1:6" x14ac:dyDescent="0.25">
      <c r="A1373" s="14"/>
      <c r="B1373" s="15"/>
      <c r="C1373" s="16"/>
      <c r="D1373" s="17"/>
      <c r="E1373" s="5"/>
      <c r="F1373" s="18"/>
    </row>
    <row r="1374" spans="1:6" x14ac:dyDescent="0.25">
      <c r="A1374" s="14"/>
      <c r="B1374" s="15"/>
      <c r="C1374" s="16"/>
      <c r="D1374" s="17"/>
      <c r="E1374" s="5"/>
      <c r="F1374" s="18"/>
    </row>
    <row r="1375" spans="1:6" x14ac:dyDescent="0.25">
      <c r="A1375" s="14"/>
      <c r="B1375" s="15"/>
      <c r="C1375" s="16"/>
      <c r="D1375" s="17"/>
      <c r="E1375" s="5"/>
      <c r="F1375" s="18"/>
    </row>
    <row r="1376" spans="1:6" x14ac:dyDescent="0.25">
      <c r="A1376" s="14"/>
      <c r="B1376" s="15"/>
      <c r="C1376" s="16"/>
      <c r="D1376" s="17"/>
      <c r="E1376" s="5"/>
      <c r="F1376" s="18"/>
    </row>
    <row r="1377" spans="1:6" x14ac:dyDescent="0.25">
      <c r="A1377" s="14"/>
      <c r="B1377" s="15"/>
      <c r="C1377" s="16"/>
      <c r="D1377" s="17"/>
      <c r="E1377" s="5"/>
      <c r="F1377" s="18"/>
    </row>
    <row r="1378" spans="1:6" x14ac:dyDescent="0.25">
      <c r="A1378" s="14"/>
      <c r="B1378" s="15"/>
      <c r="C1378" s="16"/>
      <c r="D1378" s="17"/>
      <c r="E1378" s="5"/>
      <c r="F1378" s="18"/>
    </row>
    <row r="1379" spans="1:6" x14ac:dyDescent="0.25">
      <c r="A1379" s="14"/>
      <c r="B1379" s="15"/>
      <c r="C1379" s="16"/>
      <c r="D1379" s="17"/>
      <c r="E1379" s="5"/>
      <c r="F1379" s="18"/>
    </row>
    <row r="1380" spans="1:6" x14ac:dyDescent="0.25">
      <c r="A1380" s="14"/>
      <c r="B1380" s="15"/>
      <c r="C1380" s="16"/>
      <c r="D1380" s="17"/>
      <c r="E1380" s="5"/>
      <c r="F1380" s="18"/>
    </row>
    <row r="1381" spans="1:6" x14ac:dyDescent="0.25">
      <c r="A1381" s="14"/>
      <c r="B1381" s="15"/>
      <c r="C1381" s="16"/>
      <c r="D1381" s="17"/>
      <c r="E1381" s="5"/>
      <c r="F1381" s="18"/>
    </row>
    <row r="1382" spans="1:6" x14ac:dyDescent="0.25">
      <c r="A1382" s="14"/>
      <c r="B1382" s="15"/>
      <c r="C1382" s="16"/>
      <c r="D1382" s="17"/>
      <c r="E1382" s="5"/>
      <c r="F1382" s="18"/>
    </row>
    <row r="1383" spans="1:6" x14ac:dyDescent="0.25">
      <c r="A1383" s="14"/>
      <c r="B1383" s="15"/>
      <c r="C1383" s="16"/>
      <c r="D1383" s="17"/>
      <c r="E1383" s="5"/>
      <c r="F1383" s="18"/>
    </row>
    <row r="1384" spans="1:6" x14ac:dyDescent="0.25">
      <c r="A1384" s="14"/>
      <c r="B1384" s="15"/>
      <c r="C1384" s="16"/>
      <c r="D1384" s="17"/>
      <c r="E1384" s="5"/>
      <c r="F1384" s="18"/>
    </row>
    <row r="1385" spans="1:6" x14ac:dyDescent="0.25">
      <c r="A1385" s="14"/>
      <c r="B1385" s="15"/>
      <c r="C1385" s="16"/>
      <c r="D1385" s="17"/>
      <c r="E1385" s="5"/>
      <c r="F1385" s="18"/>
    </row>
    <row r="1386" spans="1:6" x14ac:dyDescent="0.25">
      <c r="A1386" s="14"/>
      <c r="B1386" s="15"/>
      <c r="C1386" s="16"/>
      <c r="D1386" s="17"/>
      <c r="E1386" s="5"/>
      <c r="F1386" s="18"/>
    </row>
    <row r="1387" spans="1:6" x14ac:dyDescent="0.25">
      <c r="A1387" s="14"/>
      <c r="B1387" s="15"/>
      <c r="C1387" s="16"/>
      <c r="D1387" s="17"/>
      <c r="E1387" s="5"/>
      <c r="F1387" s="18"/>
    </row>
    <row r="1388" spans="1:6" x14ac:dyDescent="0.25">
      <c r="A1388" s="14"/>
      <c r="B1388" s="15"/>
      <c r="C1388" s="16"/>
      <c r="D1388" s="17"/>
      <c r="E1388" s="5"/>
      <c r="F1388" s="18"/>
    </row>
    <row r="1389" spans="1:6" x14ac:dyDescent="0.25">
      <c r="A1389" s="14"/>
      <c r="B1389" s="15"/>
      <c r="C1389" s="16"/>
      <c r="D1389" s="17"/>
      <c r="E1389" s="5"/>
      <c r="F1389" s="18"/>
    </row>
    <row r="1390" spans="1:6" x14ac:dyDescent="0.25">
      <c r="A1390" s="14"/>
      <c r="B1390" s="15"/>
      <c r="C1390" s="16"/>
      <c r="D1390" s="17"/>
      <c r="E1390" s="5"/>
      <c r="F1390" s="18"/>
    </row>
    <row r="1391" spans="1:6" x14ac:dyDescent="0.25">
      <c r="A1391" s="14"/>
      <c r="B1391" s="15"/>
      <c r="C1391" s="16"/>
      <c r="D1391" s="17"/>
      <c r="E1391" s="5"/>
      <c r="F1391" s="18"/>
    </row>
    <row r="1392" spans="1:6" x14ac:dyDescent="0.25">
      <c r="A1392" s="14"/>
      <c r="B1392" s="15"/>
      <c r="C1392" s="16"/>
      <c r="D1392" s="17"/>
      <c r="E1392" s="5"/>
      <c r="F1392" s="18"/>
    </row>
    <row r="1393" spans="1:6" x14ac:dyDescent="0.25">
      <c r="A1393" s="14"/>
      <c r="B1393" s="15"/>
      <c r="C1393" s="16"/>
      <c r="D1393" s="17"/>
      <c r="E1393" s="5"/>
      <c r="F1393" s="18"/>
    </row>
    <row r="1394" spans="1:6" x14ac:dyDescent="0.25">
      <c r="A1394" s="14"/>
      <c r="B1394" s="15"/>
      <c r="C1394" s="16"/>
      <c r="D1394" s="17"/>
      <c r="E1394" s="5"/>
      <c r="F1394" s="18"/>
    </row>
    <row r="1395" spans="1:6" x14ac:dyDescent="0.25">
      <c r="A1395" s="14"/>
      <c r="B1395" s="15"/>
      <c r="C1395" s="16"/>
      <c r="D1395" s="17"/>
      <c r="E1395" s="5"/>
      <c r="F1395" s="18"/>
    </row>
    <row r="1396" spans="1:6" x14ac:dyDescent="0.25">
      <c r="A1396" s="14"/>
      <c r="B1396" s="15"/>
      <c r="C1396" s="16"/>
      <c r="D1396" s="17"/>
      <c r="E1396" s="5"/>
      <c r="F1396" s="18"/>
    </row>
    <row r="1397" spans="1:6" x14ac:dyDescent="0.25">
      <c r="A1397" s="14"/>
      <c r="B1397" s="15"/>
      <c r="C1397" s="16"/>
      <c r="D1397" s="17"/>
      <c r="E1397" s="5"/>
      <c r="F1397" s="18"/>
    </row>
    <row r="1398" spans="1:6" x14ac:dyDescent="0.25">
      <c r="A1398" s="14"/>
      <c r="B1398" s="15"/>
      <c r="C1398" s="16"/>
      <c r="D1398" s="17"/>
      <c r="E1398" s="5"/>
      <c r="F1398" s="18"/>
    </row>
    <row r="1399" spans="1:6" x14ac:dyDescent="0.25">
      <c r="A1399" s="14"/>
      <c r="B1399" s="15"/>
      <c r="C1399" s="16"/>
      <c r="D1399" s="17"/>
      <c r="E1399" s="5"/>
      <c r="F1399" s="18"/>
    </row>
    <row r="1400" spans="1:6" x14ac:dyDescent="0.25">
      <c r="A1400" s="14"/>
      <c r="B1400" s="15"/>
      <c r="C1400" s="16"/>
      <c r="D1400" s="17"/>
      <c r="E1400" s="5"/>
      <c r="F1400" s="18"/>
    </row>
    <row r="1401" spans="1:6" x14ac:dyDescent="0.25">
      <c r="A1401" s="14"/>
      <c r="B1401" s="15"/>
      <c r="C1401" s="16"/>
      <c r="D1401" s="17"/>
      <c r="E1401" s="5"/>
      <c r="F1401" s="18"/>
    </row>
    <row r="1402" spans="1:6" x14ac:dyDescent="0.25">
      <c r="A1402" s="14"/>
      <c r="B1402" s="15"/>
      <c r="C1402" s="16"/>
      <c r="D1402" s="17"/>
      <c r="E1402" s="5"/>
      <c r="F1402" s="18"/>
    </row>
    <row r="1403" spans="1:6" x14ac:dyDescent="0.25">
      <c r="A1403" s="14"/>
      <c r="B1403" s="15"/>
      <c r="C1403" s="16"/>
      <c r="D1403" s="17"/>
      <c r="E1403" s="5"/>
      <c r="F1403" s="18"/>
    </row>
    <row r="1404" spans="1:6" x14ac:dyDescent="0.25">
      <c r="A1404" s="14"/>
      <c r="B1404" s="15"/>
      <c r="C1404" s="16"/>
      <c r="D1404" s="17"/>
      <c r="E1404" s="5"/>
      <c r="F1404" s="18"/>
    </row>
    <row r="1405" spans="1:6" x14ac:dyDescent="0.25">
      <c r="A1405" s="14"/>
      <c r="B1405" s="15"/>
      <c r="C1405" s="16"/>
      <c r="D1405" s="17"/>
      <c r="E1405" s="5"/>
      <c r="F1405" s="18"/>
    </row>
    <row r="1406" spans="1:6" x14ac:dyDescent="0.25">
      <c r="A1406" s="14"/>
      <c r="B1406" s="15"/>
      <c r="C1406" s="16"/>
      <c r="D1406" s="17"/>
      <c r="E1406" s="5"/>
      <c r="F1406" s="18"/>
    </row>
    <row r="1407" spans="1:6" x14ac:dyDescent="0.25">
      <c r="A1407" s="14"/>
      <c r="B1407" s="15"/>
      <c r="C1407" s="16"/>
      <c r="D1407" s="17"/>
      <c r="E1407" s="5"/>
      <c r="F1407" s="18"/>
    </row>
    <row r="1408" spans="1:6" x14ac:dyDescent="0.25">
      <c r="A1408" s="14"/>
      <c r="B1408" s="15"/>
      <c r="C1408" s="16"/>
      <c r="D1408" s="17"/>
      <c r="E1408" s="5"/>
      <c r="F1408" s="18"/>
    </row>
    <row r="1409" spans="1:6" x14ac:dyDescent="0.25">
      <c r="A1409" s="14"/>
      <c r="B1409" s="15"/>
      <c r="C1409" s="16"/>
      <c r="D1409" s="17"/>
      <c r="E1409" s="5"/>
      <c r="F1409" s="18"/>
    </row>
    <row r="1410" spans="1:6" x14ac:dyDescent="0.25">
      <c r="A1410" s="14"/>
      <c r="B1410" s="15"/>
      <c r="C1410" s="16"/>
      <c r="D1410" s="17"/>
      <c r="E1410" s="5"/>
      <c r="F1410" s="18"/>
    </row>
    <row r="1411" spans="1:6" x14ac:dyDescent="0.25">
      <c r="A1411" s="14"/>
      <c r="B1411" s="15"/>
      <c r="C1411" s="16"/>
      <c r="D1411" s="17"/>
      <c r="E1411" s="5"/>
      <c r="F1411" s="18"/>
    </row>
    <row r="1412" spans="1:6" x14ac:dyDescent="0.25">
      <c r="A1412" s="14"/>
      <c r="B1412" s="15"/>
      <c r="C1412" s="16"/>
      <c r="D1412" s="17"/>
      <c r="E1412" s="5"/>
      <c r="F1412" s="18"/>
    </row>
    <row r="1413" spans="1:6" x14ac:dyDescent="0.25">
      <c r="A1413" s="14"/>
      <c r="B1413" s="15"/>
      <c r="C1413" s="16"/>
      <c r="D1413" s="17"/>
      <c r="E1413" s="5"/>
      <c r="F1413" s="18"/>
    </row>
    <row r="1414" spans="1:6" x14ac:dyDescent="0.25">
      <c r="A1414" s="14"/>
      <c r="B1414" s="15"/>
      <c r="C1414" s="16"/>
      <c r="D1414" s="17"/>
      <c r="E1414" s="5"/>
      <c r="F1414" s="18"/>
    </row>
    <row r="1415" spans="1:6" x14ac:dyDescent="0.25">
      <c r="A1415" s="14"/>
      <c r="B1415" s="15"/>
      <c r="C1415" s="16"/>
      <c r="D1415" s="17"/>
      <c r="E1415" s="5"/>
      <c r="F1415" s="18"/>
    </row>
    <row r="1416" spans="1:6" x14ac:dyDescent="0.25">
      <c r="A1416" s="14"/>
      <c r="B1416" s="15"/>
      <c r="C1416" s="16"/>
      <c r="D1416" s="17"/>
      <c r="E1416" s="5"/>
      <c r="F1416" s="18"/>
    </row>
    <row r="1417" spans="1:6" x14ac:dyDescent="0.25">
      <c r="A1417" s="14"/>
      <c r="B1417" s="15"/>
      <c r="C1417" s="16"/>
      <c r="D1417" s="17"/>
      <c r="E1417" s="5"/>
      <c r="F1417" s="18"/>
    </row>
    <row r="1418" spans="1:6" x14ac:dyDescent="0.25">
      <c r="A1418" s="14"/>
      <c r="B1418" s="15"/>
      <c r="C1418" s="16"/>
      <c r="D1418" s="17"/>
      <c r="E1418" s="5"/>
      <c r="F1418" s="18"/>
    </row>
    <row r="1419" spans="1:6" x14ac:dyDescent="0.25">
      <c r="A1419" s="14"/>
      <c r="B1419" s="15"/>
      <c r="C1419" s="16"/>
      <c r="D1419" s="17"/>
      <c r="E1419" s="5"/>
      <c r="F1419" s="18"/>
    </row>
    <row r="1420" spans="1:6" x14ac:dyDescent="0.25">
      <c r="A1420" s="14"/>
      <c r="B1420" s="15"/>
      <c r="C1420" s="16"/>
      <c r="D1420" s="17"/>
      <c r="E1420" s="5"/>
      <c r="F1420" s="18"/>
    </row>
    <row r="1421" spans="1:6" x14ac:dyDescent="0.25">
      <c r="A1421" s="14"/>
      <c r="B1421" s="15"/>
      <c r="C1421" s="16"/>
      <c r="D1421" s="17"/>
      <c r="E1421" s="5"/>
      <c r="F1421" s="18"/>
    </row>
    <row r="1422" spans="1:6" x14ac:dyDescent="0.25">
      <c r="A1422" s="14"/>
      <c r="B1422" s="15"/>
      <c r="C1422" s="16"/>
      <c r="D1422" s="17"/>
      <c r="E1422" s="5"/>
      <c r="F1422" s="18"/>
    </row>
    <row r="1423" spans="1:6" x14ac:dyDescent="0.25">
      <c r="A1423" s="14"/>
      <c r="B1423" s="15"/>
      <c r="C1423" s="16"/>
      <c r="D1423" s="17"/>
      <c r="E1423" s="5"/>
      <c r="F1423" s="18"/>
    </row>
    <row r="1424" spans="1:6" x14ac:dyDescent="0.25">
      <c r="A1424" s="14"/>
      <c r="B1424" s="15"/>
      <c r="C1424" s="16"/>
      <c r="D1424" s="17"/>
      <c r="E1424" s="5"/>
      <c r="F1424" s="18"/>
    </row>
    <row r="1425" spans="1:6" x14ac:dyDescent="0.25">
      <c r="A1425" s="14"/>
      <c r="B1425" s="15"/>
      <c r="C1425" s="16"/>
      <c r="D1425" s="17"/>
      <c r="E1425" s="5"/>
      <c r="F1425" s="18"/>
    </row>
    <row r="1426" spans="1:6" x14ac:dyDescent="0.25">
      <c r="A1426" s="14"/>
      <c r="B1426" s="15"/>
      <c r="C1426" s="16"/>
      <c r="D1426" s="17"/>
      <c r="E1426" s="5"/>
      <c r="F1426" s="18"/>
    </row>
    <row r="1427" spans="1:6" x14ac:dyDescent="0.25">
      <c r="A1427" s="14"/>
      <c r="B1427" s="15"/>
      <c r="C1427" s="16"/>
      <c r="D1427" s="17"/>
      <c r="E1427" s="5"/>
      <c r="F1427" s="18"/>
    </row>
    <row r="1428" spans="1:6" x14ac:dyDescent="0.25">
      <c r="A1428" s="14"/>
      <c r="B1428" s="15"/>
      <c r="C1428" s="16"/>
      <c r="D1428" s="17"/>
      <c r="E1428" s="5"/>
      <c r="F1428" s="18"/>
    </row>
    <row r="1429" spans="1:6" x14ac:dyDescent="0.25">
      <c r="A1429" s="14"/>
      <c r="B1429" s="15"/>
      <c r="C1429" s="16"/>
      <c r="D1429" s="17"/>
      <c r="E1429" s="5"/>
      <c r="F1429" s="18"/>
    </row>
    <row r="1430" spans="1:6" x14ac:dyDescent="0.25">
      <c r="A1430" s="14"/>
      <c r="B1430" s="15"/>
      <c r="C1430" s="16"/>
      <c r="D1430" s="17"/>
      <c r="E1430" s="5"/>
      <c r="F1430" s="18"/>
    </row>
    <row r="1431" spans="1:6" x14ac:dyDescent="0.25">
      <c r="A1431" s="14"/>
      <c r="B1431" s="15"/>
      <c r="C1431" s="16"/>
      <c r="D1431" s="17"/>
      <c r="E1431" s="5"/>
      <c r="F1431" s="18"/>
    </row>
    <row r="1432" spans="1:6" x14ac:dyDescent="0.25">
      <c r="A1432" s="14"/>
      <c r="B1432" s="15"/>
      <c r="C1432" s="16"/>
      <c r="D1432" s="17"/>
      <c r="E1432" s="5"/>
      <c r="F1432" s="18"/>
    </row>
    <row r="1433" spans="1:6" x14ac:dyDescent="0.25">
      <c r="A1433" s="14"/>
      <c r="B1433" s="15"/>
      <c r="C1433" s="16"/>
      <c r="D1433" s="17"/>
      <c r="E1433" s="5"/>
      <c r="F1433" s="18"/>
    </row>
    <row r="1434" spans="1:6" x14ac:dyDescent="0.25">
      <c r="A1434" s="14"/>
      <c r="B1434" s="15"/>
      <c r="C1434" s="16"/>
      <c r="D1434" s="17"/>
      <c r="E1434" s="5"/>
      <c r="F1434" s="18"/>
    </row>
    <row r="1435" spans="1:6" x14ac:dyDescent="0.25">
      <c r="A1435" s="14"/>
      <c r="B1435" s="15"/>
      <c r="C1435" s="16"/>
      <c r="D1435" s="17"/>
      <c r="E1435" s="5"/>
      <c r="F1435" s="18"/>
    </row>
    <row r="1436" spans="1:6" x14ac:dyDescent="0.25">
      <c r="A1436" s="14"/>
      <c r="B1436" s="15"/>
      <c r="C1436" s="16"/>
      <c r="D1436" s="17"/>
      <c r="E1436" s="5"/>
      <c r="F1436" s="18"/>
    </row>
    <row r="1437" spans="1:6" x14ac:dyDescent="0.25">
      <c r="A1437" s="14"/>
      <c r="B1437" s="15"/>
      <c r="C1437" s="16"/>
      <c r="D1437" s="17"/>
      <c r="E1437" s="5"/>
      <c r="F1437" s="18"/>
    </row>
    <row r="1438" spans="1:6" x14ac:dyDescent="0.25">
      <c r="A1438" s="14"/>
      <c r="B1438" s="15"/>
      <c r="C1438" s="16"/>
      <c r="D1438" s="17"/>
      <c r="E1438" s="5"/>
      <c r="F1438" s="18"/>
    </row>
    <row r="1439" spans="1:6" x14ac:dyDescent="0.25">
      <c r="A1439" s="14"/>
      <c r="B1439" s="15"/>
      <c r="C1439" s="16"/>
      <c r="D1439" s="17"/>
      <c r="E1439" s="5"/>
      <c r="F1439" s="18"/>
    </row>
    <row r="1440" spans="1:6" x14ac:dyDescent="0.25">
      <c r="A1440" s="14"/>
      <c r="B1440" s="15"/>
      <c r="C1440" s="16"/>
      <c r="D1440" s="17"/>
      <c r="E1440" s="5"/>
      <c r="F1440" s="18"/>
    </row>
    <row r="1441" spans="1:6" x14ac:dyDescent="0.25">
      <c r="A1441" s="14"/>
      <c r="B1441" s="15"/>
      <c r="C1441" s="16"/>
      <c r="D1441" s="17"/>
      <c r="E1441" s="5"/>
      <c r="F1441" s="18"/>
    </row>
    <row r="1442" spans="1:6" x14ac:dyDescent="0.25">
      <c r="A1442" s="14"/>
      <c r="B1442" s="15"/>
      <c r="C1442" s="16"/>
      <c r="D1442" s="17"/>
      <c r="E1442" s="5"/>
      <c r="F1442" s="18"/>
    </row>
    <row r="1443" spans="1:6" x14ac:dyDescent="0.25">
      <c r="A1443" s="14"/>
      <c r="B1443" s="15"/>
      <c r="C1443" s="16"/>
      <c r="D1443" s="17"/>
      <c r="E1443" s="5"/>
      <c r="F1443" s="18"/>
    </row>
    <row r="1444" spans="1:6" x14ac:dyDescent="0.25">
      <c r="A1444" s="14"/>
      <c r="B1444" s="15"/>
      <c r="C1444" s="16"/>
      <c r="D1444" s="17"/>
      <c r="E1444" s="5"/>
      <c r="F1444" s="18"/>
    </row>
    <row r="1445" spans="1:6" x14ac:dyDescent="0.25">
      <c r="A1445" s="14"/>
      <c r="B1445" s="15"/>
      <c r="C1445" s="16"/>
      <c r="D1445" s="17"/>
      <c r="E1445" s="5"/>
      <c r="F1445" s="18"/>
    </row>
    <row r="1446" spans="1:6" x14ac:dyDescent="0.25">
      <c r="A1446" s="14"/>
      <c r="B1446" s="15"/>
      <c r="C1446" s="16"/>
      <c r="D1446" s="17"/>
      <c r="E1446" s="5"/>
      <c r="F1446" s="18"/>
    </row>
    <row r="1447" spans="1:6" x14ac:dyDescent="0.25">
      <c r="A1447" s="14"/>
      <c r="B1447" s="15"/>
      <c r="C1447" s="16"/>
      <c r="D1447" s="17"/>
      <c r="E1447" s="5"/>
      <c r="F1447" s="18"/>
    </row>
    <row r="1448" spans="1:6" x14ac:dyDescent="0.25">
      <c r="A1448" s="14"/>
      <c r="B1448" s="15"/>
      <c r="C1448" s="16"/>
      <c r="D1448" s="17"/>
      <c r="E1448" s="5"/>
      <c r="F1448" s="18"/>
    </row>
    <row r="1449" spans="1:6" x14ac:dyDescent="0.25">
      <c r="A1449" s="14"/>
      <c r="B1449" s="15"/>
      <c r="C1449" s="16"/>
      <c r="D1449" s="17"/>
      <c r="E1449" s="5"/>
      <c r="F1449" s="18"/>
    </row>
    <row r="1450" spans="1:6" x14ac:dyDescent="0.25">
      <c r="A1450" s="14"/>
      <c r="B1450" s="15"/>
      <c r="C1450" s="16"/>
      <c r="D1450" s="17"/>
      <c r="E1450" s="5"/>
      <c r="F1450" s="18"/>
    </row>
    <row r="1451" spans="1:6" x14ac:dyDescent="0.25">
      <c r="A1451" s="14"/>
      <c r="B1451" s="15"/>
      <c r="C1451" s="16"/>
      <c r="D1451" s="17"/>
      <c r="E1451" s="5"/>
      <c r="F1451" s="18"/>
    </row>
    <row r="1452" spans="1:6" x14ac:dyDescent="0.25">
      <c r="A1452" s="14"/>
      <c r="B1452" s="15"/>
      <c r="C1452" s="16"/>
      <c r="D1452" s="17"/>
      <c r="E1452" s="5"/>
      <c r="F1452" s="18"/>
    </row>
    <row r="1453" spans="1:6" x14ac:dyDescent="0.25">
      <c r="A1453" s="14"/>
      <c r="B1453" s="15"/>
      <c r="C1453" s="16"/>
      <c r="D1453" s="17"/>
      <c r="E1453" s="5"/>
      <c r="F1453" s="18"/>
    </row>
    <row r="1454" spans="1:6" x14ac:dyDescent="0.25">
      <c r="A1454" s="14"/>
      <c r="B1454" s="15"/>
      <c r="C1454" s="16"/>
      <c r="D1454" s="17"/>
      <c r="E1454" s="5"/>
      <c r="F1454" s="18"/>
    </row>
    <row r="1455" spans="1:6" x14ac:dyDescent="0.25">
      <c r="A1455" s="14"/>
      <c r="B1455" s="15"/>
      <c r="C1455" s="16"/>
      <c r="D1455" s="17"/>
      <c r="E1455" s="5"/>
      <c r="F1455" s="18"/>
    </row>
    <row r="1456" spans="1:6" x14ac:dyDescent="0.25">
      <c r="A1456" s="14"/>
      <c r="B1456" s="15"/>
      <c r="C1456" s="16"/>
      <c r="D1456" s="17"/>
      <c r="E1456" s="5"/>
      <c r="F1456" s="18"/>
    </row>
    <row r="1457" spans="1:6" x14ac:dyDescent="0.25">
      <c r="A1457" s="14"/>
      <c r="B1457" s="15"/>
      <c r="C1457" s="16"/>
      <c r="D1457" s="17"/>
      <c r="E1457" s="5"/>
      <c r="F1457" s="18"/>
    </row>
    <row r="1458" spans="1:6" x14ac:dyDescent="0.25">
      <c r="A1458" s="14"/>
      <c r="B1458" s="15"/>
      <c r="C1458" s="16"/>
      <c r="D1458" s="17"/>
      <c r="E1458" s="5"/>
      <c r="F1458" s="18"/>
    </row>
    <row r="1459" spans="1:6" x14ac:dyDescent="0.25">
      <c r="A1459" s="14"/>
      <c r="B1459" s="15"/>
      <c r="C1459" s="16"/>
      <c r="D1459" s="17"/>
      <c r="E1459" s="5"/>
      <c r="F1459" s="18"/>
    </row>
    <row r="1460" spans="1:6" x14ac:dyDescent="0.25">
      <c r="A1460" s="14"/>
      <c r="B1460" s="15"/>
      <c r="C1460" s="16"/>
      <c r="D1460" s="17"/>
      <c r="E1460" s="5"/>
      <c r="F1460" s="18"/>
    </row>
    <row r="1461" spans="1:6" x14ac:dyDescent="0.25">
      <c r="A1461" s="14"/>
      <c r="B1461" s="15"/>
      <c r="C1461" s="16"/>
      <c r="D1461" s="17"/>
      <c r="E1461" s="5"/>
      <c r="F1461" s="18"/>
    </row>
    <row r="1462" spans="1:6" x14ac:dyDescent="0.25">
      <c r="A1462" s="14"/>
      <c r="B1462" s="15"/>
      <c r="C1462" s="16"/>
      <c r="D1462" s="17"/>
      <c r="E1462" s="5"/>
      <c r="F1462" s="18"/>
    </row>
    <row r="1463" spans="1:6" x14ac:dyDescent="0.25">
      <c r="A1463" s="14"/>
      <c r="B1463" s="15"/>
      <c r="C1463" s="16"/>
      <c r="D1463" s="17"/>
      <c r="E1463" s="5"/>
      <c r="F1463" s="18"/>
    </row>
    <row r="1464" spans="1:6" x14ac:dyDescent="0.25">
      <c r="A1464" s="14"/>
      <c r="B1464" s="15"/>
      <c r="C1464" s="16"/>
      <c r="D1464" s="17"/>
      <c r="E1464" s="5"/>
      <c r="F1464" s="18"/>
    </row>
    <row r="1465" spans="1:6" x14ac:dyDescent="0.25">
      <c r="A1465" s="14"/>
      <c r="B1465" s="15"/>
      <c r="C1465" s="16"/>
      <c r="D1465" s="17"/>
      <c r="E1465" s="5"/>
      <c r="F1465" s="18"/>
    </row>
    <row r="1466" spans="1:6" x14ac:dyDescent="0.25">
      <c r="A1466" s="14"/>
      <c r="B1466" s="15"/>
      <c r="C1466" s="16"/>
      <c r="D1466" s="17"/>
      <c r="E1466" s="5"/>
      <c r="F1466" s="18"/>
    </row>
    <row r="1467" spans="1:6" x14ac:dyDescent="0.25">
      <c r="A1467" s="14"/>
      <c r="B1467" s="15"/>
      <c r="C1467" s="16"/>
      <c r="D1467" s="17"/>
      <c r="E1467" s="5"/>
      <c r="F1467" s="18"/>
    </row>
    <row r="1468" spans="1:6" x14ac:dyDescent="0.25">
      <c r="A1468" s="14"/>
      <c r="B1468" s="15"/>
      <c r="C1468" s="16"/>
      <c r="D1468" s="17"/>
      <c r="E1468" s="5"/>
      <c r="F1468" s="18"/>
    </row>
  </sheetData>
  <sheetProtection sheet="1" objects="1" selectLockedCells="1"/>
  <mergeCells count="1">
    <mergeCell ref="A1:G1"/>
  </mergeCells>
  <conditionalFormatting sqref="B2:B33">
    <cfRule type="cellIs" dxfId="10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F7FB2-2D3E-4B30-97CE-8DDB88E0A8FC}">
  <dimension ref="A1:L1468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7" t="s">
        <v>103</v>
      </c>
      <c r="B1" s="28"/>
      <c r="C1" s="28"/>
      <c r="D1" s="28"/>
      <c r="E1" s="28"/>
      <c r="F1" s="28"/>
      <c r="G1" s="29"/>
      <c r="H1" s="1" t="s">
        <v>0</v>
      </c>
      <c r="I1" s="2" t="str">
        <f>J52</f>
        <v>Alexandre Melillo</v>
      </c>
      <c r="J1" s="2" t="str">
        <f>K52</f>
        <v>Carlos Eduardo</v>
      </c>
      <c r="K1" s="2" t="str">
        <f>L52</f>
        <v>Rodrigo Mercadante</v>
      </c>
    </row>
    <row r="2" spans="1:11" x14ac:dyDescent="0.25">
      <c r="A2" s="23">
        <v>1</v>
      </c>
      <c r="B2" s="3" t="s">
        <v>9</v>
      </c>
      <c r="C2" s="4"/>
      <c r="D2" s="4"/>
      <c r="E2" s="4"/>
      <c r="F2" s="4"/>
      <c r="G2" s="4"/>
      <c r="H2" s="1" t="s">
        <v>8</v>
      </c>
      <c r="I2" s="5">
        <f ca="1">AVERAGE(J53:J97)</f>
        <v>7.1536304012345664E-4</v>
      </c>
      <c r="J2" s="5">
        <f ca="1">AVERAGE(K53:K97)</f>
        <v>7.1674922839506168E-4</v>
      </c>
      <c r="K2" s="5">
        <f ca="1">AVERAGE(L53:L97)</f>
        <v>7.1960609567901248E-4</v>
      </c>
    </row>
    <row r="3" spans="1:11" x14ac:dyDescent="0.25">
      <c r="A3" s="23">
        <v>2</v>
      </c>
      <c r="B3" s="6" t="s">
        <v>33</v>
      </c>
      <c r="C3" s="4"/>
      <c r="D3" s="4"/>
      <c r="E3" s="4"/>
      <c r="F3" s="4"/>
      <c r="G3" s="4"/>
      <c r="H3" s="1" t="s">
        <v>7</v>
      </c>
      <c r="I3" s="5">
        <f ca="1">LARGE(J53:J97,1)</f>
        <v>7.7538194444444443E-4</v>
      </c>
      <c r="J3" s="5">
        <f ca="1">LARGE(K53:K97,1)</f>
        <v>7.8861111111111102E-4</v>
      </c>
      <c r="K3" s="5">
        <f ca="1">LARGE(L53:L97,1)</f>
        <v>7.7300925925925931E-4</v>
      </c>
    </row>
    <row r="4" spans="1:11" x14ac:dyDescent="0.25">
      <c r="A4" s="23"/>
      <c r="B4" s="6" t="s">
        <v>32</v>
      </c>
      <c r="C4" s="4"/>
      <c r="D4" s="4"/>
      <c r="E4" s="4"/>
      <c r="F4" s="4"/>
      <c r="G4" s="4"/>
      <c r="H4" s="1" t="s">
        <v>6</v>
      </c>
      <c r="I4" s="5">
        <f ca="1">SMALL(J53:J97,1)</f>
        <v>7.0884259259259251E-4</v>
      </c>
      <c r="J4" s="5">
        <f ca="1">SMALL(K53:K97,1)</f>
        <v>7.0680555555555557E-4</v>
      </c>
      <c r="K4" s="5">
        <f ca="1">SMALL(L53:L97,1)</f>
        <v>7.0862268518518529E-4</v>
      </c>
    </row>
    <row r="5" spans="1:11" x14ac:dyDescent="0.25">
      <c r="A5" s="23"/>
      <c r="B5" s="6" t="s">
        <v>31</v>
      </c>
      <c r="C5" s="4"/>
      <c r="D5" s="4"/>
      <c r="E5" s="4"/>
      <c r="F5" s="4"/>
      <c r="G5" s="4"/>
      <c r="H5" s="7" t="s">
        <v>11</v>
      </c>
      <c r="I5" s="5">
        <f ca="1">_xlfn.STDEV.S(J53:J97)</f>
        <v>1.2189592751657365E-5</v>
      </c>
      <c r="J5" s="5">
        <f ca="1">_xlfn.STDEV.S(K53:K97)</f>
        <v>1.5118130827986485E-5</v>
      </c>
      <c r="K5" s="5">
        <f ca="1">_xlfn.STDEV.S(L53:L97)</f>
        <v>1.3542151549037683E-5</v>
      </c>
    </row>
    <row r="6" spans="1:11" x14ac:dyDescent="0.25">
      <c r="A6" s="23">
        <v>3</v>
      </c>
      <c r="B6" s="6" t="s">
        <v>24</v>
      </c>
      <c r="C6" s="4"/>
      <c r="D6" s="4"/>
      <c r="E6" s="4"/>
      <c r="F6" s="4"/>
      <c r="G6" s="4"/>
      <c r="H6" s="1" t="s">
        <v>10</v>
      </c>
      <c r="I6" s="5">
        <f ca="1">SUM(J53:J97,1)</f>
        <v>1.0214608912037038</v>
      </c>
      <c r="J6" s="5">
        <f ca="1">SUM(K53:K97,1)</f>
        <v>1.0215024768518519</v>
      </c>
      <c r="K6" s="5">
        <f ca="1">SUM(L53:L97,1)</f>
        <v>1.0215881828703703</v>
      </c>
    </row>
    <row r="7" spans="1:11" x14ac:dyDescent="0.25">
      <c r="A7" s="23"/>
      <c r="B7" s="6" t="s">
        <v>37</v>
      </c>
      <c r="C7" s="4"/>
      <c r="D7" s="4"/>
      <c r="E7" s="4"/>
      <c r="F7" s="4"/>
      <c r="G7" s="4"/>
      <c r="H7" s="4"/>
      <c r="I7" s="8"/>
      <c r="J7" s="8"/>
      <c r="K7" s="8"/>
    </row>
    <row r="8" spans="1:11" x14ac:dyDescent="0.25">
      <c r="A8" s="23"/>
      <c r="B8" s="6" t="s">
        <v>86</v>
      </c>
      <c r="C8" s="4"/>
      <c r="D8" s="4"/>
      <c r="E8" s="4"/>
      <c r="F8" s="4"/>
      <c r="G8" s="4"/>
      <c r="H8" s="4"/>
      <c r="I8" s="4"/>
      <c r="J8" s="4"/>
      <c r="K8" s="4"/>
    </row>
    <row r="9" spans="1:11" x14ac:dyDescent="0.25">
      <c r="A9" s="23"/>
      <c r="B9" s="6" t="s">
        <v>25</v>
      </c>
      <c r="C9" s="4"/>
      <c r="D9" s="4"/>
      <c r="E9" s="4"/>
      <c r="F9" s="4"/>
      <c r="G9" s="4"/>
      <c r="H9" s="4"/>
      <c r="I9" s="4"/>
      <c r="J9" s="4"/>
      <c r="K9" s="4"/>
    </row>
    <row r="10" spans="1:11" x14ac:dyDescent="0.25">
      <c r="A10" s="23"/>
      <c r="B10" s="6" t="s">
        <v>48</v>
      </c>
      <c r="C10" s="4"/>
      <c r="D10" s="4"/>
      <c r="E10" s="4"/>
      <c r="F10" s="4"/>
      <c r="G10" s="4"/>
      <c r="H10" s="4"/>
      <c r="I10" s="4"/>
      <c r="J10" s="4"/>
      <c r="K10" s="4"/>
    </row>
    <row r="11" spans="1:11" x14ac:dyDescent="0.25">
      <c r="A11" s="23"/>
      <c r="B11" s="6" t="s">
        <v>66</v>
      </c>
      <c r="C11" s="4"/>
      <c r="D11" s="4"/>
      <c r="E11" s="4"/>
      <c r="F11" s="4"/>
      <c r="G11" s="4"/>
      <c r="H11" s="4"/>
      <c r="I11" s="4"/>
      <c r="J11" s="4"/>
      <c r="K11" s="4"/>
    </row>
    <row r="12" spans="1:11" x14ac:dyDescent="0.25">
      <c r="A12" s="23"/>
      <c r="B12" s="6" t="s">
        <v>53</v>
      </c>
      <c r="C12" s="4"/>
      <c r="D12" s="4"/>
      <c r="E12" s="4"/>
      <c r="F12" s="4"/>
      <c r="G12" s="4"/>
      <c r="H12" s="4"/>
      <c r="I12" s="4"/>
      <c r="J12" s="4"/>
      <c r="K12" s="8"/>
    </row>
    <row r="13" spans="1:11" x14ac:dyDescent="0.25">
      <c r="A13" s="23"/>
      <c r="B13" s="6" t="s">
        <v>89</v>
      </c>
      <c r="C13" s="4"/>
      <c r="D13" s="4"/>
      <c r="E13" s="4"/>
      <c r="F13" s="4"/>
      <c r="G13" s="4"/>
      <c r="I13" s="4"/>
      <c r="J13" s="4"/>
      <c r="K13" s="9">
        <f ca="1">SMALL(I4:K4,1)-L13</f>
        <v>7.0680555555555557E-4</v>
      </c>
    </row>
    <row r="14" spans="1:11" x14ac:dyDescent="0.25">
      <c r="A14" s="23"/>
      <c r="B14" s="6" t="s">
        <v>70</v>
      </c>
      <c r="C14" s="4"/>
      <c r="D14" s="4"/>
      <c r="E14" s="4"/>
      <c r="F14" s="4"/>
      <c r="G14" s="4"/>
      <c r="I14" s="4"/>
      <c r="J14" s="4"/>
      <c r="K14" s="9">
        <f ca="1">LARGE(I3:K3,1)+L13</f>
        <v>7.8861111111111102E-4</v>
      </c>
    </row>
    <row r="15" spans="1:11" x14ac:dyDescent="0.25">
      <c r="A15" s="23"/>
      <c r="B15" s="6" t="s">
        <v>72</v>
      </c>
      <c r="C15" s="4"/>
      <c r="D15" s="4"/>
      <c r="E15" s="4"/>
      <c r="F15" s="4"/>
      <c r="G15" s="4"/>
      <c r="I15" s="4"/>
      <c r="J15" s="4"/>
      <c r="K15" s="8"/>
    </row>
    <row r="16" spans="1:11" x14ac:dyDescent="0.25">
      <c r="A16" s="23"/>
      <c r="B16" s="6" t="s">
        <v>51</v>
      </c>
      <c r="C16" s="4"/>
      <c r="D16" s="4"/>
      <c r="E16" s="4"/>
      <c r="F16" s="4"/>
      <c r="G16" s="4"/>
      <c r="I16" s="4"/>
      <c r="K16" s="4"/>
    </row>
    <row r="17" spans="1:11" x14ac:dyDescent="0.25">
      <c r="A17" s="23"/>
      <c r="B17" s="6" t="s">
        <v>15</v>
      </c>
      <c r="C17" s="4"/>
      <c r="D17" s="4"/>
      <c r="E17" s="4"/>
      <c r="F17" s="4"/>
      <c r="G17" s="4"/>
      <c r="I17" s="4"/>
      <c r="K17" s="4"/>
    </row>
    <row r="18" spans="1:11" x14ac:dyDescent="0.25">
      <c r="A18" s="23"/>
      <c r="B18" s="6" t="s">
        <v>49</v>
      </c>
      <c r="C18" s="4"/>
      <c r="D18" s="4"/>
      <c r="E18" s="4"/>
      <c r="F18" s="4"/>
      <c r="G18" s="4"/>
      <c r="K18" s="4"/>
    </row>
    <row r="19" spans="1:11" x14ac:dyDescent="0.25">
      <c r="A19" s="23"/>
      <c r="B19" s="6" t="s">
        <v>38</v>
      </c>
      <c r="C19" s="4"/>
      <c r="D19" s="4"/>
      <c r="E19" s="4"/>
      <c r="F19" s="4"/>
      <c r="G19" s="4"/>
      <c r="H19" s="4"/>
      <c r="I19" s="4"/>
      <c r="J19" s="4"/>
      <c r="K19" s="4"/>
    </row>
    <row r="20" spans="1:11" x14ac:dyDescent="0.25">
      <c r="A20" s="23"/>
      <c r="B20" s="6" t="s">
        <v>12</v>
      </c>
      <c r="C20" s="4"/>
      <c r="D20" s="4"/>
      <c r="E20" s="4"/>
      <c r="F20" s="4"/>
      <c r="G20" s="4"/>
      <c r="H20" s="4"/>
      <c r="I20" s="4"/>
      <c r="J20" s="4"/>
      <c r="K20" s="4"/>
    </row>
    <row r="21" spans="1:11" x14ac:dyDescent="0.25">
      <c r="A21" s="23"/>
      <c r="B21" s="6"/>
      <c r="C21" s="4"/>
      <c r="D21" s="4"/>
      <c r="E21" s="4"/>
      <c r="F21" s="4"/>
      <c r="G21" s="4"/>
      <c r="H21" s="4"/>
      <c r="I21" s="4"/>
      <c r="J21" s="4"/>
      <c r="K21" s="4"/>
    </row>
    <row r="22" spans="1:11" x14ac:dyDescent="0.25">
      <c r="A22" s="23"/>
      <c r="B22" s="6"/>
      <c r="C22" s="4"/>
      <c r="D22" s="4"/>
      <c r="E22" s="4"/>
      <c r="F22" s="4"/>
      <c r="G22" s="4"/>
      <c r="H22" s="4"/>
      <c r="I22" s="4"/>
      <c r="J22" s="4"/>
      <c r="K22" s="4"/>
    </row>
    <row r="23" spans="1:11" x14ac:dyDescent="0.25">
      <c r="A23" s="23"/>
      <c r="B23" s="6"/>
      <c r="C23" s="4"/>
      <c r="D23" s="4"/>
      <c r="E23" s="4"/>
      <c r="F23" s="4"/>
      <c r="G23" s="4"/>
      <c r="H23" s="4"/>
      <c r="I23" s="4"/>
      <c r="J23" s="4"/>
      <c r="K23" s="4"/>
    </row>
    <row r="24" spans="1:11" x14ac:dyDescent="0.25">
      <c r="A24" s="23"/>
      <c r="B24" s="6"/>
      <c r="C24" s="4"/>
      <c r="D24" s="4"/>
      <c r="E24" s="4"/>
      <c r="F24" s="4"/>
      <c r="G24" s="4"/>
      <c r="H24" s="4"/>
      <c r="I24" s="4"/>
      <c r="J24" s="4"/>
      <c r="K24" s="4"/>
    </row>
    <row r="25" spans="1:11" x14ac:dyDescent="0.25">
      <c r="A25" s="23"/>
      <c r="B25" s="6"/>
      <c r="C25" s="4"/>
      <c r="D25" s="4"/>
      <c r="E25" s="4"/>
      <c r="F25" s="4"/>
      <c r="G25" s="4"/>
      <c r="H25" s="4"/>
      <c r="I25" s="4"/>
      <c r="J25" s="4"/>
      <c r="K25" s="4"/>
    </row>
    <row r="26" spans="1:11" x14ac:dyDescent="0.25">
      <c r="A26" s="23"/>
      <c r="B26" s="6"/>
      <c r="C26" s="4"/>
      <c r="D26" s="4"/>
      <c r="E26" s="4"/>
      <c r="F26" s="4"/>
      <c r="G26" s="4"/>
      <c r="H26" s="4"/>
      <c r="I26" s="4"/>
      <c r="J26" s="4"/>
      <c r="K26" s="4"/>
    </row>
    <row r="27" spans="1:11" x14ac:dyDescent="0.25">
      <c r="A27" s="23"/>
      <c r="B27" s="6"/>
      <c r="C27" s="4"/>
      <c r="D27" s="4"/>
      <c r="E27" s="4"/>
      <c r="F27" s="4"/>
      <c r="G27" s="4"/>
      <c r="H27" s="4"/>
      <c r="I27" s="4"/>
      <c r="J27" s="4"/>
      <c r="K27" s="4"/>
    </row>
    <row r="28" spans="1:11" x14ac:dyDescent="0.25">
      <c r="A28" s="23"/>
      <c r="B28" s="6"/>
      <c r="C28" s="4"/>
      <c r="D28" s="4"/>
      <c r="E28" s="4"/>
      <c r="F28" s="4"/>
      <c r="G28" s="4"/>
      <c r="H28" s="4"/>
      <c r="I28" s="4"/>
      <c r="J28" s="4"/>
      <c r="K28" s="4"/>
    </row>
    <row r="29" spans="1:11" x14ac:dyDescent="0.25">
      <c r="A29" s="23"/>
      <c r="B29" s="6"/>
      <c r="C29" s="4"/>
      <c r="D29" s="4"/>
      <c r="E29" s="4"/>
      <c r="F29" s="4"/>
      <c r="G29" s="4"/>
      <c r="H29" s="4"/>
      <c r="I29" s="4"/>
      <c r="J29" s="4"/>
      <c r="K29" s="4"/>
    </row>
    <row r="30" spans="1:11" x14ac:dyDescent="0.25">
      <c r="A30" s="23"/>
      <c r="B30" s="6"/>
      <c r="C30" s="4"/>
      <c r="D30" s="4"/>
      <c r="E30" s="4"/>
      <c r="F30" s="4"/>
      <c r="G30" s="4"/>
      <c r="H30" s="4"/>
      <c r="I30" s="4"/>
      <c r="J30" s="4"/>
      <c r="K30" s="4"/>
    </row>
    <row r="31" spans="1:11" x14ac:dyDescent="0.25">
      <c r="A31" s="23"/>
      <c r="B31" s="6"/>
      <c r="C31" s="4"/>
      <c r="D31" s="4"/>
      <c r="E31" s="4"/>
      <c r="F31" s="4"/>
      <c r="G31" s="4"/>
      <c r="H31" s="4"/>
      <c r="I31" s="4"/>
      <c r="J31" s="4"/>
      <c r="K31" s="4"/>
    </row>
    <row r="32" spans="1:11" x14ac:dyDescent="0.25">
      <c r="A32" s="23"/>
      <c r="B32" s="6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5">
      <c r="A33" s="23"/>
      <c r="B33" s="6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5">
      <c r="A34" s="23"/>
      <c r="B34" s="6"/>
      <c r="C34" s="4"/>
      <c r="D34" s="4"/>
      <c r="E34" s="4"/>
      <c r="F34" s="4"/>
      <c r="G34" s="4"/>
      <c r="H34" s="4"/>
      <c r="I34" s="4"/>
      <c r="J34" s="4"/>
      <c r="K34" s="4"/>
    </row>
    <row r="35" spans="1:11" x14ac:dyDescent="0.25">
      <c r="A35" s="23"/>
      <c r="B35" s="6"/>
      <c r="C35" s="4"/>
      <c r="D35" s="4"/>
      <c r="E35" s="4"/>
      <c r="F35" s="4"/>
      <c r="G35" s="4"/>
      <c r="H35" s="4"/>
      <c r="I35" s="4"/>
      <c r="J35" s="4"/>
      <c r="K35" s="4"/>
    </row>
    <row r="36" spans="1:11" x14ac:dyDescent="0.25">
      <c r="A36" s="23"/>
      <c r="B36" s="6"/>
      <c r="C36" s="4"/>
      <c r="D36" s="4"/>
      <c r="E36" s="4"/>
      <c r="F36" s="4"/>
      <c r="G36" s="4"/>
      <c r="H36" s="4"/>
      <c r="I36" s="4"/>
      <c r="J36" s="4"/>
      <c r="K36" s="4"/>
    </row>
    <row r="37" spans="1:1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</row>
    <row r="38" spans="1:1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</row>
    <row r="39" spans="1:1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</row>
    <row r="40" spans="1:1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</row>
    <row r="41" spans="1:1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</row>
    <row r="42" spans="1:1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</row>
    <row r="43" spans="1:1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</row>
    <row r="44" spans="1:1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</row>
    <row r="45" spans="1:1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</row>
    <row r="46" spans="1:1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</row>
    <row r="47" spans="1:1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1:1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1:12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</row>
    <row r="50" spans="1:12" x14ac:dyDescent="0.25">
      <c r="A50" s="1" t="s">
        <v>1</v>
      </c>
      <c r="B50" s="1" t="s">
        <v>0</v>
      </c>
      <c r="C50" s="1" t="s">
        <v>5</v>
      </c>
      <c r="D50" s="10" t="s">
        <v>4</v>
      </c>
      <c r="E50" s="11" t="s">
        <v>3</v>
      </c>
      <c r="F50" s="1" t="s">
        <v>2</v>
      </c>
      <c r="G50" s="12"/>
      <c r="H50" s="12"/>
      <c r="I50" s="4"/>
      <c r="J50" s="13">
        <f>MATCH(J52,$B$51:$B$919,0)</f>
        <v>1</v>
      </c>
      <c r="K50" s="13">
        <f>MATCH(K52,$B$51:$B$919,0)</f>
        <v>31</v>
      </c>
      <c r="L50" s="13">
        <f>MATCH(L52,$B$51:$B$919,0)</f>
        <v>121</v>
      </c>
    </row>
    <row r="51" spans="1:12" x14ac:dyDescent="0.25">
      <c r="A51" s="14">
        <v>9</v>
      </c>
      <c r="B51" s="15" t="s">
        <v>9</v>
      </c>
      <c r="C51" s="16">
        <v>30</v>
      </c>
      <c r="D51" s="17">
        <v>135</v>
      </c>
      <c r="E51" s="5">
        <v>7.7538194444444443E-4</v>
      </c>
      <c r="F51" s="18">
        <v>56.42</v>
      </c>
      <c r="G51" s="12"/>
      <c r="H51" s="12"/>
      <c r="I51" s="4"/>
      <c r="J51" s="19">
        <f>VLOOKUP(J$52,$B$50:$F$1500,2,FALSE)</f>
        <v>30</v>
      </c>
      <c r="K51" s="19">
        <f>VLOOKUP(K$52,$B$50:$F$1500,2,FALSE)</f>
        <v>30</v>
      </c>
      <c r="L51" s="19">
        <f>VLOOKUP(L$52,$B$50:$F$1500,2,FALSE)</f>
        <v>30</v>
      </c>
    </row>
    <row r="52" spans="1:12" x14ac:dyDescent="0.25">
      <c r="A52" s="14">
        <v>9</v>
      </c>
      <c r="B52" s="15" t="s">
        <v>9</v>
      </c>
      <c r="C52" s="16">
        <v>30</v>
      </c>
      <c r="D52" s="17">
        <v>135</v>
      </c>
      <c r="E52" s="5">
        <v>7.3048611111111111E-4</v>
      </c>
      <c r="F52" s="18">
        <v>59.89</v>
      </c>
      <c r="G52" s="12"/>
      <c r="H52" s="12"/>
      <c r="I52" s="20" t="s">
        <v>100</v>
      </c>
      <c r="J52" s="20" t="str">
        <f>VLOOKUP(1,$A$2:$B$29,2,FALSE)</f>
        <v>Alexandre Melillo</v>
      </c>
      <c r="K52" s="20" t="str">
        <f>VLOOKUP(2,$A$2:$B$29,2,FALSE)</f>
        <v>Carlos Eduardo</v>
      </c>
      <c r="L52" s="20" t="str">
        <f>VLOOKUP(3,$A$2:$B$29,2,FALSE)</f>
        <v>Rodrigo Mercadante</v>
      </c>
    </row>
    <row r="53" spans="1:12" x14ac:dyDescent="0.25">
      <c r="A53" s="14">
        <v>9</v>
      </c>
      <c r="B53" s="15" t="s">
        <v>9</v>
      </c>
      <c r="C53" s="16">
        <v>30</v>
      </c>
      <c r="D53" s="17">
        <v>135</v>
      </c>
      <c r="E53" s="5">
        <v>7.2349537037037044E-4</v>
      </c>
      <c r="F53" s="18">
        <v>60.47</v>
      </c>
      <c r="G53" s="12"/>
      <c r="H53" s="12"/>
      <c r="I53" s="21">
        <v>1</v>
      </c>
      <c r="J53" s="22" cm="1">
        <f t="array" aca="1" ref="J53:J82" ca="1">OFFSET($E$51:$E$919,J50-1,,J51)</f>
        <v>7.7538194444444443E-4</v>
      </c>
      <c r="K53" s="22" cm="1">
        <f t="array" aca="1" ref="K53:K82" ca="1">OFFSET($E$51:$E$919,K50-1,,K51)</f>
        <v>7.8861111111111102E-4</v>
      </c>
      <c r="L53" s="22" cm="1">
        <f t="array" aca="1" ref="L53:L82" ca="1">OFFSET($E$51:$E$919,L50-1,,L51)</f>
        <v>7.7300925925925931E-4</v>
      </c>
    </row>
    <row r="54" spans="1:12" x14ac:dyDescent="0.25">
      <c r="A54" s="14">
        <v>9</v>
      </c>
      <c r="B54" s="15" t="s">
        <v>9</v>
      </c>
      <c r="C54" s="16">
        <v>30</v>
      </c>
      <c r="D54" s="17">
        <v>135</v>
      </c>
      <c r="E54" s="5">
        <v>7.1737268518518515E-4</v>
      </c>
      <c r="F54" s="18">
        <v>60.99</v>
      </c>
      <c r="G54" s="12"/>
      <c r="H54" s="12"/>
      <c r="I54" s="21">
        <v>2</v>
      </c>
      <c r="J54" s="22">
        <f ca="1"/>
        <v>7.3048611111111111E-4</v>
      </c>
      <c r="K54" s="22">
        <f ca="1"/>
        <v>7.2934027777777765E-4</v>
      </c>
      <c r="L54" s="22">
        <f ca="1"/>
        <v>7.2943287037037041E-4</v>
      </c>
    </row>
    <row r="55" spans="1:12" x14ac:dyDescent="0.25">
      <c r="A55" s="14">
        <v>9</v>
      </c>
      <c r="B55" s="15" t="s">
        <v>9</v>
      </c>
      <c r="C55" s="16">
        <v>30</v>
      </c>
      <c r="D55" s="17">
        <v>135</v>
      </c>
      <c r="E55" s="5">
        <v>7.1118055555555561E-4</v>
      </c>
      <c r="F55" s="18">
        <v>61.52</v>
      </c>
      <c r="G55" s="12"/>
      <c r="H55" s="12"/>
      <c r="I55" s="21">
        <v>3</v>
      </c>
      <c r="J55" s="22">
        <f ca="1"/>
        <v>7.2349537037037044E-4</v>
      </c>
      <c r="K55" s="22">
        <f ca="1"/>
        <v>7.3491898148148136E-4</v>
      </c>
      <c r="L55" s="22">
        <f ca="1"/>
        <v>7.207523148148148E-4</v>
      </c>
    </row>
    <row r="56" spans="1:12" x14ac:dyDescent="0.25">
      <c r="A56" s="14">
        <v>9</v>
      </c>
      <c r="B56" s="15" t="s">
        <v>9</v>
      </c>
      <c r="C56" s="16">
        <v>30</v>
      </c>
      <c r="D56" s="17">
        <v>135</v>
      </c>
      <c r="E56" s="5">
        <v>7.2021990740740738E-4</v>
      </c>
      <c r="F56" s="18">
        <v>60.75</v>
      </c>
      <c r="G56" s="12"/>
      <c r="H56" s="12"/>
      <c r="I56" s="21">
        <v>4</v>
      </c>
      <c r="J56" s="22">
        <f ca="1"/>
        <v>7.1737268518518515E-4</v>
      </c>
      <c r="K56" s="22">
        <f ca="1"/>
        <v>7.212268518518518E-4</v>
      </c>
      <c r="L56" s="22">
        <f ca="1"/>
        <v>7.1655092592592593E-4</v>
      </c>
    </row>
    <row r="57" spans="1:12" x14ac:dyDescent="0.25">
      <c r="A57" s="14">
        <v>9</v>
      </c>
      <c r="B57" s="15" t="s">
        <v>9</v>
      </c>
      <c r="C57" s="16">
        <v>30</v>
      </c>
      <c r="D57" s="17">
        <v>135</v>
      </c>
      <c r="E57" s="5">
        <v>7.1366898148148147E-4</v>
      </c>
      <c r="F57" s="18">
        <v>61.3</v>
      </c>
      <c r="G57" s="12"/>
      <c r="H57" s="12"/>
      <c r="I57" s="21">
        <v>5</v>
      </c>
      <c r="J57" s="22">
        <f ca="1"/>
        <v>7.1118055555555561E-4</v>
      </c>
      <c r="K57" s="22">
        <f ca="1"/>
        <v>7.0872685185185188E-4</v>
      </c>
      <c r="L57" s="22">
        <f ca="1"/>
        <v>7.1832175925925926E-4</v>
      </c>
    </row>
    <row r="58" spans="1:12" x14ac:dyDescent="0.25">
      <c r="A58" s="14">
        <v>9</v>
      </c>
      <c r="B58" s="15" t="s">
        <v>9</v>
      </c>
      <c r="C58" s="16">
        <v>30</v>
      </c>
      <c r="D58" s="17">
        <v>135</v>
      </c>
      <c r="E58" s="5">
        <v>7.1216435185185185E-4</v>
      </c>
      <c r="F58" s="18">
        <v>61.43</v>
      </c>
      <c r="G58" s="12"/>
      <c r="H58" s="12"/>
      <c r="I58" s="21">
        <v>6</v>
      </c>
      <c r="J58" s="22">
        <f ca="1"/>
        <v>7.2021990740740738E-4</v>
      </c>
      <c r="K58" s="22">
        <f ca="1"/>
        <v>7.1021990740740735E-4</v>
      </c>
      <c r="L58" s="22">
        <f ca="1"/>
        <v>7.2501157407407399E-4</v>
      </c>
    </row>
    <row r="59" spans="1:12" x14ac:dyDescent="0.25">
      <c r="A59" s="14">
        <v>9</v>
      </c>
      <c r="B59" s="15" t="s">
        <v>9</v>
      </c>
      <c r="C59" s="16">
        <v>30</v>
      </c>
      <c r="D59" s="17">
        <v>135</v>
      </c>
      <c r="E59" s="5">
        <v>7.1431712962962974E-4</v>
      </c>
      <c r="F59" s="18">
        <v>61.25</v>
      </c>
      <c r="G59" s="12"/>
      <c r="H59" s="12"/>
      <c r="I59" s="21">
        <v>7</v>
      </c>
      <c r="J59" s="22">
        <f ca="1"/>
        <v>7.1366898148148147E-4</v>
      </c>
      <c r="K59" s="22">
        <f ca="1"/>
        <v>7.146759259259259E-4</v>
      </c>
      <c r="L59" s="22">
        <f ca="1"/>
        <v>7.1355324074074073E-4</v>
      </c>
    </row>
    <row r="60" spans="1:12" x14ac:dyDescent="0.25">
      <c r="A60" s="14">
        <v>9</v>
      </c>
      <c r="B60" s="15" t="s">
        <v>9</v>
      </c>
      <c r="C60" s="16">
        <v>30</v>
      </c>
      <c r="D60" s="17">
        <v>135</v>
      </c>
      <c r="E60" s="5">
        <v>7.1084490740740743E-4</v>
      </c>
      <c r="F60" s="18">
        <v>61.55</v>
      </c>
      <c r="G60" s="12"/>
      <c r="H60" s="12"/>
      <c r="I60" s="21">
        <v>8</v>
      </c>
      <c r="J60" s="22">
        <f ca="1"/>
        <v>7.1216435185185185E-4</v>
      </c>
      <c r="K60" s="22">
        <f ca="1"/>
        <v>7.1019675925925927E-4</v>
      </c>
      <c r="L60" s="22">
        <f ca="1"/>
        <v>7.1216435185185185E-4</v>
      </c>
    </row>
    <row r="61" spans="1:12" x14ac:dyDescent="0.25">
      <c r="A61" s="14">
        <v>9</v>
      </c>
      <c r="B61" s="15" t="s">
        <v>9</v>
      </c>
      <c r="C61" s="16">
        <v>30</v>
      </c>
      <c r="D61" s="17">
        <v>135</v>
      </c>
      <c r="E61" s="5">
        <v>7.1280092592592586E-4</v>
      </c>
      <c r="F61" s="18">
        <v>61.38</v>
      </c>
      <c r="G61" s="12"/>
      <c r="H61" s="12"/>
      <c r="I61" s="21">
        <v>9</v>
      </c>
      <c r="J61" s="22">
        <f ca="1"/>
        <v>7.1431712962962974E-4</v>
      </c>
      <c r="K61" s="22">
        <f ca="1"/>
        <v>7.2646990740740734E-4</v>
      </c>
      <c r="L61" s="22">
        <f ca="1"/>
        <v>7.1469907407407409E-4</v>
      </c>
    </row>
    <row r="62" spans="1:12" x14ac:dyDescent="0.25">
      <c r="A62" s="14">
        <v>9</v>
      </c>
      <c r="B62" s="15" t="s">
        <v>9</v>
      </c>
      <c r="C62" s="16">
        <v>30</v>
      </c>
      <c r="D62" s="17">
        <v>135</v>
      </c>
      <c r="E62" s="5">
        <v>7.1184027777777782E-4</v>
      </c>
      <c r="F62" s="18">
        <v>61.46</v>
      </c>
      <c r="G62" s="12"/>
      <c r="H62" s="12"/>
      <c r="I62" s="21">
        <v>10</v>
      </c>
      <c r="J62" s="22">
        <f ca="1"/>
        <v>7.1084490740740743E-4</v>
      </c>
      <c r="K62" s="22">
        <f ca="1"/>
        <v>7.0898148148148144E-4</v>
      </c>
      <c r="L62" s="22">
        <f ca="1"/>
        <v>7.1112268518518519E-4</v>
      </c>
    </row>
    <row r="63" spans="1:12" x14ac:dyDescent="0.25">
      <c r="A63" s="14">
        <v>9</v>
      </c>
      <c r="B63" s="15" t="s">
        <v>9</v>
      </c>
      <c r="C63" s="16">
        <v>30</v>
      </c>
      <c r="D63" s="17">
        <v>135</v>
      </c>
      <c r="E63" s="5">
        <v>7.1119212962962965E-4</v>
      </c>
      <c r="F63" s="18">
        <v>61.52</v>
      </c>
      <c r="G63" s="12"/>
      <c r="H63" s="12"/>
      <c r="I63" s="21">
        <v>11</v>
      </c>
      <c r="J63" s="22">
        <f ca="1"/>
        <v>7.1280092592592586E-4</v>
      </c>
      <c r="K63" s="22">
        <f ca="1"/>
        <v>7.0767361111111118E-4</v>
      </c>
      <c r="L63" s="22">
        <f ca="1"/>
        <v>7.1214120370370366E-4</v>
      </c>
    </row>
    <row r="64" spans="1:12" x14ac:dyDescent="0.25">
      <c r="A64" s="14">
        <v>9</v>
      </c>
      <c r="B64" s="15" t="s">
        <v>9</v>
      </c>
      <c r="C64" s="16">
        <v>30</v>
      </c>
      <c r="D64" s="17">
        <v>135</v>
      </c>
      <c r="E64" s="5">
        <v>7.1190972222222228E-4</v>
      </c>
      <c r="F64" s="18">
        <v>61.45</v>
      </c>
      <c r="G64" s="12"/>
      <c r="H64" s="12"/>
      <c r="I64" s="21">
        <v>12</v>
      </c>
      <c r="J64" s="22">
        <f ca="1"/>
        <v>7.1184027777777782E-4</v>
      </c>
      <c r="K64" s="22">
        <f ca="1"/>
        <v>7.1218750000000004E-4</v>
      </c>
      <c r="L64" s="22">
        <f ca="1"/>
        <v>7.1908564814814806E-4</v>
      </c>
    </row>
    <row r="65" spans="1:12" x14ac:dyDescent="0.25">
      <c r="A65" s="14">
        <v>9</v>
      </c>
      <c r="B65" s="15" t="s">
        <v>9</v>
      </c>
      <c r="C65" s="16">
        <v>30</v>
      </c>
      <c r="D65" s="17">
        <v>135</v>
      </c>
      <c r="E65" s="5">
        <v>7.1468750000000004E-4</v>
      </c>
      <c r="F65" s="18">
        <v>61.22</v>
      </c>
      <c r="G65" s="12"/>
      <c r="H65" s="12"/>
      <c r="I65" s="21">
        <v>13</v>
      </c>
      <c r="J65" s="22">
        <f ca="1"/>
        <v>7.1119212962962965E-4</v>
      </c>
      <c r="K65" s="22">
        <f ca="1"/>
        <v>7.1079861111111116E-4</v>
      </c>
      <c r="L65" s="22">
        <f ca="1"/>
        <v>7.5813657407407416E-4</v>
      </c>
    </row>
    <row r="66" spans="1:12" x14ac:dyDescent="0.25">
      <c r="A66" s="14">
        <v>9</v>
      </c>
      <c r="B66" s="15" t="s">
        <v>9</v>
      </c>
      <c r="C66" s="16">
        <v>30</v>
      </c>
      <c r="D66" s="17">
        <v>135</v>
      </c>
      <c r="E66" s="5">
        <v>7.1318287037037042E-4</v>
      </c>
      <c r="F66" s="18">
        <v>61.34</v>
      </c>
      <c r="G66" s="12"/>
      <c r="H66" s="12"/>
      <c r="I66" s="21">
        <v>14</v>
      </c>
      <c r="J66" s="22">
        <f ca="1"/>
        <v>7.1190972222222228E-4</v>
      </c>
      <c r="K66" s="22">
        <f ca="1"/>
        <v>7.0695601851851855E-4</v>
      </c>
      <c r="L66" s="22">
        <f ca="1"/>
        <v>7.1398148148148156E-4</v>
      </c>
    </row>
    <row r="67" spans="1:12" x14ac:dyDescent="0.25">
      <c r="A67" s="14">
        <v>9</v>
      </c>
      <c r="B67" s="15" t="s">
        <v>9</v>
      </c>
      <c r="C67" s="16">
        <v>30</v>
      </c>
      <c r="D67" s="17">
        <v>135</v>
      </c>
      <c r="E67" s="5">
        <v>7.1068287037037031E-4</v>
      </c>
      <c r="F67" s="18">
        <v>61.56</v>
      </c>
      <c r="G67" s="12"/>
      <c r="I67" s="21">
        <v>15</v>
      </c>
      <c r="J67" s="22">
        <f ca="1"/>
        <v>7.1468750000000004E-4</v>
      </c>
      <c r="K67" s="22">
        <f ca="1"/>
        <v>7.0789351851851862E-4</v>
      </c>
      <c r="L67" s="22">
        <f ca="1"/>
        <v>7.1104166666666668E-4</v>
      </c>
    </row>
    <row r="68" spans="1:12" x14ac:dyDescent="0.25">
      <c r="A68" s="14">
        <v>9</v>
      </c>
      <c r="B68" s="15" t="s">
        <v>9</v>
      </c>
      <c r="C68" s="16">
        <v>30</v>
      </c>
      <c r="D68" s="17">
        <v>135</v>
      </c>
      <c r="E68" s="5">
        <v>7.1287037037037033E-4</v>
      </c>
      <c r="F68" s="18">
        <v>61.37</v>
      </c>
      <c r="G68" s="12"/>
      <c r="I68" s="21">
        <v>16</v>
      </c>
      <c r="J68" s="22">
        <f ca="1"/>
        <v>7.1318287037037042E-4</v>
      </c>
      <c r="K68" s="22">
        <f ca="1"/>
        <v>7.0680555555555557E-4</v>
      </c>
      <c r="L68" s="22">
        <f ca="1"/>
        <v>7.1092592592592594E-4</v>
      </c>
    </row>
    <row r="69" spans="1:12" x14ac:dyDescent="0.25">
      <c r="A69" s="14">
        <v>9</v>
      </c>
      <c r="B69" s="15" t="s">
        <v>9</v>
      </c>
      <c r="C69" s="16">
        <v>30</v>
      </c>
      <c r="D69" s="17">
        <v>135</v>
      </c>
      <c r="E69" s="5">
        <v>7.1105324074074072E-4</v>
      </c>
      <c r="F69" s="18">
        <v>61.53</v>
      </c>
      <c r="G69" s="12"/>
      <c r="I69" s="21">
        <v>17</v>
      </c>
      <c r="J69" s="22">
        <f ca="1"/>
        <v>7.1068287037037031E-4</v>
      </c>
      <c r="K69" s="22">
        <f ca="1"/>
        <v>7.2037037037037046E-4</v>
      </c>
      <c r="L69" s="22">
        <f ca="1"/>
        <v>7.1261574074074077E-4</v>
      </c>
    </row>
    <row r="70" spans="1:12" x14ac:dyDescent="0.25">
      <c r="A70" s="14">
        <v>9</v>
      </c>
      <c r="B70" s="15" t="s">
        <v>9</v>
      </c>
      <c r="C70" s="16">
        <v>30</v>
      </c>
      <c r="D70" s="17">
        <v>135</v>
      </c>
      <c r="E70" s="5">
        <v>7.134143518518518E-4</v>
      </c>
      <c r="F70" s="18">
        <v>61.32</v>
      </c>
      <c r="G70" s="12"/>
      <c r="I70" s="21">
        <v>18</v>
      </c>
      <c r="J70" s="22">
        <f ca="1"/>
        <v>7.1287037037037033E-4</v>
      </c>
      <c r="K70" s="22">
        <f ca="1"/>
        <v>7.1159722222222208E-4</v>
      </c>
      <c r="L70" s="22">
        <f ca="1"/>
        <v>7.1181712962962963E-4</v>
      </c>
    </row>
    <row r="71" spans="1:12" x14ac:dyDescent="0.25">
      <c r="A71" s="14">
        <v>9</v>
      </c>
      <c r="B71" s="15" t="s">
        <v>9</v>
      </c>
      <c r="C71" s="16">
        <v>30</v>
      </c>
      <c r="D71" s="17">
        <v>135</v>
      </c>
      <c r="E71" s="5">
        <v>7.1340277777777775E-4</v>
      </c>
      <c r="F71" s="18">
        <v>61.33</v>
      </c>
      <c r="G71" s="12"/>
      <c r="I71" s="21">
        <v>19</v>
      </c>
      <c r="J71" s="22">
        <f ca="1"/>
        <v>7.1105324074074072E-4</v>
      </c>
      <c r="K71" s="22">
        <f ca="1"/>
        <v>7.1270833333333331E-4</v>
      </c>
      <c r="L71" s="22">
        <f ca="1"/>
        <v>7.0862268518518529E-4</v>
      </c>
    </row>
    <row r="72" spans="1:12" x14ac:dyDescent="0.25">
      <c r="A72" s="14">
        <v>9</v>
      </c>
      <c r="B72" s="15" t="s">
        <v>9</v>
      </c>
      <c r="C72" s="16">
        <v>30</v>
      </c>
      <c r="D72" s="17">
        <v>135</v>
      </c>
      <c r="E72" s="5">
        <v>7.1185185185185186E-4</v>
      </c>
      <c r="F72" s="18">
        <v>61.46</v>
      </c>
      <c r="G72" s="12"/>
      <c r="I72" s="21">
        <v>20</v>
      </c>
      <c r="J72" s="22">
        <f ca="1"/>
        <v>7.134143518518518E-4</v>
      </c>
      <c r="K72" s="22">
        <f ca="1"/>
        <v>7.1392361111111103E-4</v>
      </c>
      <c r="L72" s="22">
        <f ca="1"/>
        <v>7.1753472222222227E-4</v>
      </c>
    </row>
    <row r="73" spans="1:12" x14ac:dyDescent="0.25">
      <c r="A73" s="14">
        <v>9</v>
      </c>
      <c r="B73" s="15" t="s">
        <v>9</v>
      </c>
      <c r="C73" s="16">
        <v>30</v>
      </c>
      <c r="D73" s="17">
        <v>135</v>
      </c>
      <c r="E73" s="5">
        <v>7.0894675925925932E-4</v>
      </c>
      <c r="F73" s="18">
        <v>61.71</v>
      </c>
      <c r="G73" s="12"/>
      <c r="I73" s="21">
        <v>21</v>
      </c>
      <c r="J73" s="22">
        <f ca="1"/>
        <v>7.1340277777777775E-4</v>
      </c>
      <c r="K73" s="22">
        <f ca="1"/>
        <v>7.1975694444444442E-4</v>
      </c>
      <c r="L73" s="22">
        <f ca="1"/>
        <v>7.1981481481481473E-4</v>
      </c>
    </row>
    <row r="74" spans="1:12" x14ac:dyDescent="0.25">
      <c r="A74" s="14">
        <v>9</v>
      </c>
      <c r="B74" s="15" t="s">
        <v>9</v>
      </c>
      <c r="C74" s="16">
        <v>30</v>
      </c>
      <c r="D74" s="17">
        <v>135</v>
      </c>
      <c r="E74" s="5">
        <v>7.1156250000000006E-4</v>
      </c>
      <c r="F74" s="18">
        <v>61.48</v>
      </c>
      <c r="G74" s="12"/>
      <c r="I74" s="21">
        <v>22</v>
      </c>
      <c r="J74" s="22">
        <f ca="1"/>
        <v>7.1185185185185186E-4</v>
      </c>
      <c r="K74" s="22">
        <f ca="1"/>
        <v>7.1531249999999991E-4</v>
      </c>
      <c r="L74" s="22">
        <f ca="1"/>
        <v>7.2130787037037042E-4</v>
      </c>
    </row>
    <row r="75" spans="1:12" x14ac:dyDescent="0.25">
      <c r="A75" s="14">
        <v>9</v>
      </c>
      <c r="B75" s="15" t="s">
        <v>9</v>
      </c>
      <c r="C75" s="16">
        <v>30</v>
      </c>
      <c r="D75" s="17">
        <v>135</v>
      </c>
      <c r="E75" s="5">
        <v>7.1072916666666669E-4</v>
      </c>
      <c r="F75" s="18">
        <v>61.56</v>
      </c>
      <c r="G75" s="12"/>
      <c r="I75" s="21">
        <v>23</v>
      </c>
      <c r="J75" s="22">
        <f ca="1"/>
        <v>7.0894675925925932E-4</v>
      </c>
      <c r="K75" s="22">
        <f ca="1"/>
        <v>7.1284722222222225E-4</v>
      </c>
      <c r="L75" s="22">
        <f ca="1"/>
        <v>7.1517361111111098E-4</v>
      </c>
    </row>
    <row r="76" spans="1:12" x14ac:dyDescent="0.25">
      <c r="A76" s="14">
        <v>9</v>
      </c>
      <c r="B76" s="15" t="s">
        <v>9</v>
      </c>
      <c r="C76" s="16">
        <v>30</v>
      </c>
      <c r="D76" s="17">
        <v>135</v>
      </c>
      <c r="E76" s="5">
        <v>7.0884259259259251E-4</v>
      </c>
      <c r="F76" s="18">
        <v>61.72</v>
      </c>
      <c r="G76" s="12"/>
      <c r="I76" s="21">
        <v>24</v>
      </c>
      <c r="J76" s="22">
        <f ca="1"/>
        <v>7.1156250000000006E-4</v>
      </c>
      <c r="K76" s="22">
        <f ca="1"/>
        <v>7.1387731481481476E-4</v>
      </c>
      <c r="L76" s="22">
        <f ca="1"/>
        <v>7.1650462962962976E-4</v>
      </c>
    </row>
    <row r="77" spans="1:12" x14ac:dyDescent="0.25">
      <c r="A77" s="14">
        <v>9</v>
      </c>
      <c r="B77" s="15" t="s">
        <v>9</v>
      </c>
      <c r="C77" s="16">
        <v>30</v>
      </c>
      <c r="D77" s="17">
        <v>135</v>
      </c>
      <c r="E77" s="5">
        <v>7.0961805555555546E-4</v>
      </c>
      <c r="F77" s="18">
        <v>61.65</v>
      </c>
      <c r="G77" s="12"/>
      <c r="I77" s="21">
        <v>25</v>
      </c>
      <c r="J77" s="22">
        <f ca="1"/>
        <v>7.1072916666666669E-4</v>
      </c>
      <c r="K77" s="22">
        <f ca="1"/>
        <v>7.1113425925925934E-4</v>
      </c>
      <c r="L77" s="22">
        <f ca="1"/>
        <v>7.1450231481481484E-4</v>
      </c>
    </row>
    <row r="78" spans="1:12" x14ac:dyDescent="0.25">
      <c r="A78" s="14">
        <v>9</v>
      </c>
      <c r="B78" s="15" t="s">
        <v>9</v>
      </c>
      <c r="C78" s="16">
        <v>30</v>
      </c>
      <c r="D78" s="17">
        <v>135</v>
      </c>
      <c r="E78" s="5">
        <v>7.1003472222222225E-4</v>
      </c>
      <c r="F78" s="18">
        <v>61.62</v>
      </c>
      <c r="G78" s="12"/>
      <c r="I78" s="21">
        <v>26</v>
      </c>
      <c r="J78" s="22">
        <f ca="1"/>
        <v>7.0884259259259251E-4</v>
      </c>
      <c r="K78" s="22">
        <f ca="1"/>
        <v>7.1025462962962958E-4</v>
      </c>
      <c r="L78" s="22">
        <f ca="1"/>
        <v>7.2383101851851862E-4</v>
      </c>
    </row>
    <row r="79" spans="1:12" x14ac:dyDescent="0.25">
      <c r="A79" s="14">
        <v>9</v>
      </c>
      <c r="B79" s="15" t="s">
        <v>9</v>
      </c>
      <c r="C79" s="16">
        <v>30</v>
      </c>
      <c r="D79" s="17">
        <v>135</v>
      </c>
      <c r="E79" s="5">
        <v>7.105208333333334E-4</v>
      </c>
      <c r="F79" s="18">
        <v>61.57</v>
      </c>
      <c r="G79" s="12"/>
      <c r="I79" s="21">
        <v>27</v>
      </c>
      <c r="J79" s="22">
        <f ca="1"/>
        <v>7.0961805555555546E-4</v>
      </c>
      <c r="K79" s="22">
        <f ca="1"/>
        <v>7.1159722222222208E-4</v>
      </c>
      <c r="L79" s="22">
        <f ca="1"/>
        <v>7.2087962962962958E-4</v>
      </c>
    </row>
    <row r="80" spans="1:12" x14ac:dyDescent="0.25">
      <c r="A80" s="14">
        <v>9</v>
      </c>
      <c r="B80" s="15" t="s">
        <v>9</v>
      </c>
      <c r="C80" s="16">
        <v>30</v>
      </c>
      <c r="D80" s="17">
        <v>135</v>
      </c>
      <c r="E80" s="5">
        <v>7.1261574074074077E-4</v>
      </c>
      <c r="F80" s="18">
        <v>61.39</v>
      </c>
      <c r="G80" s="12"/>
      <c r="I80" s="21">
        <v>28</v>
      </c>
      <c r="J80" s="22">
        <f ca="1"/>
        <v>7.1003472222222225E-4</v>
      </c>
      <c r="K80" s="22">
        <f ca="1"/>
        <v>7.1796296296296289E-4</v>
      </c>
      <c r="L80" s="22">
        <f ca="1"/>
        <v>7.209374999999999E-4</v>
      </c>
    </row>
    <row r="81" spans="1:12" x14ac:dyDescent="0.25">
      <c r="A81" s="14">
        <v>9</v>
      </c>
      <c r="B81" s="15" t="s">
        <v>33</v>
      </c>
      <c r="C81" s="16">
        <v>30</v>
      </c>
      <c r="D81" s="17">
        <v>119</v>
      </c>
      <c r="E81" s="5">
        <v>7.8861111111111102E-4</v>
      </c>
      <c r="F81" s="18">
        <v>55.48</v>
      </c>
      <c r="G81" s="12"/>
      <c r="I81" s="21">
        <v>29</v>
      </c>
      <c r="J81" s="22">
        <f ca="1"/>
        <v>7.105208333333334E-4</v>
      </c>
      <c r="K81" s="22">
        <f ca="1"/>
        <v>7.1177083333333335E-4</v>
      </c>
      <c r="L81" s="22">
        <f ca="1"/>
        <v>7.1201388888888887E-4</v>
      </c>
    </row>
    <row r="82" spans="1:12" x14ac:dyDescent="0.25">
      <c r="A82" s="14">
        <v>9</v>
      </c>
      <c r="B82" s="15" t="s">
        <v>33</v>
      </c>
      <c r="C82" s="16">
        <v>30</v>
      </c>
      <c r="D82" s="17">
        <v>119</v>
      </c>
      <c r="E82" s="5">
        <v>7.2934027777777765E-4</v>
      </c>
      <c r="F82" s="18">
        <v>59.99</v>
      </c>
      <c r="G82" s="12"/>
      <c r="I82" s="21">
        <v>30</v>
      </c>
      <c r="J82" s="22">
        <f ca="1"/>
        <v>7.1261574074074077E-4</v>
      </c>
      <c r="K82" s="22">
        <f ca="1"/>
        <v>7.1368055555555562E-4</v>
      </c>
      <c r="L82" s="22">
        <f ca="1"/>
        <v>7.1269675925925927E-4</v>
      </c>
    </row>
    <row r="83" spans="1:12" x14ac:dyDescent="0.25">
      <c r="A83" s="14">
        <v>9</v>
      </c>
      <c r="B83" s="15" t="s">
        <v>33</v>
      </c>
      <c r="C83" s="16">
        <v>30</v>
      </c>
      <c r="D83" s="17">
        <v>119</v>
      </c>
      <c r="E83" s="5">
        <v>7.3491898148148136E-4</v>
      </c>
      <c r="F83" s="18">
        <v>59.53</v>
      </c>
      <c r="G83" s="12"/>
      <c r="I83" s="21">
        <v>31</v>
      </c>
      <c r="J83" s="22"/>
      <c r="K83" s="22"/>
      <c r="L83" s="22"/>
    </row>
    <row r="84" spans="1:12" x14ac:dyDescent="0.25">
      <c r="A84" s="14">
        <v>9</v>
      </c>
      <c r="B84" s="15" t="s">
        <v>33</v>
      </c>
      <c r="C84" s="16">
        <v>30</v>
      </c>
      <c r="D84" s="17">
        <v>119</v>
      </c>
      <c r="E84" s="5">
        <v>7.212268518518518E-4</v>
      </c>
      <c r="F84" s="18">
        <v>60.66</v>
      </c>
      <c r="G84" s="12"/>
      <c r="I84" s="21">
        <v>32</v>
      </c>
      <c r="J84" s="22"/>
      <c r="K84" s="22"/>
      <c r="L84" s="22"/>
    </row>
    <row r="85" spans="1:12" x14ac:dyDescent="0.25">
      <c r="A85" s="14">
        <v>9</v>
      </c>
      <c r="B85" s="15" t="s">
        <v>33</v>
      </c>
      <c r="C85" s="16">
        <v>30</v>
      </c>
      <c r="D85" s="17">
        <v>119</v>
      </c>
      <c r="E85" s="5">
        <v>7.0872685185185188E-4</v>
      </c>
      <c r="F85" s="18">
        <v>61.73</v>
      </c>
      <c r="G85" s="12"/>
      <c r="I85" s="21">
        <v>33</v>
      </c>
      <c r="J85" s="22"/>
      <c r="K85" s="22"/>
      <c r="L85" s="22"/>
    </row>
    <row r="86" spans="1:12" x14ac:dyDescent="0.25">
      <c r="A86" s="14">
        <v>9</v>
      </c>
      <c r="B86" s="15" t="s">
        <v>33</v>
      </c>
      <c r="C86" s="16">
        <v>30</v>
      </c>
      <c r="D86" s="17">
        <v>119</v>
      </c>
      <c r="E86" s="5">
        <v>7.1021990740740735E-4</v>
      </c>
      <c r="F86" s="18">
        <v>61.6</v>
      </c>
      <c r="G86" s="12"/>
      <c r="I86" s="21">
        <v>34</v>
      </c>
      <c r="J86" s="22"/>
      <c r="K86" s="22"/>
      <c r="L86" s="22"/>
    </row>
    <row r="87" spans="1:12" x14ac:dyDescent="0.25">
      <c r="A87" s="14">
        <v>9</v>
      </c>
      <c r="B87" s="15" t="s">
        <v>33</v>
      </c>
      <c r="C87" s="16">
        <v>30</v>
      </c>
      <c r="D87" s="17">
        <v>119</v>
      </c>
      <c r="E87" s="5">
        <v>7.146759259259259E-4</v>
      </c>
      <c r="F87" s="18">
        <v>61.22</v>
      </c>
      <c r="G87" s="12"/>
      <c r="I87" s="21">
        <v>35</v>
      </c>
      <c r="J87" s="22"/>
      <c r="K87" s="22"/>
      <c r="L87" s="22"/>
    </row>
    <row r="88" spans="1:12" x14ac:dyDescent="0.25">
      <c r="A88" s="14">
        <v>9</v>
      </c>
      <c r="B88" s="15" t="s">
        <v>33</v>
      </c>
      <c r="C88" s="16">
        <v>30</v>
      </c>
      <c r="D88" s="17">
        <v>119</v>
      </c>
      <c r="E88" s="5">
        <v>7.1019675925925927E-4</v>
      </c>
      <c r="F88" s="18">
        <v>61.6</v>
      </c>
      <c r="G88" s="12"/>
      <c r="I88" s="21">
        <v>36</v>
      </c>
      <c r="J88" s="22"/>
      <c r="K88" s="22"/>
      <c r="L88" s="22"/>
    </row>
    <row r="89" spans="1:12" x14ac:dyDescent="0.25">
      <c r="A89" s="14">
        <v>9</v>
      </c>
      <c r="B89" s="15" t="s">
        <v>33</v>
      </c>
      <c r="C89" s="16">
        <v>30</v>
      </c>
      <c r="D89" s="17">
        <v>119</v>
      </c>
      <c r="E89" s="5">
        <v>7.2646990740740734E-4</v>
      </c>
      <c r="F89" s="18">
        <v>60.22</v>
      </c>
      <c r="G89" s="12"/>
      <c r="I89" s="21">
        <v>37</v>
      </c>
      <c r="J89" s="22"/>
      <c r="K89" s="22"/>
      <c r="L89" s="22"/>
    </row>
    <row r="90" spans="1:12" x14ac:dyDescent="0.25">
      <c r="A90" s="14">
        <v>9</v>
      </c>
      <c r="B90" s="15" t="s">
        <v>33</v>
      </c>
      <c r="C90" s="16">
        <v>30</v>
      </c>
      <c r="D90" s="17">
        <v>119</v>
      </c>
      <c r="E90" s="5">
        <v>7.0898148148148144E-4</v>
      </c>
      <c r="F90" s="18">
        <v>61.71</v>
      </c>
      <c r="G90" s="12"/>
      <c r="I90" s="21">
        <v>38</v>
      </c>
      <c r="J90" s="22"/>
      <c r="K90" s="22"/>
      <c r="L90" s="22"/>
    </row>
    <row r="91" spans="1:12" x14ac:dyDescent="0.25">
      <c r="A91" s="14">
        <v>9</v>
      </c>
      <c r="B91" s="15" t="s">
        <v>33</v>
      </c>
      <c r="C91" s="16">
        <v>30</v>
      </c>
      <c r="D91" s="17">
        <v>119</v>
      </c>
      <c r="E91" s="5">
        <v>7.0767361111111118E-4</v>
      </c>
      <c r="F91" s="18">
        <v>61.82</v>
      </c>
      <c r="G91" s="12"/>
      <c r="I91" s="21">
        <v>39</v>
      </c>
      <c r="J91" s="22"/>
      <c r="K91" s="22"/>
      <c r="L91" s="22"/>
    </row>
    <row r="92" spans="1:12" x14ac:dyDescent="0.25">
      <c r="A92" s="14">
        <v>9</v>
      </c>
      <c r="B92" s="15" t="s">
        <v>33</v>
      </c>
      <c r="C92" s="16">
        <v>30</v>
      </c>
      <c r="D92" s="17">
        <v>119</v>
      </c>
      <c r="E92" s="5">
        <v>7.1218750000000004E-4</v>
      </c>
      <c r="F92" s="18">
        <v>61.43</v>
      </c>
      <c r="G92" s="12"/>
      <c r="I92" s="21">
        <v>40</v>
      </c>
      <c r="J92" s="22"/>
      <c r="K92" s="22"/>
      <c r="L92" s="22"/>
    </row>
    <row r="93" spans="1:12" x14ac:dyDescent="0.25">
      <c r="A93" s="14">
        <v>9</v>
      </c>
      <c r="B93" s="15" t="s">
        <v>33</v>
      </c>
      <c r="C93" s="16">
        <v>30</v>
      </c>
      <c r="D93" s="17">
        <v>119</v>
      </c>
      <c r="E93" s="5">
        <v>7.1079861111111116E-4</v>
      </c>
      <c r="F93" s="18">
        <v>61.55</v>
      </c>
      <c r="G93" s="12"/>
      <c r="I93" s="21">
        <v>41</v>
      </c>
      <c r="J93" s="22"/>
      <c r="K93" s="22"/>
      <c r="L93" s="22"/>
    </row>
    <row r="94" spans="1:12" x14ac:dyDescent="0.25">
      <c r="A94" s="14">
        <v>9</v>
      </c>
      <c r="B94" s="15" t="s">
        <v>33</v>
      </c>
      <c r="C94" s="16">
        <v>30</v>
      </c>
      <c r="D94" s="17">
        <v>119</v>
      </c>
      <c r="E94" s="5">
        <v>7.0695601851851855E-4</v>
      </c>
      <c r="F94" s="18">
        <v>61.89</v>
      </c>
      <c r="G94" s="12"/>
      <c r="I94" s="21">
        <v>42</v>
      </c>
      <c r="J94" s="22"/>
      <c r="K94" s="22"/>
      <c r="L94" s="22"/>
    </row>
    <row r="95" spans="1:12" x14ac:dyDescent="0.25">
      <c r="A95" s="14">
        <v>9</v>
      </c>
      <c r="B95" s="15" t="s">
        <v>33</v>
      </c>
      <c r="C95" s="16">
        <v>30</v>
      </c>
      <c r="D95" s="17">
        <v>119</v>
      </c>
      <c r="E95" s="5">
        <v>7.0789351851851862E-4</v>
      </c>
      <c r="F95" s="18">
        <v>61.8</v>
      </c>
      <c r="G95" s="12"/>
      <c r="I95" s="21">
        <v>43</v>
      </c>
      <c r="J95" s="22"/>
      <c r="K95" s="22"/>
      <c r="L95" s="22"/>
    </row>
    <row r="96" spans="1:12" x14ac:dyDescent="0.25">
      <c r="A96" s="14">
        <v>9</v>
      </c>
      <c r="B96" s="15" t="s">
        <v>33</v>
      </c>
      <c r="C96" s="16">
        <v>30</v>
      </c>
      <c r="D96" s="17">
        <v>119</v>
      </c>
      <c r="E96" s="5">
        <v>7.0680555555555557E-4</v>
      </c>
      <c r="F96" s="18">
        <v>61.9</v>
      </c>
      <c r="G96" s="12"/>
      <c r="I96" s="21">
        <v>44</v>
      </c>
      <c r="J96" s="22"/>
      <c r="K96" s="22"/>
      <c r="L96" s="22"/>
    </row>
    <row r="97" spans="1:12" x14ac:dyDescent="0.25">
      <c r="A97" s="14">
        <v>9</v>
      </c>
      <c r="B97" s="15" t="s">
        <v>33</v>
      </c>
      <c r="C97" s="16">
        <v>30</v>
      </c>
      <c r="D97" s="17">
        <v>119</v>
      </c>
      <c r="E97" s="5">
        <v>7.2037037037037046E-4</v>
      </c>
      <c r="F97" s="18">
        <v>60.73</v>
      </c>
      <c r="G97" s="12"/>
      <c r="I97" s="21">
        <v>45</v>
      </c>
      <c r="J97" s="22"/>
      <c r="K97" s="22"/>
      <c r="L97" s="22"/>
    </row>
    <row r="98" spans="1:12" x14ac:dyDescent="0.25">
      <c r="A98" s="14">
        <v>9</v>
      </c>
      <c r="B98" s="15" t="s">
        <v>33</v>
      </c>
      <c r="C98" s="16">
        <v>30</v>
      </c>
      <c r="D98" s="17">
        <v>119</v>
      </c>
      <c r="E98" s="5">
        <v>7.1159722222222208E-4</v>
      </c>
      <c r="F98" s="18">
        <v>61.48</v>
      </c>
      <c r="G98" s="12"/>
    </row>
    <row r="99" spans="1:12" x14ac:dyDescent="0.25">
      <c r="A99" s="14">
        <v>9</v>
      </c>
      <c r="B99" s="15" t="s">
        <v>33</v>
      </c>
      <c r="C99" s="16">
        <v>30</v>
      </c>
      <c r="D99" s="17">
        <v>119</v>
      </c>
      <c r="E99" s="5">
        <v>7.1270833333333331E-4</v>
      </c>
      <c r="F99" s="18">
        <v>61.39</v>
      </c>
      <c r="G99" s="12"/>
    </row>
    <row r="100" spans="1:12" x14ac:dyDescent="0.25">
      <c r="A100" s="14">
        <v>9</v>
      </c>
      <c r="B100" s="15" t="s">
        <v>33</v>
      </c>
      <c r="C100" s="16">
        <v>30</v>
      </c>
      <c r="D100" s="17">
        <v>119</v>
      </c>
      <c r="E100" s="5">
        <v>7.1392361111111103E-4</v>
      </c>
      <c r="F100" s="18">
        <v>61.28</v>
      </c>
      <c r="G100" s="12"/>
    </row>
    <row r="101" spans="1:12" x14ac:dyDescent="0.25">
      <c r="A101" s="14">
        <v>9</v>
      </c>
      <c r="B101" s="15" t="s">
        <v>33</v>
      </c>
      <c r="C101" s="16">
        <v>30</v>
      </c>
      <c r="D101" s="17">
        <v>119</v>
      </c>
      <c r="E101" s="5">
        <v>7.1975694444444442E-4</v>
      </c>
      <c r="F101" s="18">
        <v>60.78</v>
      </c>
      <c r="G101" s="12"/>
    </row>
    <row r="102" spans="1:12" x14ac:dyDescent="0.25">
      <c r="A102" s="14">
        <v>9</v>
      </c>
      <c r="B102" s="15" t="s">
        <v>33</v>
      </c>
      <c r="C102" s="16">
        <v>30</v>
      </c>
      <c r="D102" s="17">
        <v>119</v>
      </c>
      <c r="E102" s="5">
        <v>7.1531249999999991E-4</v>
      </c>
      <c r="F102" s="18">
        <v>61.16</v>
      </c>
      <c r="G102" s="12"/>
    </row>
    <row r="103" spans="1:12" x14ac:dyDescent="0.25">
      <c r="A103" s="14">
        <v>9</v>
      </c>
      <c r="B103" s="15" t="s">
        <v>33</v>
      </c>
      <c r="C103" s="16">
        <v>30</v>
      </c>
      <c r="D103" s="17">
        <v>119</v>
      </c>
      <c r="E103" s="5">
        <v>7.1284722222222225E-4</v>
      </c>
      <c r="F103" s="18">
        <v>61.37</v>
      </c>
      <c r="G103" s="12"/>
    </row>
    <row r="104" spans="1:12" x14ac:dyDescent="0.25">
      <c r="A104" s="14">
        <v>9</v>
      </c>
      <c r="B104" s="15" t="s">
        <v>33</v>
      </c>
      <c r="C104" s="16">
        <v>30</v>
      </c>
      <c r="D104" s="17">
        <v>119</v>
      </c>
      <c r="E104" s="5">
        <v>7.1387731481481476E-4</v>
      </c>
      <c r="F104" s="18">
        <v>61.29</v>
      </c>
      <c r="G104" s="12"/>
    </row>
    <row r="105" spans="1:12" x14ac:dyDescent="0.25">
      <c r="A105" s="14">
        <v>9</v>
      </c>
      <c r="B105" s="15" t="s">
        <v>33</v>
      </c>
      <c r="C105" s="16">
        <v>30</v>
      </c>
      <c r="D105" s="17">
        <v>119</v>
      </c>
      <c r="E105" s="5">
        <v>7.1113425925925934E-4</v>
      </c>
      <c r="F105" s="18">
        <v>61.52</v>
      </c>
      <c r="G105" s="12"/>
    </row>
    <row r="106" spans="1:12" x14ac:dyDescent="0.25">
      <c r="A106" s="14">
        <v>9</v>
      </c>
      <c r="B106" s="15" t="s">
        <v>33</v>
      </c>
      <c r="C106" s="16">
        <v>30</v>
      </c>
      <c r="D106" s="17">
        <v>119</v>
      </c>
      <c r="E106" s="5">
        <v>7.1025462962962958E-4</v>
      </c>
      <c r="F106" s="18">
        <v>61.6</v>
      </c>
      <c r="G106" s="12"/>
    </row>
    <row r="107" spans="1:12" x14ac:dyDescent="0.25">
      <c r="A107" s="14">
        <v>9</v>
      </c>
      <c r="B107" s="15" t="s">
        <v>33</v>
      </c>
      <c r="C107" s="16">
        <v>30</v>
      </c>
      <c r="D107" s="17">
        <v>119</v>
      </c>
      <c r="E107" s="5">
        <v>7.1159722222222208E-4</v>
      </c>
      <c r="F107" s="18">
        <v>61.48</v>
      </c>
      <c r="G107" s="12"/>
    </row>
    <row r="108" spans="1:12" x14ac:dyDescent="0.25">
      <c r="A108" s="14">
        <v>9</v>
      </c>
      <c r="B108" s="15" t="s">
        <v>33</v>
      </c>
      <c r="C108" s="16">
        <v>30</v>
      </c>
      <c r="D108" s="17">
        <v>119</v>
      </c>
      <c r="E108" s="5">
        <v>7.1796296296296289E-4</v>
      </c>
      <c r="F108" s="18">
        <v>60.94</v>
      </c>
      <c r="G108" s="12"/>
    </row>
    <row r="109" spans="1:12" x14ac:dyDescent="0.25">
      <c r="A109" s="14">
        <v>9</v>
      </c>
      <c r="B109" s="15" t="s">
        <v>33</v>
      </c>
      <c r="C109" s="16">
        <v>30</v>
      </c>
      <c r="D109" s="17">
        <v>119</v>
      </c>
      <c r="E109" s="5">
        <v>7.1177083333333335E-4</v>
      </c>
      <c r="F109" s="18">
        <v>61.47</v>
      </c>
      <c r="G109" s="12"/>
    </row>
    <row r="110" spans="1:12" x14ac:dyDescent="0.25">
      <c r="A110" s="14">
        <v>9</v>
      </c>
      <c r="B110" s="15" t="s">
        <v>33</v>
      </c>
      <c r="C110" s="16">
        <v>30</v>
      </c>
      <c r="D110" s="17">
        <v>119</v>
      </c>
      <c r="E110" s="5">
        <v>7.1368055555555562E-4</v>
      </c>
      <c r="F110" s="18">
        <v>61.3</v>
      </c>
      <c r="G110" s="12"/>
    </row>
    <row r="111" spans="1:12" x14ac:dyDescent="0.25">
      <c r="A111" s="14">
        <v>9</v>
      </c>
      <c r="B111" s="15" t="s">
        <v>32</v>
      </c>
      <c r="C111" s="16">
        <v>30</v>
      </c>
      <c r="D111" s="17">
        <v>143</v>
      </c>
      <c r="E111" s="5">
        <v>7.8166666666666662E-4</v>
      </c>
      <c r="F111" s="18">
        <v>55.97</v>
      </c>
      <c r="G111" s="12"/>
    </row>
    <row r="112" spans="1:12" x14ac:dyDescent="0.25">
      <c r="A112" s="14">
        <v>9</v>
      </c>
      <c r="B112" s="15" t="s">
        <v>32</v>
      </c>
      <c r="C112" s="16">
        <v>30</v>
      </c>
      <c r="D112" s="17">
        <v>143</v>
      </c>
      <c r="E112" s="5">
        <v>7.3307870370370378E-4</v>
      </c>
      <c r="F112" s="18">
        <v>59.68</v>
      </c>
      <c r="G112" s="12"/>
    </row>
    <row r="113" spans="1:7" x14ac:dyDescent="0.25">
      <c r="A113" s="14">
        <v>9</v>
      </c>
      <c r="B113" s="15" t="s">
        <v>32</v>
      </c>
      <c r="C113" s="16">
        <v>30</v>
      </c>
      <c r="D113" s="17">
        <v>143</v>
      </c>
      <c r="E113" s="5">
        <v>7.3719907407407415E-4</v>
      </c>
      <c r="F113" s="18">
        <v>59.35</v>
      </c>
      <c r="G113" s="12"/>
    </row>
    <row r="114" spans="1:7" x14ac:dyDescent="0.25">
      <c r="A114" s="14">
        <v>9</v>
      </c>
      <c r="B114" s="15" t="s">
        <v>32</v>
      </c>
      <c r="C114" s="16">
        <v>30</v>
      </c>
      <c r="D114" s="17">
        <v>143</v>
      </c>
      <c r="E114" s="5">
        <v>7.1935185185185199E-4</v>
      </c>
      <c r="F114" s="18">
        <v>60.82</v>
      </c>
      <c r="G114" s="12"/>
    </row>
    <row r="115" spans="1:7" x14ac:dyDescent="0.25">
      <c r="A115" s="14">
        <v>9</v>
      </c>
      <c r="B115" s="15" t="s">
        <v>32</v>
      </c>
      <c r="C115" s="16">
        <v>30</v>
      </c>
      <c r="D115" s="17">
        <v>143</v>
      </c>
      <c r="E115" s="5">
        <v>7.1541666666666672E-4</v>
      </c>
      <c r="F115" s="18">
        <v>61.15</v>
      </c>
      <c r="G115" s="12"/>
    </row>
    <row r="116" spans="1:7" x14ac:dyDescent="0.25">
      <c r="A116" s="14">
        <v>9</v>
      </c>
      <c r="B116" s="15" t="s">
        <v>32</v>
      </c>
      <c r="C116" s="16">
        <v>30</v>
      </c>
      <c r="D116" s="17">
        <v>143</v>
      </c>
      <c r="E116" s="5">
        <v>7.1349537037037041E-4</v>
      </c>
      <c r="F116" s="18">
        <v>61.32</v>
      </c>
      <c r="G116" s="12"/>
    </row>
    <row r="117" spans="1:7" x14ac:dyDescent="0.25">
      <c r="A117" s="14">
        <v>9</v>
      </c>
      <c r="B117" s="15" t="s">
        <v>32</v>
      </c>
      <c r="C117" s="16">
        <v>30</v>
      </c>
      <c r="D117" s="17">
        <v>143</v>
      </c>
      <c r="E117" s="5">
        <v>7.1310185185185181E-4</v>
      </c>
      <c r="F117" s="18">
        <v>61.35</v>
      </c>
      <c r="G117" s="12"/>
    </row>
    <row r="118" spans="1:7" x14ac:dyDescent="0.25">
      <c r="A118" s="14">
        <v>9</v>
      </c>
      <c r="B118" s="15" t="s">
        <v>32</v>
      </c>
      <c r="C118" s="16">
        <v>30</v>
      </c>
      <c r="D118" s="17">
        <v>143</v>
      </c>
      <c r="E118" s="5">
        <v>7.1006944444444448E-4</v>
      </c>
      <c r="F118" s="18">
        <v>61.61</v>
      </c>
      <c r="G118" s="12"/>
    </row>
    <row r="119" spans="1:7" x14ac:dyDescent="0.25">
      <c r="A119" s="14">
        <v>9</v>
      </c>
      <c r="B119" s="15" t="s">
        <v>32</v>
      </c>
      <c r="C119" s="16">
        <v>30</v>
      </c>
      <c r="D119" s="17">
        <v>143</v>
      </c>
      <c r="E119" s="5">
        <v>7.1557870370370362E-4</v>
      </c>
      <c r="F119" s="18">
        <v>61.14</v>
      </c>
      <c r="G119" s="12"/>
    </row>
    <row r="120" spans="1:7" x14ac:dyDescent="0.25">
      <c r="A120" s="14">
        <v>9</v>
      </c>
      <c r="B120" s="15" t="s">
        <v>32</v>
      </c>
      <c r="C120" s="16">
        <v>30</v>
      </c>
      <c r="D120" s="17">
        <v>143</v>
      </c>
      <c r="E120" s="5">
        <v>7.1157407407407411E-4</v>
      </c>
      <c r="F120" s="18">
        <v>61.48</v>
      </c>
      <c r="G120" s="12"/>
    </row>
    <row r="121" spans="1:7" x14ac:dyDescent="0.25">
      <c r="A121" s="14">
        <v>9</v>
      </c>
      <c r="B121" s="15" t="s">
        <v>32</v>
      </c>
      <c r="C121" s="16">
        <v>30</v>
      </c>
      <c r="D121" s="17">
        <v>143</v>
      </c>
      <c r="E121" s="5">
        <v>7.1284722222222225E-4</v>
      </c>
      <c r="F121" s="18">
        <v>61.37</v>
      </c>
      <c r="G121" s="12"/>
    </row>
    <row r="122" spans="1:7" x14ac:dyDescent="0.25">
      <c r="A122" s="14">
        <v>9</v>
      </c>
      <c r="B122" s="15" t="s">
        <v>32</v>
      </c>
      <c r="C122" s="16">
        <v>30</v>
      </c>
      <c r="D122" s="17">
        <v>143</v>
      </c>
      <c r="E122" s="5">
        <v>7.0864583333333337E-4</v>
      </c>
      <c r="F122" s="18">
        <v>61.74</v>
      </c>
      <c r="G122" s="12"/>
    </row>
    <row r="123" spans="1:7" x14ac:dyDescent="0.25">
      <c r="A123" s="14">
        <v>9</v>
      </c>
      <c r="B123" s="15" t="s">
        <v>32</v>
      </c>
      <c r="C123" s="16">
        <v>30</v>
      </c>
      <c r="D123" s="17">
        <v>143</v>
      </c>
      <c r="E123" s="5">
        <v>7.1685185185185187E-4</v>
      </c>
      <c r="F123" s="18">
        <v>61.03</v>
      </c>
      <c r="G123" s="12"/>
    </row>
    <row r="124" spans="1:7" x14ac:dyDescent="0.25">
      <c r="A124" s="14">
        <v>9</v>
      </c>
      <c r="B124" s="15" t="s">
        <v>32</v>
      </c>
      <c r="C124" s="16">
        <v>30</v>
      </c>
      <c r="D124" s="17">
        <v>143</v>
      </c>
      <c r="E124" s="5">
        <v>7.1112268518518519E-4</v>
      </c>
      <c r="F124" s="18">
        <v>61.52</v>
      </c>
      <c r="G124" s="12"/>
    </row>
    <row r="125" spans="1:7" x14ac:dyDescent="0.25">
      <c r="A125" s="14">
        <v>9</v>
      </c>
      <c r="B125" s="15" t="s">
        <v>32</v>
      </c>
      <c r="C125" s="16">
        <v>30</v>
      </c>
      <c r="D125" s="17">
        <v>143</v>
      </c>
      <c r="E125" s="5">
        <v>7.17361111111111E-4</v>
      </c>
      <c r="F125" s="18">
        <v>60.99</v>
      </c>
      <c r="G125" s="12"/>
    </row>
    <row r="126" spans="1:7" x14ac:dyDescent="0.25">
      <c r="A126" s="14">
        <v>9</v>
      </c>
      <c r="B126" s="15" t="s">
        <v>32</v>
      </c>
      <c r="C126" s="16">
        <v>30</v>
      </c>
      <c r="D126" s="17">
        <v>143</v>
      </c>
      <c r="E126" s="5">
        <v>7.0922453703703696E-4</v>
      </c>
      <c r="F126" s="18">
        <v>61.69</v>
      </c>
      <c r="G126" s="12"/>
    </row>
    <row r="127" spans="1:7" x14ac:dyDescent="0.25">
      <c r="A127" s="14">
        <v>9</v>
      </c>
      <c r="B127" s="15" t="s">
        <v>32</v>
      </c>
      <c r="C127" s="16">
        <v>30</v>
      </c>
      <c r="D127" s="17">
        <v>143</v>
      </c>
      <c r="E127" s="5">
        <v>7.1636574074074083E-4</v>
      </c>
      <c r="F127" s="18">
        <v>61.07</v>
      </c>
      <c r="G127" s="12"/>
    </row>
    <row r="128" spans="1:7" x14ac:dyDescent="0.25">
      <c r="A128" s="14">
        <v>9</v>
      </c>
      <c r="B128" s="15" t="s">
        <v>32</v>
      </c>
      <c r="C128" s="16">
        <v>30</v>
      </c>
      <c r="D128" s="17">
        <v>143</v>
      </c>
      <c r="E128" s="5">
        <v>7.1651620370370369E-4</v>
      </c>
      <c r="F128" s="18">
        <v>61.06</v>
      </c>
      <c r="G128" s="12"/>
    </row>
    <row r="129" spans="1:7" x14ac:dyDescent="0.25">
      <c r="A129" s="14">
        <v>9</v>
      </c>
      <c r="B129" s="15" t="s">
        <v>32</v>
      </c>
      <c r="C129" s="16">
        <v>30</v>
      </c>
      <c r="D129" s="17">
        <v>143</v>
      </c>
      <c r="E129" s="5">
        <v>7.1851851851851851E-4</v>
      </c>
      <c r="F129" s="18">
        <v>60.89</v>
      </c>
      <c r="G129" s="12"/>
    </row>
    <row r="130" spans="1:7" x14ac:dyDescent="0.25">
      <c r="A130" s="14">
        <v>9</v>
      </c>
      <c r="B130" s="15" t="s">
        <v>32</v>
      </c>
      <c r="C130" s="16">
        <v>30</v>
      </c>
      <c r="D130" s="17">
        <v>143</v>
      </c>
      <c r="E130" s="5">
        <v>7.1799768518518512E-4</v>
      </c>
      <c r="F130" s="18">
        <v>60.93</v>
      </c>
      <c r="G130" s="12"/>
    </row>
    <row r="131" spans="1:7" x14ac:dyDescent="0.25">
      <c r="A131" s="14">
        <v>9</v>
      </c>
      <c r="B131" s="15" t="s">
        <v>32</v>
      </c>
      <c r="C131" s="16">
        <v>30</v>
      </c>
      <c r="D131" s="17">
        <v>143</v>
      </c>
      <c r="E131" s="5">
        <v>7.2531250000000015E-4</v>
      </c>
      <c r="F131" s="18">
        <v>60.32</v>
      </c>
      <c r="G131" s="12"/>
    </row>
    <row r="132" spans="1:7" x14ac:dyDescent="0.25">
      <c r="A132" s="14">
        <v>9</v>
      </c>
      <c r="B132" s="15" t="s">
        <v>32</v>
      </c>
      <c r="C132" s="16">
        <v>30</v>
      </c>
      <c r="D132" s="17">
        <v>143</v>
      </c>
      <c r="E132" s="5">
        <v>7.1305555555555543E-4</v>
      </c>
      <c r="F132" s="18">
        <v>61.36</v>
      </c>
      <c r="G132" s="12"/>
    </row>
    <row r="133" spans="1:7" x14ac:dyDescent="0.25">
      <c r="A133" s="14">
        <v>9</v>
      </c>
      <c r="B133" s="15" t="s">
        <v>32</v>
      </c>
      <c r="C133" s="16">
        <v>30</v>
      </c>
      <c r="D133" s="17">
        <v>143</v>
      </c>
      <c r="E133" s="5">
        <v>7.1665509259259252E-4</v>
      </c>
      <c r="F133" s="18">
        <v>61.05</v>
      </c>
      <c r="G133" s="12"/>
    </row>
    <row r="134" spans="1:7" x14ac:dyDescent="0.25">
      <c r="A134" s="14">
        <v>9</v>
      </c>
      <c r="B134" s="15" t="s">
        <v>32</v>
      </c>
      <c r="C134" s="16">
        <v>30</v>
      </c>
      <c r="D134" s="17">
        <v>143</v>
      </c>
      <c r="E134" s="5">
        <v>7.1040509259259266E-4</v>
      </c>
      <c r="F134" s="18">
        <v>61.58</v>
      </c>
      <c r="G134" s="12"/>
    </row>
    <row r="135" spans="1:7" x14ac:dyDescent="0.25">
      <c r="A135" s="14">
        <v>9</v>
      </c>
      <c r="B135" s="15" t="s">
        <v>32</v>
      </c>
      <c r="C135" s="16">
        <v>30</v>
      </c>
      <c r="D135" s="17">
        <v>143</v>
      </c>
      <c r="E135" s="5">
        <v>7.1380787037037029E-4</v>
      </c>
      <c r="F135" s="18">
        <v>61.29</v>
      </c>
      <c r="G135" s="12"/>
    </row>
    <row r="136" spans="1:7" x14ac:dyDescent="0.25">
      <c r="A136" s="14">
        <v>9</v>
      </c>
      <c r="B136" s="15" t="s">
        <v>32</v>
      </c>
      <c r="C136" s="16">
        <v>30</v>
      </c>
      <c r="D136" s="17">
        <v>143</v>
      </c>
      <c r="E136" s="5">
        <v>7.0953703703703706E-4</v>
      </c>
      <c r="F136" s="18">
        <v>61.66</v>
      </c>
      <c r="G136" s="12"/>
    </row>
    <row r="137" spans="1:7" x14ac:dyDescent="0.25">
      <c r="A137" s="14">
        <v>9</v>
      </c>
      <c r="B137" s="15" t="s">
        <v>32</v>
      </c>
      <c r="C137" s="16">
        <v>30</v>
      </c>
      <c r="D137" s="17">
        <v>143</v>
      </c>
      <c r="E137" s="5">
        <v>7.1039351851851851E-4</v>
      </c>
      <c r="F137" s="18">
        <v>61.59</v>
      </c>
      <c r="G137" s="12"/>
    </row>
    <row r="138" spans="1:7" x14ac:dyDescent="0.25">
      <c r="A138" s="14">
        <v>9</v>
      </c>
      <c r="B138" s="15" t="s">
        <v>32</v>
      </c>
      <c r="C138" s="16">
        <v>30</v>
      </c>
      <c r="D138" s="17">
        <v>143</v>
      </c>
      <c r="E138" s="5">
        <v>7.1707175925925931E-4</v>
      </c>
      <c r="F138" s="18">
        <v>61.01</v>
      </c>
      <c r="G138" s="12"/>
    </row>
    <row r="139" spans="1:7" x14ac:dyDescent="0.25">
      <c r="A139" s="14">
        <v>9</v>
      </c>
      <c r="B139" s="15" t="s">
        <v>32</v>
      </c>
      <c r="C139" s="16">
        <v>30</v>
      </c>
      <c r="D139" s="17">
        <v>143</v>
      </c>
      <c r="E139" s="5">
        <v>7.1248842592592588E-4</v>
      </c>
      <c r="F139" s="18">
        <v>61.4</v>
      </c>
      <c r="G139" s="12"/>
    </row>
    <row r="140" spans="1:7" x14ac:dyDescent="0.25">
      <c r="A140" s="14">
        <v>9</v>
      </c>
      <c r="B140" s="15" t="s">
        <v>32</v>
      </c>
      <c r="C140" s="16">
        <v>30</v>
      </c>
      <c r="D140" s="17">
        <v>143</v>
      </c>
      <c r="E140" s="5">
        <v>7.1432870370370367E-4</v>
      </c>
      <c r="F140" s="18">
        <v>61.25</v>
      </c>
      <c r="G140" s="12"/>
    </row>
    <row r="141" spans="1:7" x14ac:dyDescent="0.25">
      <c r="A141" s="14">
        <v>9</v>
      </c>
      <c r="B141" s="15" t="s">
        <v>31</v>
      </c>
      <c r="C141" s="16">
        <v>30</v>
      </c>
      <c r="D141" s="17">
        <v>150</v>
      </c>
      <c r="E141" s="5">
        <v>7.7804398148148145E-4</v>
      </c>
      <c r="F141" s="18">
        <v>56.23</v>
      </c>
      <c r="G141" s="12"/>
    </row>
    <row r="142" spans="1:7" x14ac:dyDescent="0.25">
      <c r="A142" s="14">
        <v>9</v>
      </c>
      <c r="B142" s="15" t="s">
        <v>31</v>
      </c>
      <c r="C142" s="16">
        <v>30</v>
      </c>
      <c r="D142" s="17">
        <v>150</v>
      </c>
      <c r="E142" s="5">
        <v>7.3618055555555557E-4</v>
      </c>
      <c r="F142" s="18">
        <v>59.43</v>
      </c>
      <c r="G142" s="12"/>
    </row>
    <row r="143" spans="1:7" x14ac:dyDescent="0.25">
      <c r="A143" s="14">
        <v>9</v>
      </c>
      <c r="B143" s="15" t="s">
        <v>31</v>
      </c>
      <c r="C143" s="16">
        <v>30</v>
      </c>
      <c r="D143" s="17">
        <v>150</v>
      </c>
      <c r="E143" s="5">
        <v>7.3143518518518512E-4</v>
      </c>
      <c r="F143" s="18">
        <v>59.81</v>
      </c>
      <c r="G143" s="12"/>
    </row>
    <row r="144" spans="1:7" x14ac:dyDescent="0.25">
      <c r="A144" s="14">
        <v>9</v>
      </c>
      <c r="B144" s="15" t="s">
        <v>31</v>
      </c>
      <c r="C144" s="16">
        <v>30</v>
      </c>
      <c r="D144" s="17">
        <v>150</v>
      </c>
      <c r="E144" s="5">
        <v>7.1755787037037046E-4</v>
      </c>
      <c r="F144" s="18">
        <v>60.97</v>
      </c>
      <c r="G144" s="12"/>
    </row>
    <row r="145" spans="1:7" x14ac:dyDescent="0.25">
      <c r="A145" s="14">
        <v>9</v>
      </c>
      <c r="B145" s="15" t="s">
        <v>31</v>
      </c>
      <c r="C145" s="16">
        <v>30</v>
      </c>
      <c r="D145" s="17">
        <v>150</v>
      </c>
      <c r="E145" s="5">
        <v>7.1608796296296297E-4</v>
      </c>
      <c r="F145" s="18">
        <v>61.1</v>
      </c>
      <c r="G145" s="12"/>
    </row>
    <row r="146" spans="1:7" x14ac:dyDescent="0.25">
      <c r="A146" s="14">
        <v>9</v>
      </c>
      <c r="B146" s="15" t="s">
        <v>31</v>
      </c>
      <c r="C146" s="16">
        <v>30</v>
      </c>
      <c r="D146" s="17">
        <v>150</v>
      </c>
      <c r="E146" s="5">
        <v>7.135185185185186E-4</v>
      </c>
      <c r="F146" s="18">
        <v>61.32</v>
      </c>
      <c r="G146" s="12"/>
    </row>
    <row r="147" spans="1:7" x14ac:dyDescent="0.25">
      <c r="A147" s="14">
        <v>9</v>
      </c>
      <c r="B147" s="15" t="s">
        <v>31</v>
      </c>
      <c r="C147" s="16">
        <v>30</v>
      </c>
      <c r="D147" s="17">
        <v>150</v>
      </c>
      <c r="E147" s="5">
        <v>7.1396990740740741E-4</v>
      </c>
      <c r="F147" s="18">
        <v>61.28</v>
      </c>
      <c r="G147" s="12"/>
    </row>
    <row r="148" spans="1:7" x14ac:dyDescent="0.25">
      <c r="A148" s="14">
        <v>9</v>
      </c>
      <c r="B148" s="15" t="s">
        <v>31</v>
      </c>
      <c r="C148" s="16">
        <v>30</v>
      </c>
      <c r="D148" s="17">
        <v>150</v>
      </c>
      <c r="E148" s="5">
        <v>7.1192129629629633E-4</v>
      </c>
      <c r="F148" s="18">
        <v>61.45</v>
      </c>
      <c r="G148" s="12"/>
    </row>
    <row r="149" spans="1:7" x14ac:dyDescent="0.25">
      <c r="A149" s="14">
        <v>9</v>
      </c>
      <c r="B149" s="15" t="s">
        <v>31</v>
      </c>
      <c r="C149" s="16">
        <v>30</v>
      </c>
      <c r="D149" s="17">
        <v>150</v>
      </c>
      <c r="E149" s="5">
        <v>7.1511574074074088E-4</v>
      </c>
      <c r="F149" s="18">
        <v>61.18</v>
      </c>
      <c r="G149" s="12"/>
    </row>
    <row r="150" spans="1:7" x14ac:dyDescent="0.25">
      <c r="A150" s="14">
        <v>9</v>
      </c>
      <c r="B150" s="15" t="s">
        <v>31</v>
      </c>
      <c r="C150" s="16">
        <v>30</v>
      </c>
      <c r="D150" s="17">
        <v>150</v>
      </c>
      <c r="E150" s="5">
        <v>7.1048611111111106E-4</v>
      </c>
      <c r="F150" s="18">
        <v>61.58</v>
      </c>
      <c r="G150" s="12"/>
    </row>
    <row r="151" spans="1:7" x14ac:dyDescent="0.25">
      <c r="A151" s="14">
        <v>9</v>
      </c>
      <c r="B151" s="15" t="s">
        <v>31</v>
      </c>
      <c r="C151" s="16">
        <v>30</v>
      </c>
      <c r="D151" s="17">
        <v>150</v>
      </c>
      <c r="E151" s="5">
        <v>7.1371527777777763E-4</v>
      </c>
      <c r="F151" s="18">
        <v>61.3</v>
      </c>
      <c r="G151" s="12"/>
    </row>
    <row r="152" spans="1:7" x14ac:dyDescent="0.25">
      <c r="A152" s="14">
        <v>9</v>
      </c>
      <c r="B152" s="15" t="s">
        <v>31</v>
      </c>
      <c r="C152" s="16">
        <v>30</v>
      </c>
      <c r="D152" s="17">
        <v>150</v>
      </c>
      <c r="E152" s="5">
        <v>7.1261574074074077E-4</v>
      </c>
      <c r="F152" s="18">
        <v>61.39</v>
      </c>
      <c r="G152" s="12"/>
    </row>
    <row r="153" spans="1:7" x14ac:dyDescent="0.25">
      <c r="A153" s="14">
        <v>9</v>
      </c>
      <c r="B153" s="15" t="s">
        <v>31</v>
      </c>
      <c r="C153" s="16">
        <v>30</v>
      </c>
      <c r="D153" s="17">
        <v>150</v>
      </c>
      <c r="E153" s="5">
        <v>7.162268518518519E-4</v>
      </c>
      <c r="F153" s="18">
        <v>61.08</v>
      </c>
      <c r="G153" s="12"/>
    </row>
    <row r="154" spans="1:7" x14ac:dyDescent="0.25">
      <c r="A154" s="14">
        <v>9</v>
      </c>
      <c r="B154" s="15" t="s">
        <v>31</v>
      </c>
      <c r="C154" s="16">
        <v>30</v>
      </c>
      <c r="D154" s="17">
        <v>150</v>
      </c>
      <c r="E154" s="5">
        <v>7.1768518518518524E-4</v>
      </c>
      <c r="F154" s="18">
        <v>60.96</v>
      </c>
      <c r="G154" s="12"/>
    </row>
    <row r="155" spans="1:7" x14ac:dyDescent="0.25">
      <c r="A155" s="14">
        <v>9</v>
      </c>
      <c r="B155" s="15" t="s">
        <v>31</v>
      </c>
      <c r="C155" s="16">
        <v>30</v>
      </c>
      <c r="D155" s="17">
        <v>150</v>
      </c>
      <c r="E155" s="5">
        <v>7.1421296296296293E-4</v>
      </c>
      <c r="F155" s="18">
        <v>61.26</v>
      </c>
      <c r="G155" s="12"/>
    </row>
    <row r="156" spans="1:7" x14ac:dyDescent="0.25">
      <c r="A156" s="14">
        <v>9</v>
      </c>
      <c r="B156" s="15" t="s">
        <v>31</v>
      </c>
      <c r="C156" s="16">
        <v>30</v>
      </c>
      <c r="D156" s="17">
        <v>150</v>
      </c>
      <c r="E156" s="5">
        <v>7.1026620370370373E-4</v>
      </c>
      <c r="F156" s="18">
        <v>61.6</v>
      </c>
      <c r="G156" s="12"/>
    </row>
    <row r="157" spans="1:7" x14ac:dyDescent="0.25">
      <c r="A157" s="14">
        <v>9</v>
      </c>
      <c r="B157" s="15" t="s">
        <v>31</v>
      </c>
      <c r="C157" s="16">
        <v>30</v>
      </c>
      <c r="D157" s="17">
        <v>150</v>
      </c>
      <c r="E157" s="5">
        <v>7.3328703703703707E-4</v>
      </c>
      <c r="F157" s="18">
        <v>59.66</v>
      </c>
      <c r="G157" s="12"/>
    </row>
    <row r="158" spans="1:7" x14ac:dyDescent="0.25">
      <c r="A158" s="14">
        <v>9</v>
      </c>
      <c r="B158" s="15" t="s">
        <v>31</v>
      </c>
      <c r="C158" s="16">
        <v>30</v>
      </c>
      <c r="D158" s="17">
        <v>150</v>
      </c>
      <c r="E158" s="5">
        <v>7.1296296296296299E-4</v>
      </c>
      <c r="F158" s="18">
        <v>61.36</v>
      </c>
      <c r="G158" s="12"/>
    </row>
    <row r="159" spans="1:7" x14ac:dyDescent="0.25">
      <c r="A159" s="14">
        <v>9</v>
      </c>
      <c r="B159" s="15" t="s">
        <v>31</v>
      </c>
      <c r="C159" s="16">
        <v>30</v>
      </c>
      <c r="D159" s="17">
        <v>150</v>
      </c>
      <c r="E159" s="5">
        <v>7.1421296296296293E-4</v>
      </c>
      <c r="F159" s="18">
        <v>61.26</v>
      </c>
      <c r="G159" s="12"/>
    </row>
    <row r="160" spans="1:7" x14ac:dyDescent="0.25">
      <c r="A160" s="14">
        <v>9</v>
      </c>
      <c r="B160" s="15" t="s">
        <v>31</v>
      </c>
      <c r="C160" s="16">
        <v>30</v>
      </c>
      <c r="D160" s="17">
        <v>150</v>
      </c>
      <c r="E160" s="5">
        <v>7.194907407407407E-4</v>
      </c>
      <c r="F160" s="18">
        <v>60.81</v>
      </c>
      <c r="G160" s="12"/>
    </row>
    <row r="161" spans="1:7" x14ac:dyDescent="0.25">
      <c r="A161" s="14">
        <v>9</v>
      </c>
      <c r="B161" s="15" t="s">
        <v>31</v>
      </c>
      <c r="C161" s="16">
        <v>30</v>
      </c>
      <c r="D161" s="17">
        <v>150</v>
      </c>
      <c r="E161" s="5">
        <v>7.2188657407407401E-4</v>
      </c>
      <c r="F161" s="18">
        <v>60.61</v>
      </c>
      <c r="G161" s="12"/>
    </row>
    <row r="162" spans="1:7" x14ac:dyDescent="0.25">
      <c r="A162" s="14">
        <v>9</v>
      </c>
      <c r="B162" s="15" t="s">
        <v>31</v>
      </c>
      <c r="C162" s="16">
        <v>30</v>
      </c>
      <c r="D162" s="17">
        <v>150</v>
      </c>
      <c r="E162" s="5">
        <v>7.1543981481481491E-4</v>
      </c>
      <c r="F162" s="18">
        <v>61.15</v>
      </c>
      <c r="G162" s="12"/>
    </row>
    <row r="163" spans="1:7" x14ac:dyDescent="0.25">
      <c r="A163" s="14">
        <v>9</v>
      </c>
      <c r="B163" s="15" t="s">
        <v>31</v>
      </c>
      <c r="C163" s="16">
        <v>30</v>
      </c>
      <c r="D163" s="17">
        <v>150</v>
      </c>
      <c r="E163" s="5">
        <v>7.1542824074074076E-4</v>
      </c>
      <c r="F163" s="18">
        <v>61.15</v>
      </c>
      <c r="G163" s="12"/>
    </row>
    <row r="164" spans="1:7" x14ac:dyDescent="0.25">
      <c r="A164" s="14">
        <v>9</v>
      </c>
      <c r="B164" s="15" t="s">
        <v>31</v>
      </c>
      <c r="C164" s="16">
        <v>30</v>
      </c>
      <c r="D164" s="17">
        <v>150</v>
      </c>
      <c r="E164" s="5">
        <v>7.1288194444444448E-4</v>
      </c>
      <c r="F164" s="18">
        <v>61.37</v>
      </c>
      <c r="G164" s="12"/>
    </row>
    <row r="165" spans="1:7" x14ac:dyDescent="0.25">
      <c r="A165" s="14">
        <v>9</v>
      </c>
      <c r="B165" s="15" t="s">
        <v>31</v>
      </c>
      <c r="C165" s="16">
        <v>30</v>
      </c>
      <c r="D165" s="17">
        <v>150</v>
      </c>
      <c r="E165" s="5">
        <v>7.124421296296296E-4</v>
      </c>
      <c r="F165" s="18">
        <v>61.41</v>
      </c>
      <c r="G165" s="12"/>
    </row>
    <row r="166" spans="1:7" x14ac:dyDescent="0.25">
      <c r="A166" s="14">
        <v>9</v>
      </c>
      <c r="B166" s="15" t="s">
        <v>31</v>
      </c>
      <c r="C166" s="16">
        <v>30</v>
      </c>
      <c r="D166" s="17">
        <v>150</v>
      </c>
      <c r="E166" s="5">
        <v>7.1427083333333336E-4</v>
      </c>
      <c r="F166" s="18">
        <v>61.25</v>
      </c>
      <c r="G166" s="12"/>
    </row>
    <row r="167" spans="1:7" x14ac:dyDescent="0.25">
      <c r="A167" s="14">
        <v>9</v>
      </c>
      <c r="B167" s="15" t="s">
        <v>31</v>
      </c>
      <c r="C167" s="16">
        <v>30</v>
      </c>
      <c r="D167" s="17">
        <v>150</v>
      </c>
      <c r="E167" s="5">
        <v>7.1408564814814815E-4</v>
      </c>
      <c r="F167" s="18">
        <v>61.27</v>
      </c>
      <c r="G167" s="12"/>
    </row>
    <row r="168" spans="1:7" x14ac:dyDescent="0.25">
      <c r="A168" s="14">
        <v>9</v>
      </c>
      <c r="B168" s="15" t="s">
        <v>31</v>
      </c>
      <c r="C168" s="16">
        <v>30</v>
      </c>
      <c r="D168" s="17">
        <v>150</v>
      </c>
      <c r="E168" s="5">
        <v>7.1405092592592603E-4</v>
      </c>
      <c r="F168" s="18">
        <v>61.27</v>
      </c>
      <c r="G168" s="12"/>
    </row>
    <row r="169" spans="1:7" x14ac:dyDescent="0.25">
      <c r="A169" s="14">
        <v>9</v>
      </c>
      <c r="B169" s="15" t="s">
        <v>31</v>
      </c>
      <c r="C169" s="16">
        <v>30</v>
      </c>
      <c r="D169" s="17">
        <v>150</v>
      </c>
      <c r="E169" s="5">
        <v>7.1118055555555561E-4</v>
      </c>
      <c r="F169" s="18">
        <v>61.52</v>
      </c>
      <c r="G169" s="12"/>
    </row>
    <row r="170" spans="1:7" x14ac:dyDescent="0.25">
      <c r="A170" s="14">
        <v>9</v>
      </c>
      <c r="B170" s="15" t="s">
        <v>31</v>
      </c>
      <c r="C170" s="16">
        <v>30</v>
      </c>
      <c r="D170" s="17">
        <v>150</v>
      </c>
      <c r="E170" s="5">
        <v>7.1047453703703713E-4</v>
      </c>
      <c r="F170" s="18">
        <v>61.58</v>
      </c>
      <c r="G170" s="12"/>
    </row>
    <row r="171" spans="1:7" x14ac:dyDescent="0.25">
      <c r="A171" s="14">
        <v>9</v>
      </c>
      <c r="B171" s="15" t="s">
        <v>24</v>
      </c>
      <c r="C171" s="16">
        <v>30</v>
      </c>
      <c r="D171" s="17">
        <v>104</v>
      </c>
      <c r="E171" s="5">
        <v>7.7300925925925931E-4</v>
      </c>
      <c r="F171" s="18">
        <v>56.6</v>
      </c>
      <c r="G171" s="12"/>
    </row>
    <row r="172" spans="1:7" x14ac:dyDescent="0.25">
      <c r="A172" s="14">
        <v>9</v>
      </c>
      <c r="B172" s="15" t="s">
        <v>24</v>
      </c>
      <c r="C172" s="16">
        <v>30</v>
      </c>
      <c r="D172" s="17">
        <v>104</v>
      </c>
      <c r="E172" s="5">
        <v>7.2943287037037041E-4</v>
      </c>
      <c r="F172" s="18">
        <v>59.98</v>
      </c>
      <c r="G172" s="12"/>
    </row>
    <row r="173" spans="1:7" x14ac:dyDescent="0.25">
      <c r="A173" s="14">
        <v>9</v>
      </c>
      <c r="B173" s="15" t="s">
        <v>24</v>
      </c>
      <c r="C173" s="16">
        <v>30</v>
      </c>
      <c r="D173" s="17">
        <v>104</v>
      </c>
      <c r="E173" s="5">
        <v>7.207523148148148E-4</v>
      </c>
      <c r="F173" s="18">
        <v>60.7</v>
      </c>
      <c r="G173" s="12"/>
    </row>
    <row r="174" spans="1:7" x14ac:dyDescent="0.25">
      <c r="A174" s="14">
        <v>9</v>
      </c>
      <c r="B174" s="15" t="s">
        <v>24</v>
      </c>
      <c r="C174" s="16">
        <v>30</v>
      </c>
      <c r="D174" s="17">
        <v>104</v>
      </c>
      <c r="E174" s="5">
        <v>7.1655092592592593E-4</v>
      </c>
      <c r="F174" s="18">
        <v>61.06</v>
      </c>
      <c r="G174" s="12"/>
    </row>
    <row r="175" spans="1:7" x14ac:dyDescent="0.25">
      <c r="A175" s="14">
        <v>9</v>
      </c>
      <c r="B175" s="15" t="s">
        <v>24</v>
      </c>
      <c r="C175" s="16">
        <v>30</v>
      </c>
      <c r="D175" s="17">
        <v>104</v>
      </c>
      <c r="E175" s="5">
        <v>7.1832175925925926E-4</v>
      </c>
      <c r="F175" s="18">
        <v>60.91</v>
      </c>
      <c r="G175" s="12"/>
    </row>
    <row r="176" spans="1:7" x14ac:dyDescent="0.25">
      <c r="A176" s="14">
        <v>9</v>
      </c>
      <c r="B176" s="15" t="s">
        <v>24</v>
      </c>
      <c r="C176" s="16">
        <v>30</v>
      </c>
      <c r="D176" s="17">
        <v>104</v>
      </c>
      <c r="E176" s="5">
        <v>7.2501157407407399E-4</v>
      </c>
      <c r="F176" s="18">
        <v>60.34</v>
      </c>
      <c r="G176" s="12"/>
    </row>
    <row r="177" spans="1:7" x14ac:dyDescent="0.25">
      <c r="A177" s="14">
        <v>9</v>
      </c>
      <c r="B177" s="15" t="s">
        <v>24</v>
      </c>
      <c r="C177" s="16">
        <v>30</v>
      </c>
      <c r="D177" s="17">
        <v>104</v>
      </c>
      <c r="E177" s="5">
        <v>7.1355324074074073E-4</v>
      </c>
      <c r="F177" s="18">
        <v>61.31</v>
      </c>
      <c r="G177" s="12"/>
    </row>
    <row r="178" spans="1:7" x14ac:dyDescent="0.25">
      <c r="A178" s="14">
        <v>9</v>
      </c>
      <c r="B178" s="15" t="s">
        <v>24</v>
      </c>
      <c r="C178" s="16">
        <v>30</v>
      </c>
      <c r="D178" s="17">
        <v>104</v>
      </c>
      <c r="E178" s="5">
        <v>7.1216435185185185E-4</v>
      </c>
      <c r="F178" s="18">
        <v>61.43</v>
      </c>
      <c r="G178" s="12"/>
    </row>
    <row r="179" spans="1:7" x14ac:dyDescent="0.25">
      <c r="A179" s="14">
        <v>9</v>
      </c>
      <c r="B179" s="15" t="s">
        <v>24</v>
      </c>
      <c r="C179" s="16">
        <v>30</v>
      </c>
      <c r="D179" s="17">
        <v>104</v>
      </c>
      <c r="E179" s="5">
        <v>7.1469907407407409E-4</v>
      </c>
      <c r="F179" s="18">
        <v>61.21</v>
      </c>
      <c r="G179" s="12"/>
    </row>
    <row r="180" spans="1:7" x14ac:dyDescent="0.25">
      <c r="A180" s="14">
        <v>9</v>
      </c>
      <c r="B180" s="15" t="s">
        <v>24</v>
      </c>
      <c r="C180" s="16">
        <v>30</v>
      </c>
      <c r="D180" s="17">
        <v>104</v>
      </c>
      <c r="E180" s="5">
        <v>7.1112268518518519E-4</v>
      </c>
      <c r="F180" s="18">
        <v>61.52</v>
      </c>
      <c r="G180" s="12"/>
    </row>
    <row r="181" spans="1:7" x14ac:dyDescent="0.25">
      <c r="A181" s="14">
        <v>9</v>
      </c>
      <c r="B181" s="15" t="s">
        <v>24</v>
      </c>
      <c r="C181" s="16">
        <v>30</v>
      </c>
      <c r="D181" s="17">
        <v>104</v>
      </c>
      <c r="E181" s="5">
        <v>7.1214120370370366E-4</v>
      </c>
      <c r="F181" s="18">
        <v>61.43</v>
      </c>
      <c r="G181" s="12"/>
    </row>
    <row r="182" spans="1:7" x14ac:dyDescent="0.25">
      <c r="A182" s="14">
        <v>9</v>
      </c>
      <c r="B182" s="15" t="s">
        <v>24</v>
      </c>
      <c r="C182" s="16">
        <v>30</v>
      </c>
      <c r="D182" s="17">
        <v>104</v>
      </c>
      <c r="E182" s="5">
        <v>7.1908564814814806E-4</v>
      </c>
      <c r="F182" s="18">
        <v>60.84</v>
      </c>
      <c r="G182" s="12"/>
    </row>
    <row r="183" spans="1:7" x14ac:dyDescent="0.25">
      <c r="A183" s="14">
        <v>9</v>
      </c>
      <c r="B183" s="15" t="s">
        <v>24</v>
      </c>
      <c r="C183" s="16">
        <v>30</v>
      </c>
      <c r="D183" s="17">
        <v>104</v>
      </c>
      <c r="E183" s="5">
        <v>7.5813657407407416E-4</v>
      </c>
      <c r="F183" s="18">
        <v>57.71</v>
      </c>
      <c r="G183" s="12"/>
    </row>
    <row r="184" spans="1:7" x14ac:dyDescent="0.25">
      <c r="A184" s="14">
        <v>9</v>
      </c>
      <c r="B184" s="15" t="s">
        <v>24</v>
      </c>
      <c r="C184" s="16">
        <v>30</v>
      </c>
      <c r="D184" s="17">
        <v>104</v>
      </c>
      <c r="E184" s="5">
        <v>7.1398148148148156E-4</v>
      </c>
      <c r="F184" s="18">
        <v>61.28</v>
      </c>
      <c r="G184" s="12"/>
    </row>
    <row r="185" spans="1:7" x14ac:dyDescent="0.25">
      <c r="A185" s="14">
        <v>9</v>
      </c>
      <c r="B185" s="15" t="s">
        <v>24</v>
      </c>
      <c r="C185" s="16">
        <v>30</v>
      </c>
      <c r="D185" s="17">
        <v>104</v>
      </c>
      <c r="E185" s="5">
        <v>7.1104166666666668E-4</v>
      </c>
      <c r="F185" s="18">
        <v>61.53</v>
      </c>
      <c r="G185" s="12"/>
    </row>
    <row r="186" spans="1:7" x14ac:dyDescent="0.25">
      <c r="A186" s="14">
        <v>9</v>
      </c>
      <c r="B186" s="15" t="s">
        <v>24</v>
      </c>
      <c r="C186" s="16">
        <v>30</v>
      </c>
      <c r="D186" s="17">
        <v>104</v>
      </c>
      <c r="E186" s="5">
        <v>7.1092592592592594E-4</v>
      </c>
      <c r="F186" s="18">
        <v>61.54</v>
      </c>
      <c r="G186" s="12"/>
    </row>
    <row r="187" spans="1:7" x14ac:dyDescent="0.25">
      <c r="A187" s="14">
        <v>9</v>
      </c>
      <c r="B187" s="15" t="s">
        <v>24</v>
      </c>
      <c r="C187" s="16">
        <v>30</v>
      </c>
      <c r="D187" s="17">
        <v>104</v>
      </c>
      <c r="E187" s="5">
        <v>7.1261574074074077E-4</v>
      </c>
      <c r="F187" s="18">
        <v>61.39</v>
      </c>
      <c r="G187" s="12"/>
    </row>
    <row r="188" spans="1:7" x14ac:dyDescent="0.25">
      <c r="A188" s="14">
        <v>9</v>
      </c>
      <c r="B188" s="15" t="s">
        <v>24</v>
      </c>
      <c r="C188" s="16">
        <v>30</v>
      </c>
      <c r="D188" s="17">
        <v>104</v>
      </c>
      <c r="E188" s="5">
        <v>7.1181712962962963E-4</v>
      </c>
      <c r="F188" s="18">
        <v>61.46</v>
      </c>
      <c r="G188" s="12"/>
    </row>
    <row r="189" spans="1:7" x14ac:dyDescent="0.25">
      <c r="A189" s="14">
        <v>9</v>
      </c>
      <c r="B189" s="15" t="s">
        <v>24</v>
      </c>
      <c r="C189" s="16">
        <v>30</v>
      </c>
      <c r="D189" s="17">
        <v>104</v>
      </c>
      <c r="E189" s="5">
        <v>7.0862268518518529E-4</v>
      </c>
      <c r="F189" s="18">
        <v>61.74</v>
      </c>
      <c r="G189" s="12"/>
    </row>
    <row r="190" spans="1:7" x14ac:dyDescent="0.25">
      <c r="A190" s="14">
        <v>9</v>
      </c>
      <c r="B190" s="15" t="s">
        <v>24</v>
      </c>
      <c r="C190" s="16">
        <v>30</v>
      </c>
      <c r="D190" s="17">
        <v>104</v>
      </c>
      <c r="E190" s="5">
        <v>7.1753472222222227E-4</v>
      </c>
      <c r="F190" s="18">
        <v>60.97</v>
      </c>
      <c r="G190" s="12"/>
    </row>
    <row r="191" spans="1:7" x14ac:dyDescent="0.25">
      <c r="A191" s="14">
        <v>9</v>
      </c>
      <c r="B191" s="15" t="s">
        <v>24</v>
      </c>
      <c r="C191" s="16">
        <v>30</v>
      </c>
      <c r="D191" s="17">
        <v>104</v>
      </c>
      <c r="E191" s="5">
        <v>7.1981481481481473E-4</v>
      </c>
      <c r="F191" s="18">
        <v>60.78</v>
      </c>
      <c r="G191" s="12"/>
    </row>
    <row r="192" spans="1:7" x14ac:dyDescent="0.25">
      <c r="A192" s="14">
        <v>9</v>
      </c>
      <c r="B192" s="15" t="s">
        <v>24</v>
      </c>
      <c r="C192" s="16">
        <v>30</v>
      </c>
      <c r="D192" s="17">
        <v>104</v>
      </c>
      <c r="E192" s="5">
        <v>7.2130787037037042E-4</v>
      </c>
      <c r="F192" s="18">
        <v>60.65</v>
      </c>
      <c r="G192" s="12"/>
    </row>
    <row r="193" spans="1:7" x14ac:dyDescent="0.25">
      <c r="A193" s="14">
        <v>9</v>
      </c>
      <c r="B193" s="15" t="s">
        <v>24</v>
      </c>
      <c r="C193" s="16">
        <v>30</v>
      </c>
      <c r="D193" s="17">
        <v>104</v>
      </c>
      <c r="E193" s="5">
        <v>7.1517361111111098E-4</v>
      </c>
      <c r="F193" s="18">
        <v>61.17</v>
      </c>
      <c r="G193" s="12"/>
    </row>
    <row r="194" spans="1:7" x14ac:dyDescent="0.25">
      <c r="A194" s="14">
        <v>9</v>
      </c>
      <c r="B194" s="15" t="s">
        <v>24</v>
      </c>
      <c r="C194" s="16">
        <v>30</v>
      </c>
      <c r="D194" s="17">
        <v>104</v>
      </c>
      <c r="E194" s="5">
        <v>7.1650462962962976E-4</v>
      </c>
      <c r="F194" s="18">
        <v>61.06</v>
      </c>
      <c r="G194" s="12"/>
    </row>
    <row r="195" spans="1:7" x14ac:dyDescent="0.25">
      <c r="A195" s="14">
        <v>9</v>
      </c>
      <c r="B195" s="15" t="s">
        <v>24</v>
      </c>
      <c r="C195" s="16">
        <v>30</v>
      </c>
      <c r="D195" s="17">
        <v>104</v>
      </c>
      <c r="E195" s="5">
        <v>7.1450231481481484E-4</v>
      </c>
      <c r="F195" s="18">
        <v>61.23</v>
      </c>
      <c r="G195" s="12"/>
    </row>
    <row r="196" spans="1:7" x14ac:dyDescent="0.25">
      <c r="A196" s="14">
        <v>9</v>
      </c>
      <c r="B196" s="15" t="s">
        <v>24</v>
      </c>
      <c r="C196" s="16">
        <v>30</v>
      </c>
      <c r="D196" s="17">
        <v>104</v>
      </c>
      <c r="E196" s="5">
        <v>7.2383101851851862E-4</v>
      </c>
      <c r="F196" s="18">
        <v>60.44</v>
      </c>
      <c r="G196" s="12"/>
    </row>
    <row r="197" spans="1:7" x14ac:dyDescent="0.25">
      <c r="A197" s="14">
        <v>9</v>
      </c>
      <c r="B197" s="15" t="s">
        <v>24</v>
      </c>
      <c r="C197" s="16">
        <v>30</v>
      </c>
      <c r="D197" s="17">
        <v>104</v>
      </c>
      <c r="E197" s="5">
        <v>7.2087962962962958E-4</v>
      </c>
      <c r="F197" s="18">
        <v>60.69</v>
      </c>
      <c r="G197" s="12"/>
    </row>
    <row r="198" spans="1:7" x14ac:dyDescent="0.25">
      <c r="A198" s="14">
        <v>9</v>
      </c>
      <c r="B198" s="15" t="s">
        <v>24</v>
      </c>
      <c r="C198" s="16">
        <v>30</v>
      </c>
      <c r="D198" s="17">
        <v>104</v>
      </c>
      <c r="E198" s="5">
        <v>7.209374999999999E-4</v>
      </c>
      <c r="F198" s="18">
        <v>60.68</v>
      </c>
      <c r="G198" s="12"/>
    </row>
    <row r="199" spans="1:7" x14ac:dyDescent="0.25">
      <c r="A199" s="14">
        <v>9</v>
      </c>
      <c r="B199" s="15" t="s">
        <v>24</v>
      </c>
      <c r="C199" s="16">
        <v>30</v>
      </c>
      <c r="D199" s="17">
        <v>104</v>
      </c>
      <c r="E199" s="5">
        <v>7.1201388888888887E-4</v>
      </c>
      <c r="F199" s="18">
        <v>61.45</v>
      </c>
      <c r="G199" s="12"/>
    </row>
    <row r="200" spans="1:7" x14ac:dyDescent="0.25">
      <c r="A200" s="14">
        <v>9</v>
      </c>
      <c r="B200" s="15" t="s">
        <v>24</v>
      </c>
      <c r="C200" s="16">
        <v>30</v>
      </c>
      <c r="D200" s="17">
        <v>104</v>
      </c>
      <c r="E200" s="5">
        <v>7.1269675925925927E-4</v>
      </c>
      <c r="F200" s="18">
        <v>61.39</v>
      </c>
      <c r="G200" s="12"/>
    </row>
    <row r="201" spans="1:7" x14ac:dyDescent="0.25">
      <c r="A201" s="14">
        <v>9</v>
      </c>
      <c r="B201" s="15" t="s">
        <v>37</v>
      </c>
      <c r="C201" s="16">
        <v>30</v>
      </c>
      <c r="D201" s="17">
        <v>106</v>
      </c>
      <c r="E201" s="5">
        <v>7.9270833333333331E-4</v>
      </c>
      <c r="F201" s="18">
        <v>55.19</v>
      </c>
      <c r="G201" s="12"/>
    </row>
    <row r="202" spans="1:7" x14ac:dyDescent="0.25">
      <c r="A202" s="14">
        <v>9</v>
      </c>
      <c r="B202" s="15" t="s">
        <v>37</v>
      </c>
      <c r="C202" s="16">
        <v>30</v>
      </c>
      <c r="D202" s="17">
        <v>106</v>
      </c>
      <c r="E202" s="5">
        <v>7.3101851851851843E-4</v>
      </c>
      <c r="F202" s="18">
        <v>59.85</v>
      </c>
      <c r="G202" s="12"/>
    </row>
    <row r="203" spans="1:7" x14ac:dyDescent="0.25">
      <c r="A203" s="14">
        <v>9</v>
      </c>
      <c r="B203" s="15" t="s">
        <v>37</v>
      </c>
      <c r="C203" s="16">
        <v>30</v>
      </c>
      <c r="D203" s="17">
        <v>106</v>
      </c>
      <c r="E203" s="5">
        <v>7.3035879629629622E-4</v>
      </c>
      <c r="F203" s="18">
        <v>59.9</v>
      </c>
      <c r="G203" s="12"/>
    </row>
    <row r="204" spans="1:7" x14ac:dyDescent="0.25">
      <c r="A204" s="14">
        <v>9</v>
      </c>
      <c r="B204" s="15" t="s">
        <v>37</v>
      </c>
      <c r="C204" s="16">
        <v>30</v>
      </c>
      <c r="D204" s="17">
        <v>106</v>
      </c>
      <c r="E204" s="5">
        <v>7.1652777777777784E-4</v>
      </c>
      <c r="F204" s="18">
        <v>61.06</v>
      </c>
      <c r="G204" s="12"/>
    </row>
    <row r="205" spans="1:7" x14ac:dyDescent="0.25">
      <c r="A205" s="14">
        <v>9</v>
      </c>
      <c r="B205" s="15" t="s">
        <v>37</v>
      </c>
      <c r="C205" s="16">
        <v>30</v>
      </c>
      <c r="D205" s="17">
        <v>106</v>
      </c>
      <c r="E205" s="5">
        <v>7.1430555555555559E-4</v>
      </c>
      <c r="F205" s="18">
        <v>61.25</v>
      </c>
      <c r="G205" s="12"/>
    </row>
    <row r="206" spans="1:7" x14ac:dyDescent="0.25">
      <c r="A206" s="14">
        <v>9</v>
      </c>
      <c r="B206" s="15" t="s">
        <v>37</v>
      </c>
      <c r="C206" s="16">
        <v>30</v>
      </c>
      <c r="D206" s="17">
        <v>106</v>
      </c>
      <c r="E206" s="5">
        <v>7.1505787037037035E-4</v>
      </c>
      <c r="F206" s="18">
        <v>61.18</v>
      </c>
      <c r="G206" s="12"/>
    </row>
    <row r="207" spans="1:7" x14ac:dyDescent="0.25">
      <c r="A207" s="14">
        <v>9</v>
      </c>
      <c r="B207" s="15" t="s">
        <v>37</v>
      </c>
      <c r="C207" s="16">
        <v>30</v>
      </c>
      <c r="D207" s="17">
        <v>106</v>
      </c>
      <c r="E207" s="5">
        <v>7.1337962962962967E-4</v>
      </c>
      <c r="F207" s="18">
        <v>61.33</v>
      </c>
      <c r="G207" s="12"/>
    </row>
    <row r="208" spans="1:7" x14ac:dyDescent="0.25">
      <c r="A208" s="14">
        <v>9</v>
      </c>
      <c r="B208" s="15" t="s">
        <v>37</v>
      </c>
      <c r="C208" s="16">
        <v>30</v>
      </c>
      <c r="D208" s="17">
        <v>106</v>
      </c>
      <c r="E208" s="5">
        <v>7.1358796296296307E-4</v>
      </c>
      <c r="F208" s="18">
        <v>61.31</v>
      </c>
      <c r="G208" s="12"/>
    </row>
    <row r="209" spans="1:7" x14ac:dyDescent="0.25">
      <c r="A209" s="14">
        <v>9</v>
      </c>
      <c r="B209" s="15" t="s">
        <v>37</v>
      </c>
      <c r="C209" s="16">
        <v>30</v>
      </c>
      <c r="D209" s="17">
        <v>106</v>
      </c>
      <c r="E209" s="5">
        <v>7.1945601851851847E-4</v>
      </c>
      <c r="F209" s="18">
        <v>60.81</v>
      </c>
      <c r="G209" s="12"/>
    </row>
    <row r="210" spans="1:7" x14ac:dyDescent="0.25">
      <c r="A210" s="14">
        <v>9</v>
      </c>
      <c r="B210" s="15" t="s">
        <v>37</v>
      </c>
      <c r="C210" s="16">
        <v>30</v>
      </c>
      <c r="D210" s="17">
        <v>106</v>
      </c>
      <c r="E210" s="5">
        <v>7.1090277777777775E-4</v>
      </c>
      <c r="F210" s="18">
        <v>61.54</v>
      </c>
      <c r="G210" s="12"/>
    </row>
    <row r="211" spans="1:7" x14ac:dyDescent="0.25">
      <c r="A211" s="14">
        <v>9</v>
      </c>
      <c r="B211" s="15" t="s">
        <v>37</v>
      </c>
      <c r="C211" s="16">
        <v>30</v>
      </c>
      <c r="D211" s="17">
        <v>106</v>
      </c>
      <c r="E211" s="5">
        <v>7.1298611111111118E-4</v>
      </c>
      <c r="F211" s="18">
        <v>61.36</v>
      </c>
      <c r="G211" s="12"/>
    </row>
    <row r="212" spans="1:7" x14ac:dyDescent="0.25">
      <c r="A212" s="14">
        <v>9</v>
      </c>
      <c r="B212" s="15" t="s">
        <v>37</v>
      </c>
      <c r="C212" s="16">
        <v>30</v>
      </c>
      <c r="D212" s="17">
        <v>106</v>
      </c>
      <c r="E212" s="5">
        <v>7.0887731481481485E-4</v>
      </c>
      <c r="F212" s="18">
        <v>61.72</v>
      </c>
      <c r="G212" s="12"/>
    </row>
    <row r="213" spans="1:7" x14ac:dyDescent="0.25">
      <c r="A213" s="14">
        <v>9</v>
      </c>
      <c r="B213" s="15" t="s">
        <v>37</v>
      </c>
      <c r="C213" s="16">
        <v>30</v>
      </c>
      <c r="D213" s="17">
        <v>106</v>
      </c>
      <c r="E213" s="5">
        <v>7.1634259259259264E-4</v>
      </c>
      <c r="F213" s="18">
        <v>61.07</v>
      </c>
      <c r="G213" s="12"/>
    </row>
    <row r="214" spans="1:7" x14ac:dyDescent="0.25">
      <c r="A214" s="14">
        <v>9</v>
      </c>
      <c r="B214" s="15" t="s">
        <v>37</v>
      </c>
      <c r="C214" s="16">
        <v>30</v>
      </c>
      <c r="D214" s="17">
        <v>106</v>
      </c>
      <c r="E214" s="5">
        <v>7.1171296296296293E-4</v>
      </c>
      <c r="F214" s="18">
        <v>61.47</v>
      </c>
      <c r="G214" s="12"/>
    </row>
    <row r="215" spans="1:7" x14ac:dyDescent="0.25">
      <c r="A215" s="14">
        <v>9</v>
      </c>
      <c r="B215" s="15" t="s">
        <v>37</v>
      </c>
      <c r="C215" s="16">
        <v>30</v>
      </c>
      <c r="D215" s="17">
        <v>106</v>
      </c>
      <c r="E215" s="5">
        <v>7.1809027777777767E-4</v>
      </c>
      <c r="F215" s="18">
        <v>60.93</v>
      </c>
      <c r="G215" s="12"/>
    </row>
    <row r="216" spans="1:7" x14ac:dyDescent="0.25">
      <c r="A216" s="14">
        <v>9</v>
      </c>
      <c r="B216" s="15" t="s">
        <v>37</v>
      </c>
      <c r="C216" s="16">
        <v>30</v>
      </c>
      <c r="D216" s="17">
        <v>106</v>
      </c>
      <c r="E216" s="5">
        <v>7.0969907407407407E-4</v>
      </c>
      <c r="F216" s="18">
        <v>61.65</v>
      </c>
      <c r="G216" s="12"/>
    </row>
    <row r="217" spans="1:7" x14ac:dyDescent="0.25">
      <c r="A217" s="14">
        <v>9</v>
      </c>
      <c r="B217" s="15" t="s">
        <v>37</v>
      </c>
      <c r="C217" s="16">
        <v>30</v>
      </c>
      <c r="D217" s="17">
        <v>106</v>
      </c>
      <c r="E217" s="5">
        <v>7.3429398148148149E-4</v>
      </c>
      <c r="F217" s="18">
        <v>59.58</v>
      </c>
      <c r="G217" s="12"/>
    </row>
    <row r="218" spans="1:7" x14ac:dyDescent="0.25">
      <c r="A218" s="14">
        <v>9</v>
      </c>
      <c r="B218" s="15" t="s">
        <v>37</v>
      </c>
      <c r="C218" s="16">
        <v>30</v>
      </c>
      <c r="D218" s="17">
        <v>106</v>
      </c>
      <c r="E218" s="5">
        <v>7.1631944444444445E-4</v>
      </c>
      <c r="F218" s="18">
        <v>61.08</v>
      </c>
      <c r="G218" s="12"/>
    </row>
    <row r="219" spans="1:7" x14ac:dyDescent="0.25">
      <c r="A219" s="14">
        <v>9</v>
      </c>
      <c r="B219" s="15" t="s">
        <v>37</v>
      </c>
      <c r="C219" s="16">
        <v>30</v>
      </c>
      <c r="D219" s="17">
        <v>106</v>
      </c>
      <c r="E219" s="5">
        <v>7.1276620370370374E-4</v>
      </c>
      <c r="F219" s="18">
        <v>61.38</v>
      </c>
      <c r="G219" s="12"/>
    </row>
    <row r="220" spans="1:7" x14ac:dyDescent="0.25">
      <c r="A220" s="14">
        <v>9</v>
      </c>
      <c r="B220" s="15" t="s">
        <v>37</v>
      </c>
      <c r="C220" s="16">
        <v>30</v>
      </c>
      <c r="D220" s="17">
        <v>106</v>
      </c>
      <c r="E220" s="5">
        <v>7.1961805555555548E-4</v>
      </c>
      <c r="F220" s="18">
        <v>60.8</v>
      </c>
      <c r="G220" s="12"/>
    </row>
    <row r="221" spans="1:7" x14ac:dyDescent="0.25">
      <c r="A221" s="14">
        <v>9</v>
      </c>
      <c r="B221" s="15" t="s">
        <v>37</v>
      </c>
      <c r="C221" s="16">
        <v>30</v>
      </c>
      <c r="D221" s="17">
        <v>106</v>
      </c>
      <c r="E221" s="5">
        <v>7.2644675925925915E-4</v>
      </c>
      <c r="F221" s="18">
        <v>60.22</v>
      </c>
      <c r="G221" s="12"/>
    </row>
    <row r="222" spans="1:7" x14ac:dyDescent="0.25">
      <c r="A222" s="14">
        <v>9</v>
      </c>
      <c r="B222" s="15" t="s">
        <v>37</v>
      </c>
      <c r="C222" s="16">
        <v>30</v>
      </c>
      <c r="D222" s="17">
        <v>106</v>
      </c>
      <c r="E222" s="5">
        <v>7.152546296296296E-4</v>
      </c>
      <c r="F222" s="18">
        <v>61.17</v>
      </c>
      <c r="G222" s="12"/>
    </row>
    <row r="223" spans="1:7" x14ac:dyDescent="0.25">
      <c r="A223" s="14">
        <v>9</v>
      </c>
      <c r="B223" s="15" t="s">
        <v>37</v>
      </c>
      <c r="C223" s="16">
        <v>30</v>
      </c>
      <c r="D223" s="17">
        <v>106</v>
      </c>
      <c r="E223" s="5">
        <v>7.1543981481481491E-4</v>
      </c>
      <c r="F223" s="18">
        <v>61.15</v>
      </c>
      <c r="G223" s="12"/>
    </row>
    <row r="224" spans="1:7" x14ac:dyDescent="0.25">
      <c r="A224" s="14">
        <v>9</v>
      </c>
      <c r="B224" s="15" t="s">
        <v>37</v>
      </c>
      <c r="C224" s="16">
        <v>30</v>
      </c>
      <c r="D224" s="17">
        <v>106</v>
      </c>
      <c r="E224" s="5">
        <v>7.0987268518518524E-4</v>
      </c>
      <c r="F224" s="18">
        <v>61.63</v>
      </c>
      <c r="G224" s="12"/>
    </row>
    <row r="225" spans="1:7" x14ac:dyDescent="0.25">
      <c r="A225" s="14">
        <v>9</v>
      </c>
      <c r="B225" s="15" t="s">
        <v>37</v>
      </c>
      <c r="C225" s="16">
        <v>30</v>
      </c>
      <c r="D225" s="17">
        <v>106</v>
      </c>
      <c r="E225" s="5">
        <v>7.099421296296297E-4</v>
      </c>
      <c r="F225" s="18">
        <v>61.62</v>
      </c>
      <c r="G225" s="12"/>
    </row>
    <row r="226" spans="1:7" x14ac:dyDescent="0.25">
      <c r="A226" s="14">
        <v>9</v>
      </c>
      <c r="B226" s="15" t="s">
        <v>37</v>
      </c>
      <c r="C226" s="16">
        <v>30</v>
      </c>
      <c r="D226" s="17">
        <v>106</v>
      </c>
      <c r="E226" s="5">
        <v>7.2648148148148149E-4</v>
      </c>
      <c r="F226" s="18">
        <v>60.22</v>
      </c>
      <c r="G226" s="12"/>
    </row>
    <row r="227" spans="1:7" x14ac:dyDescent="0.25">
      <c r="A227" s="14">
        <v>9</v>
      </c>
      <c r="B227" s="15" t="s">
        <v>37</v>
      </c>
      <c r="C227" s="16">
        <v>30</v>
      </c>
      <c r="D227" s="17">
        <v>106</v>
      </c>
      <c r="E227" s="5">
        <v>7.342708333333333E-4</v>
      </c>
      <c r="F227" s="18">
        <v>59.58</v>
      </c>
      <c r="G227" s="12"/>
    </row>
    <row r="228" spans="1:7" x14ac:dyDescent="0.25">
      <c r="A228" s="14">
        <v>9</v>
      </c>
      <c r="B228" s="15" t="s">
        <v>37</v>
      </c>
      <c r="C228" s="16">
        <v>30</v>
      </c>
      <c r="D228" s="17">
        <v>106</v>
      </c>
      <c r="E228" s="5">
        <v>7.2028935185185184E-4</v>
      </c>
      <c r="F228" s="18">
        <v>60.74</v>
      </c>
      <c r="G228" s="12"/>
    </row>
    <row r="229" spans="1:7" x14ac:dyDescent="0.25">
      <c r="A229" s="14">
        <v>9</v>
      </c>
      <c r="B229" s="15" t="s">
        <v>37</v>
      </c>
      <c r="C229" s="16">
        <v>30</v>
      </c>
      <c r="D229" s="17">
        <v>106</v>
      </c>
      <c r="E229" s="5">
        <v>7.1599537037037031E-4</v>
      </c>
      <c r="F229" s="18">
        <v>61.1</v>
      </c>
      <c r="G229" s="12"/>
    </row>
    <row r="230" spans="1:7" x14ac:dyDescent="0.25">
      <c r="A230" s="14">
        <v>9</v>
      </c>
      <c r="B230" s="15" t="s">
        <v>37</v>
      </c>
      <c r="C230" s="16">
        <v>30</v>
      </c>
      <c r="D230" s="17">
        <v>106</v>
      </c>
      <c r="E230" s="5">
        <v>7.1329861111111116E-4</v>
      </c>
      <c r="F230" s="18">
        <v>61.33</v>
      </c>
      <c r="G230" s="12"/>
    </row>
    <row r="231" spans="1:7" x14ac:dyDescent="0.25">
      <c r="A231" s="14">
        <v>9</v>
      </c>
      <c r="B231" s="15" t="s">
        <v>86</v>
      </c>
      <c r="C231" s="16">
        <v>30</v>
      </c>
      <c r="D231" s="17">
        <v>117</v>
      </c>
      <c r="E231" s="5">
        <v>7.8276620370370381E-4</v>
      </c>
      <c r="F231" s="18">
        <v>55.89</v>
      </c>
      <c r="G231" s="12"/>
    </row>
    <row r="232" spans="1:7" x14ac:dyDescent="0.25">
      <c r="A232" s="14">
        <v>9</v>
      </c>
      <c r="B232" s="15" t="s">
        <v>86</v>
      </c>
      <c r="C232" s="16">
        <v>30</v>
      </c>
      <c r="D232" s="17">
        <v>117</v>
      </c>
      <c r="E232" s="5">
        <v>7.2439814814814806E-4</v>
      </c>
      <c r="F232" s="18">
        <v>60.39</v>
      </c>
      <c r="G232" s="12"/>
    </row>
    <row r="233" spans="1:7" x14ac:dyDescent="0.25">
      <c r="A233" s="14">
        <v>9</v>
      </c>
      <c r="B233" s="15" t="s">
        <v>86</v>
      </c>
      <c r="C233" s="16">
        <v>30</v>
      </c>
      <c r="D233" s="17">
        <v>117</v>
      </c>
      <c r="E233" s="5">
        <v>7.2663194444444435E-4</v>
      </c>
      <c r="F233" s="18">
        <v>60.21</v>
      </c>
      <c r="G233" s="12"/>
    </row>
    <row r="234" spans="1:7" x14ac:dyDescent="0.25">
      <c r="A234" s="14">
        <v>9</v>
      </c>
      <c r="B234" s="15" t="s">
        <v>86</v>
      </c>
      <c r="C234" s="16">
        <v>30</v>
      </c>
      <c r="D234" s="17">
        <v>117</v>
      </c>
      <c r="E234" s="5">
        <v>7.2282407407407408E-4</v>
      </c>
      <c r="F234" s="18">
        <v>60.53</v>
      </c>
      <c r="G234" s="12"/>
    </row>
    <row r="235" spans="1:7" x14ac:dyDescent="0.25">
      <c r="A235" s="14">
        <v>9</v>
      </c>
      <c r="B235" s="15" t="s">
        <v>86</v>
      </c>
      <c r="C235" s="16">
        <v>30</v>
      </c>
      <c r="D235" s="17">
        <v>117</v>
      </c>
      <c r="E235" s="5">
        <v>7.1288194444444448E-4</v>
      </c>
      <c r="F235" s="18">
        <v>61.37</v>
      </c>
      <c r="G235" s="12"/>
    </row>
    <row r="236" spans="1:7" x14ac:dyDescent="0.25">
      <c r="A236" s="14">
        <v>9</v>
      </c>
      <c r="B236" s="15" t="s">
        <v>86</v>
      </c>
      <c r="C236" s="16">
        <v>30</v>
      </c>
      <c r="D236" s="17">
        <v>117</v>
      </c>
      <c r="E236" s="5">
        <v>7.0947916666666653E-4</v>
      </c>
      <c r="F236" s="18">
        <v>61.66</v>
      </c>
      <c r="G236" s="12"/>
    </row>
    <row r="237" spans="1:7" x14ac:dyDescent="0.25">
      <c r="A237" s="14">
        <v>9</v>
      </c>
      <c r="B237" s="15" t="s">
        <v>86</v>
      </c>
      <c r="C237" s="16">
        <v>30</v>
      </c>
      <c r="D237" s="17">
        <v>117</v>
      </c>
      <c r="E237" s="5">
        <v>7.1385416666666656E-4</v>
      </c>
      <c r="F237" s="18">
        <v>61.29</v>
      </c>
      <c r="G237" s="12"/>
    </row>
    <row r="238" spans="1:7" x14ac:dyDescent="0.25">
      <c r="A238" s="14">
        <v>9</v>
      </c>
      <c r="B238" s="15" t="s">
        <v>86</v>
      </c>
      <c r="C238" s="16">
        <v>30</v>
      </c>
      <c r="D238" s="17">
        <v>117</v>
      </c>
      <c r="E238" s="5">
        <v>7.1229166666666674E-4</v>
      </c>
      <c r="F238" s="18">
        <v>61.42</v>
      </c>
      <c r="G238" s="12"/>
    </row>
    <row r="239" spans="1:7" x14ac:dyDescent="0.25">
      <c r="A239" s="14">
        <v>9</v>
      </c>
      <c r="B239" s="15" t="s">
        <v>86</v>
      </c>
      <c r="C239" s="16">
        <v>30</v>
      </c>
      <c r="D239" s="17">
        <v>117</v>
      </c>
      <c r="E239" s="5">
        <v>7.1377314814814817E-4</v>
      </c>
      <c r="F239" s="18">
        <v>61.29</v>
      </c>
      <c r="G239" s="12"/>
    </row>
    <row r="240" spans="1:7" x14ac:dyDescent="0.25">
      <c r="A240" s="14">
        <v>9</v>
      </c>
      <c r="B240" s="15" t="s">
        <v>86</v>
      </c>
      <c r="C240" s="16">
        <v>30</v>
      </c>
      <c r="D240" s="17">
        <v>117</v>
      </c>
      <c r="E240" s="5">
        <v>7.0905092592592591E-4</v>
      </c>
      <c r="F240" s="18">
        <v>61.7</v>
      </c>
      <c r="G240" s="12"/>
    </row>
    <row r="241" spans="1:7" x14ac:dyDescent="0.25">
      <c r="A241" s="14">
        <v>9</v>
      </c>
      <c r="B241" s="15" t="s">
        <v>86</v>
      </c>
      <c r="C241" s="16">
        <v>30</v>
      </c>
      <c r="D241" s="17">
        <v>117</v>
      </c>
      <c r="E241" s="5">
        <v>7.1224537037037046E-4</v>
      </c>
      <c r="F241" s="18">
        <v>61.43</v>
      </c>
      <c r="G241" s="12"/>
    </row>
    <row r="242" spans="1:7" x14ac:dyDescent="0.25">
      <c r="A242" s="14">
        <v>9</v>
      </c>
      <c r="B242" s="15" t="s">
        <v>86</v>
      </c>
      <c r="C242" s="16">
        <v>30</v>
      </c>
      <c r="D242" s="17">
        <v>117</v>
      </c>
      <c r="E242" s="5">
        <v>7.2495370370370378E-4</v>
      </c>
      <c r="F242" s="18">
        <v>60.35</v>
      </c>
      <c r="G242" s="12"/>
    </row>
    <row r="243" spans="1:7" x14ac:dyDescent="0.25">
      <c r="A243" s="14">
        <v>9</v>
      </c>
      <c r="B243" s="15" t="s">
        <v>86</v>
      </c>
      <c r="C243" s="16">
        <v>30</v>
      </c>
      <c r="D243" s="17">
        <v>117</v>
      </c>
      <c r="E243" s="5">
        <v>7.1892361111111115E-4</v>
      </c>
      <c r="F243" s="18">
        <v>60.85</v>
      </c>
      <c r="G243" s="12"/>
    </row>
    <row r="244" spans="1:7" x14ac:dyDescent="0.25">
      <c r="A244" s="14">
        <v>9</v>
      </c>
      <c r="B244" s="15" t="s">
        <v>86</v>
      </c>
      <c r="C244" s="16">
        <v>30</v>
      </c>
      <c r="D244" s="17">
        <v>117</v>
      </c>
      <c r="E244" s="5">
        <v>7.1017361111111118E-4</v>
      </c>
      <c r="F244" s="18">
        <v>61.6</v>
      </c>
      <c r="G244" s="12"/>
    </row>
    <row r="245" spans="1:7" x14ac:dyDescent="0.25">
      <c r="A245" s="14">
        <v>9</v>
      </c>
      <c r="B245" s="15" t="s">
        <v>86</v>
      </c>
      <c r="C245" s="16">
        <v>30</v>
      </c>
      <c r="D245" s="17">
        <v>117</v>
      </c>
      <c r="E245" s="5">
        <v>7.1462962962962962E-4</v>
      </c>
      <c r="F245" s="18">
        <v>61.22</v>
      </c>
      <c r="G245" s="12"/>
    </row>
    <row r="246" spans="1:7" x14ac:dyDescent="0.25">
      <c r="A246" s="14">
        <v>9</v>
      </c>
      <c r="B246" s="15" t="s">
        <v>86</v>
      </c>
      <c r="C246" s="16">
        <v>30</v>
      </c>
      <c r="D246" s="17">
        <v>117</v>
      </c>
      <c r="E246" s="5">
        <v>7.0956018518518514E-4</v>
      </c>
      <c r="F246" s="18">
        <v>61.66</v>
      </c>
      <c r="G246" s="12"/>
    </row>
    <row r="247" spans="1:7" x14ac:dyDescent="0.25">
      <c r="A247" s="14">
        <v>9</v>
      </c>
      <c r="B247" s="15" t="s">
        <v>86</v>
      </c>
      <c r="C247" s="16">
        <v>30</v>
      </c>
      <c r="D247" s="17">
        <v>117</v>
      </c>
      <c r="E247" s="5">
        <v>7.6707175925925912E-4</v>
      </c>
      <c r="F247" s="18">
        <v>57.04</v>
      </c>
      <c r="G247" s="12"/>
    </row>
    <row r="248" spans="1:7" x14ac:dyDescent="0.25">
      <c r="A248" s="14">
        <v>9</v>
      </c>
      <c r="B248" s="15" t="s">
        <v>86</v>
      </c>
      <c r="C248" s="16">
        <v>30</v>
      </c>
      <c r="D248" s="17">
        <v>117</v>
      </c>
      <c r="E248" s="5">
        <v>7.1414351851851847E-4</v>
      </c>
      <c r="F248" s="18">
        <v>61.26</v>
      </c>
      <c r="G248" s="12"/>
    </row>
    <row r="249" spans="1:7" x14ac:dyDescent="0.25">
      <c r="A249" s="14">
        <v>9</v>
      </c>
      <c r="B249" s="15" t="s">
        <v>86</v>
      </c>
      <c r="C249" s="16">
        <v>30</v>
      </c>
      <c r="D249" s="17">
        <v>117</v>
      </c>
      <c r="E249" s="5">
        <v>7.1281250000000001E-4</v>
      </c>
      <c r="F249" s="18">
        <v>61.38</v>
      </c>
      <c r="G249" s="12"/>
    </row>
    <row r="250" spans="1:7" x14ac:dyDescent="0.25">
      <c r="A250" s="14">
        <v>9</v>
      </c>
      <c r="B250" s="15" t="s">
        <v>86</v>
      </c>
      <c r="C250" s="16">
        <v>30</v>
      </c>
      <c r="D250" s="17">
        <v>117</v>
      </c>
      <c r="E250" s="5">
        <v>7.1083333333333339E-4</v>
      </c>
      <c r="F250" s="18">
        <v>61.55</v>
      </c>
      <c r="G250" s="12"/>
    </row>
    <row r="251" spans="1:7" x14ac:dyDescent="0.25">
      <c r="A251" s="14">
        <v>9</v>
      </c>
      <c r="B251" s="15" t="s">
        <v>86</v>
      </c>
      <c r="C251" s="16">
        <v>30</v>
      </c>
      <c r="D251" s="17">
        <v>117</v>
      </c>
      <c r="E251" s="5">
        <v>7.1004629629629629E-4</v>
      </c>
      <c r="F251" s="18">
        <v>61.62</v>
      </c>
      <c r="G251" s="12"/>
    </row>
    <row r="252" spans="1:7" x14ac:dyDescent="0.25">
      <c r="A252" s="14">
        <v>9</v>
      </c>
      <c r="B252" s="15" t="s">
        <v>86</v>
      </c>
      <c r="C252" s="16">
        <v>30</v>
      </c>
      <c r="D252" s="17">
        <v>117</v>
      </c>
      <c r="E252" s="5">
        <v>7.0959490740740737E-4</v>
      </c>
      <c r="F252" s="18">
        <v>61.65</v>
      </c>
      <c r="G252" s="12"/>
    </row>
    <row r="253" spans="1:7" x14ac:dyDescent="0.25">
      <c r="A253" s="14">
        <v>9</v>
      </c>
      <c r="B253" s="15" t="s">
        <v>86</v>
      </c>
      <c r="C253" s="16">
        <v>30</v>
      </c>
      <c r="D253" s="17">
        <v>117</v>
      </c>
      <c r="E253" s="5">
        <v>7.1293981481481479E-4</v>
      </c>
      <c r="F253" s="18">
        <v>61.37</v>
      </c>
      <c r="G253" s="12"/>
    </row>
    <row r="254" spans="1:7" x14ac:dyDescent="0.25">
      <c r="A254" s="14">
        <v>9</v>
      </c>
      <c r="B254" s="15" t="s">
        <v>86</v>
      </c>
      <c r="C254" s="16">
        <v>30</v>
      </c>
      <c r="D254" s="17">
        <v>117</v>
      </c>
      <c r="E254" s="5">
        <v>7.1246527777777768E-4</v>
      </c>
      <c r="F254" s="18">
        <v>61.41</v>
      </c>
      <c r="G254" s="12"/>
    </row>
    <row r="255" spans="1:7" x14ac:dyDescent="0.25">
      <c r="A255" s="14">
        <v>9</v>
      </c>
      <c r="B255" s="15" t="s">
        <v>86</v>
      </c>
      <c r="C255" s="16">
        <v>30</v>
      </c>
      <c r="D255" s="17">
        <v>117</v>
      </c>
      <c r="E255" s="5">
        <v>7.0697916666666663E-4</v>
      </c>
      <c r="F255" s="18">
        <v>61.88</v>
      </c>
      <c r="G255" s="12"/>
    </row>
    <row r="256" spans="1:7" x14ac:dyDescent="0.25">
      <c r="A256" s="14">
        <v>9</v>
      </c>
      <c r="B256" s="15" t="s">
        <v>86</v>
      </c>
      <c r="C256" s="16">
        <v>30</v>
      </c>
      <c r="D256" s="17">
        <v>117</v>
      </c>
      <c r="E256" s="5">
        <v>7.4184027777777779E-4</v>
      </c>
      <c r="F256" s="18">
        <v>58.97</v>
      </c>
      <c r="G256" s="12"/>
    </row>
    <row r="257" spans="1:7" x14ac:dyDescent="0.25">
      <c r="A257" s="14">
        <v>9</v>
      </c>
      <c r="B257" s="15" t="s">
        <v>86</v>
      </c>
      <c r="C257" s="16">
        <v>30</v>
      </c>
      <c r="D257" s="17">
        <v>117</v>
      </c>
      <c r="E257" s="5">
        <v>7.234606481481481E-4</v>
      </c>
      <c r="F257" s="18">
        <v>60.47</v>
      </c>
      <c r="G257" s="12"/>
    </row>
    <row r="258" spans="1:7" x14ac:dyDescent="0.25">
      <c r="A258" s="14">
        <v>9</v>
      </c>
      <c r="B258" s="15" t="s">
        <v>86</v>
      </c>
      <c r="C258" s="16">
        <v>30</v>
      </c>
      <c r="D258" s="17">
        <v>117</v>
      </c>
      <c r="E258" s="5">
        <v>7.1783564814814811E-4</v>
      </c>
      <c r="F258" s="18">
        <v>60.95</v>
      </c>
      <c r="G258" s="12"/>
    </row>
    <row r="259" spans="1:7" x14ac:dyDescent="0.25">
      <c r="A259" s="14">
        <v>9</v>
      </c>
      <c r="B259" s="15" t="s">
        <v>86</v>
      </c>
      <c r="C259" s="16">
        <v>30</v>
      </c>
      <c r="D259" s="17">
        <v>117</v>
      </c>
      <c r="E259" s="5">
        <v>7.1472222222222217E-4</v>
      </c>
      <c r="F259" s="18">
        <v>61.21</v>
      </c>
      <c r="G259" s="12"/>
    </row>
    <row r="260" spans="1:7" x14ac:dyDescent="0.25">
      <c r="A260" s="14">
        <v>9</v>
      </c>
      <c r="B260" s="15" t="s">
        <v>86</v>
      </c>
      <c r="C260" s="16">
        <v>30</v>
      </c>
      <c r="D260" s="17">
        <v>117</v>
      </c>
      <c r="E260" s="5">
        <v>7.116782407407407E-4</v>
      </c>
      <c r="F260" s="18">
        <v>61.47</v>
      </c>
      <c r="G260" s="12"/>
    </row>
    <row r="261" spans="1:7" x14ac:dyDescent="0.25">
      <c r="A261" s="14">
        <v>9</v>
      </c>
      <c r="B261" s="15" t="s">
        <v>25</v>
      </c>
      <c r="C261" s="16">
        <v>30</v>
      </c>
      <c r="D261" s="17">
        <v>149</v>
      </c>
      <c r="E261" s="5">
        <v>7.7896990740740748E-4</v>
      </c>
      <c r="F261" s="18">
        <v>56.16</v>
      </c>
      <c r="G261" s="12"/>
    </row>
    <row r="262" spans="1:7" x14ac:dyDescent="0.25">
      <c r="A262" s="14">
        <v>9</v>
      </c>
      <c r="B262" s="15" t="s">
        <v>25</v>
      </c>
      <c r="C262" s="16">
        <v>30</v>
      </c>
      <c r="D262" s="17">
        <v>149</v>
      </c>
      <c r="E262" s="5">
        <v>7.3480324074074073E-4</v>
      </c>
      <c r="F262" s="18">
        <v>59.54</v>
      </c>
      <c r="G262" s="12"/>
    </row>
    <row r="263" spans="1:7" x14ac:dyDescent="0.25">
      <c r="A263" s="14">
        <v>9</v>
      </c>
      <c r="B263" s="15" t="s">
        <v>25</v>
      </c>
      <c r="C263" s="16">
        <v>30</v>
      </c>
      <c r="D263" s="17">
        <v>149</v>
      </c>
      <c r="E263" s="5">
        <v>7.2216435185185187E-4</v>
      </c>
      <c r="F263" s="18">
        <v>60.58</v>
      </c>
      <c r="G263" s="12"/>
    </row>
    <row r="264" spans="1:7" x14ac:dyDescent="0.25">
      <c r="A264" s="14">
        <v>9</v>
      </c>
      <c r="B264" s="15" t="s">
        <v>25</v>
      </c>
      <c r="C264" s="16">
        <v>30</v>
      </c>
      <c r="D264" s="17">
        <v>149</v>
      </c>
      <c r="E264" s="5">
        <v>7.2593750000000002E-4</v>
      </c>
      <c r="F264" s="18">
        <v>60.27</v>
      </c>
      <c r="G264" s="12"/>
    </row>
    <row r="265" spans="1:7" x14ac:dyDescent="0.25">
      <c r="A265" s="14">
        <v>9</v>
      </c>
      <c r="B265" s="15" t="s">
        <v>25</v>
      </c>
      <c r="C265" s="16">
        <v>30</v>
      </c>
      <c r="D265" s="17">
        <v>149</v>
      </c>
      <c r="E265" s="5">
        <v>7.1763888888888886E-4</v>
      </c>
      <c r="F265" s="18">
        <v>60.96</v>
      </c>
      <c r="G265" s="12"/>
    </row>
    <row r="266" spans="1:7" x14ac:dyDescent="0.25">
      <c r="A266" s="14">
        <v>9</v>
      </c>
      <c r="B266" s="15" t="s">
        <v>25</v>
      </c>
      <c r="C266" s="16">
        <v>30</v>
      </c>
      <c r="D266" s="17">
        <v>149</v>
      </c>
      <c r="E266" s="5">
        <v>7.0780092592592596E-4</v>
      </c>
      <c r="F266" s="18">
        <v>61.81</v>
      </c>
      <c r="G266" s="12"/>
    </row>
    <row r="267" spans="1:7" x14ac:dyDescent="0.25">
      <c r="A267" s="14">
        <v>9</v>
      </c>
      <c r="B267" s="15" t="s">
        <v>25</v>
      </c>
      <c r="C267" s="16">
        <v>30</v>
      </c>
      <c r="D267" s="17">
        <v>149</v>
      </c>
      <c r="E267" s="5">
        <v>7.1062499999999999E-4</v>
      </c>
      <c r="F267" s="18">
        <v>61.57</v>
      </c>
      <c r="G267" s="12"/>
    </row>
    <row r="268" spans="1:7" x14ac:dyDescent="0.25">
      <c r="A268" s="14">
        <v>9</v>
      </c>
      <c r="B268" s="15" t="s">
        <v>25</v>
      </c>
      <c r="C268" s="16">
        <v>30</v>
      </c>
      <c r="D268" s="17">
        <v>149</v>
      </c>
      <c r="E268" s="5">
        <v>7.0957175925925918E-4</v>
      </c>
      <c r="F268" s="18">
        <v>61.66</v>
      </c>
      <c r="G268" s="12"/>
    </row>
    <row r="269" spans="1:7" x14ac:dyDescent="0.25">
      <c r="A269" s="14">
        <v>9</v>
      </c>
      <c r="B269" s="15" t="s">
        <v>25</v>
      </c>
      <c r="C269" s="16">
        <v>30</v>
      </c>
      <c r="D269" s="17">
        <v>149</v>
      </c>
      <c r="E269" s="5">
        <v>7.1245370370370375E-4</v>
      </c>
      <c r="F269" s="18">
        <v>61.41</v>
      </c>
      <c r="G269" s="12"/>
    </row>
    <row r="270" spans="1:7" x14ac:dyDescent="0.25">
      <c r="A270" s="14">
        <v>9</v>
      </c>
      <c r="B270" s="15" t="s">
        <v>25</v>
      </c>
      <c r="C270" s="16">
        <v>30</v>
      </c>
      <c r="D270" s="17">
        <v>149</v>
      </c>
      <c r="E270" s="5">
        <v>7.0998842592592598E-4</v>
      </c>
      <c r="F270" s="18">
        <v>61.62</v>
      </c>
      <c r="G270" s="12"/>
    </row>
    <row r="271" spans="1:7" x14ac:dyDescent="0.25">
      <c r="A271" s="14">
        <v>9</v>
      </c>
      <c r="B271" s="15" t="s">
        <v>25</v>
      </c>
      <c r="C271" s="16">
        <v>30</v>
      </c>
      <c r="D271" s="17">
        <v>149</v>
      </c>
      <c r="E271" s="5">
        <v>7.1304398148148149E-4</v>
      </c>
      <c r="F271" s="18">
        <v>61.36</v>
      </c>
      <c r="G271" s="12"/>
    </row>
    <row r="272" spans="1:7" x14ac:dyDescent="0.25">
      <c r="A272" s="14">
        <v>9</v>
      </c>
      <c r="B272" s="15" t="s">
        <v>25</v>
      </c>
      <c r="C272" s="16">
        <v>30</v>
      </c>
      <c r="D272" s="17">
        <v>149</v>
      </c>
      <c r="E272" s="5">
        <v>7.0796296296296308E-4</v>
      </c>
      <c r="F272" s="18">
        <v>61.8</v>
      </c>
      <c r="G272" s="12"/>
    </row>
    <row r="273" spans="1:7" x14ac:dyDescent="0.25">
      <c r="A273" s="14">
        <v>9</v>
      </c>
      <c r="B273" s="15" t="s">
        <v>25</v>
      </c>
      <c r="C273" s="16">
        <v>30</v>
      </c>
      <c r="D273" s="17">
        <v>149</v>
      </c>
      <c r="E273" s="5">
        <v>7.3744212962962956E-4</v>
      </c>
      <c r="F273" s="18">
        <v>59.33</v>
      </c>
      <c r="G273" s="12"/>
    </row>
    <row r="274" spans="1:7" x14ac:dyDescent="0.25">
      <c r="A274" s="14">
        <v>9</v>
      </c>
      <c r="B274" s="15" t="s">
        <v>25</v>
      </c>
      <c r="C274" s="16">
        <v>30</v>
      </c>
      <c r="D274" s="17">
        <v>149</v>
      </c>
      <c r="E274" s="5">
        <v>7.0777777777777777E-4</v>
      </c>
      <c r="F274" s="18">
        <v>61.81</v>
      </c>
      <c r="G274" s="12"/>
    </row>
    <row r="275" spans="1:7" x14ac:dyDescent="0.25">
      <c r="A275" s="14">
        <v>9</v>
      </c>
      <c r="B275" s="15" t="s">
        <v>25</v>
      </c>
      <c r="C275" s="16">
        <v>30</v>
      </c>
      <c r="D275" s="17">
        <v>149</v>
      </c>
      <c r="E275" s="5">
        <v>7.0899305555555559E-4</v>
      </c>
      <c r="F275" s="18">
        <v>61.71</v>
      </c>
      <c r="G275" s="12"/>
    </row>
    <row r="276" spans="1:7" x14ac:dyDescent="0.25">
      <c r="A276" s="14">
        <v>9</v>
      </c>
      <c r="B276" s="15" t="s">
        <v>25</v>
      </c>
      <c r="C276" s="16">
        <v>30</v>
      </c>
      <c r="D276" s="17">
        <v>149</v>
      </c>
      <c r="E276" s="5">
        <v>7.0862268518518529E-4</v>
      </c>
      <c r="F276" s="18">
        <v>61.74</v>
      </c>
      <c r="G276" s="12"/>
    </row>
    <row r="277" spans="1:7" x14ac:dyDescent="0.25">
      <c r="A277" s="14">
        <v>9</v>
      </c>
      <c r="B277" s="15" t="s">
        <v>25</v>
      </c>
      <c r="C277" s="16">
        <v>30</v>
      </c>
      <c r="D277" s="17">
        <v>149</v>
      </c>
      <c r="E277" s="5">
        <v>7.294791666666668E-4</v>
      </c>
      <c r="F277" s="18">
        <v>59.97</v>
      </c>
      <c r="G277" s="12"/>
    </row>
    <row r="278" spans="1:7" x14ac:dyDescent="0.25">
      <c r="A278" s="14">
        <v>9</v>
      </c>
      <c r="B278" s="15" t="s">
        <v>25</v>
      </c>
      <c r="C278" s="16">
        <v>30</v>
      </c>
      <c r="D278" s="17">
        <v>149</v>
      </c>
      <c r="E278" s="5">
        <v>7.1618055555555573E-4</v>
      </c>
      <c r="F278" s="18">
        <v>61.09</v>
      </c>
      <c r="G278" s="12"/>
    </row>
    <row r="279" spans="1:7" x14ac:dyDescent="0.25">
      <c r="A279" s="14">
        <v>9</v>
      </c>
      <c r="B279" s="15" t="s">
        <v>25</v>
      </c>
      <c r="C279" s="16">
        <v>30</v>
      </c>
      <c r="D279" s="17">
        <v>149</v>
      </c>
      <c r="E279" s="5">
        <v>7.108912037037036E-4</v>
      </c>
      <c r="F279" s="18">
        <v>61.54</v>
      </c>
      <c r="G279" s="12"/>
    </row>
    <row r="280" spans="1:7" x14ac:dyDescent="0.25">
      <c r="A280" s="14">
        <v>9</v>
      </c>
      <c r="B280" s="15" t="s">
        <v>25</v>
      </c>
      <c r="C280" s="16">
        <v>30</v>
      </c>
      <c r="D280" s="17">
        <v>149</v>
      </c>
      <c r="E280" s="5">
        <v>7.1440972222222229E-4</v>
      </c>
      <c r="F280" s="18">
        <v>61.24</v>
      </c>
      <c r="G280" s="12"/>
    </row>
    <row r="281" spans="1:7" x14ac:dyDescent="0.25">
      <c r="A281" s="14">
        <v>9</v>
      </c>
      <c r="B281" s="15" t="s">
        <v>25</v>
      </c>
      <c r="C281" s="16">
        <v>30</v>
      </c>
      <c r="D281" s="17">
        <v>149</v>
      </c>
      <c r="E281" s="5">
        <v>7.22199074074074E-4</v>
      </c>
      <c r="F281" s="18">
        <v>60.58</v>
      </c>
      <c r="G281" s="12"/>
    </row>
    <row r="282" spans="1:7" x14ac:dyDescent="0.25">
      <c r="A282" s="14">
        <v>9</v>
      </c>
      <c r="B282" s="15" t="s">
        <v>25</v>
      </c>
      <c r="C282" s="16">
        <v>30</v>
      </c>
      <c r="D282" s="17">
        <v>149</v>
      </c>
      <c r="E282" s="5">
        <v>7.1574074074074075E-4</v>
      </c>
      <c r="F282" s="18">
        <v>61.13</v>
      </c>
      <c r="G282" s="12"/>
    </row>
    <row r="283" spans="1:7" x14ac:dyDescent="0.25">
      <c r="A283" s="14">
        <v>9</v>
      </c>
      <c r="B283" s="15" t="s">
        <v>25</v>
      </c>
      <c r="C283" s="16">
        <v>30</v>
      </c>
      <c r="D283" s="17">
        <v>149</v>
      </c>
      <c r="E283" s="5">
        <v>7.151504629629629E-4</v>
      </c>
      <c r="F283" s="18">
        <v>61.18</v>
      </c>
      <c r="G283" s="12"/>
    </row>
    <row r="284" spans="1:7" x14ac:dyDescent="0.25">
      <c r="A284" s="14">
        <v>9</v>
      </c>
      <c r="B284" s="15" t="s">
        <v>25</v>
      </c>
      <c r="C284" s="16">
        <v>30</v>
      </c>
      <c r="D284" s="17">
        <v>149</v>
      </c>
      <c r="E284" s="5">
        <v>7.1304398148148149E-4</v>
      </c>
      <c r="F284" s="18">
        <v>61.36</v>
      </c>
      <c r="G284" s="12"/>
    </row>
    <row r="285" spans="1:7" x14ac:dyDescent="0.25">
      <c r="A285" s="14">
        <v>9</v>
      </c>
      <c r="B285" s="15" t="s">
        <v>25</v>
      </c>
      <c r="C285" s="16">
        <v>30</v>
      </c>
      <c r="D285" s="17">
        <v>149</v>
      </c>
      <c r="E285" s="5">
        <v>7.1222222222222227E-4</v>
      </c>
      <c r="F285" s="18">
        <v>61.43</v>
      </c>
      <c r="G285" s="12"/>
    </row>
    <row r="286" spans="1:7" x14ac:dyDescent="0.25">
      <c r="A286" s="14">
        <v>9</v>
      </c>
      <c r="B286" s="15" t="s">
        <v>25</v>
      </c>
      <c r="C286" s="16">
        <v>30</v>
      </c>
      <c r="D286" s="17">
        <v>149</v>
      </c>
      <c r="E286" s="5">
        <v>7.3362268518518514E-4</v>
      </c>
      <c r="F286" s="18">
        <v>59.64</v>
      </c>
      <c r="G286" s="12"/>
    </row>
    <row r="287" spans="1:7" x14ac:dyDescent="0.25">
      <c r="A287" s="14">
        <v>9</v>
      </c>
      <c r="B287" s="15" t="s">
        <v>25</v>
      </c>
      <c r="C287" s="16">
        <v>30</v>
      </c>
      <c r="D287" s="17">
        <v>149</v>
      </c>
      <c r="E287" s="5">
        <v>7.3101851851851843E-4</v>
      </c>
      <c r="F287" s="18">
        <v>59.85</v>
      </c>
      <c r="G287" s="12"/>
    </row>
    <row r="288" spans="1:7" x14ac:dyDescent="0.25">
      <c r="A288" s="14">
        <v>9</v>
      </c>
      <c r="B288" s="15" t="s">
        <v>25</v>
      </c>
      <c r="C288" s="16">
        <v>30</v>
      </c>
      <c r="D288" s="17">
        <v>149</v>
      </c>
      <c r="E288" s="5">
        <v>7.2047453703703694E-4</v>
      </c>
      <c r="F288" s="18">
        <v>60.72</v>
      </c>
      <c r="G288" s="12"/>
    </row>
    <row r="289" spans="1:7" x14ac:dyDescent="0.25">
      <c r="A289" s="14">
        <v>9</v>
      </c>
      <c r="B289" s="15" t="s">
        <v>25</v>
      </c>
      <c r="C289" s="16">
        <v>30</v>
      </c>
      <c r="D289" s="17">
        <v>149</v>
      </c>
      <c r="E289" s="5">
        <v>7.2283564814814823E-4</v>
      </c>
      <c r="F289" s="18">
        <v>60.53</v>
      </c>
      <c r="G289" s="12"/>
    </row>
    <row r="290" spans="1:7" x14ac:dyDescent="0.25">
      <c r="A290" s="14">
        <v>9</v>
      </c>
      <c r="B290" s="15" t="s">
        <v>25</v>
      </c>
      <c r="C290" s="16">
        <v>30</v>
      </c>
      <c r="D290" s="17">
        <v>149</v>
      </c>
      <c r="E290" s="5">
        <v>7.1004629629629629E-4</v>
      </c>
      <c r="F290" s="18">
        <v>61.62</v>
      </c>
      <c r="G290" s="12"/>
    </row>
    <row r="291" spans="1:7" x14ac:dyDescent="0.25">
      <c r="A291" s="14">
        <v>9</v>
      </c>
      <c r="B291" s="15" t="s">
        <v>48</v>
      </c>
      <c r="C291" s="16">
        <v>30</v>
      </c>
      <c r="D291" s="17">
        <v>124</v>
      </c>
      <c r="E291" s="5">
        <v>7.9733796296296291E-4</v>
      </c>
      <c r="F291" s="18">
        <v>54.87</v>
      </c>
      <c r="G291" s="12"/>
    </row>
    <row r="292" spans="1:7" x14ac:dyDescent="0.25">
      <c r="A292" s="14">
        <v>9</v>
      </c>
      <c r="B292" s="15" t="s">
        <v>48</v>
      </c>
      <c r="C292" s="16">
        <v>30</v>
      </c>
      <c r="D292" s="17">
        <v>124</v>
      </c>
      <c r="E292" s="5">
        <v>7.3180555555555553E-4</v>
      </c>
      <c r="F292" s="18">
        <v>59.78</v>
      </c>
      <c r="G292" s="12"/>
    </row>
    <row r="293" spans="1:7" x14ac:dyDescent="0.25">
      <c r="A293" s="14">
        <v>9</v>
      </c>
      <c r="B293" s="15" t="s">
        <v>48</v>
      </c>
      <c r="C293" s="16">
        <v>30</v>
      </c>
      <c r="D293" s="17">
        <v>124</v>
      </c>
      <c r="E293" s="5">
        <v>7.2428240740740743E-4</v>
      </c>
      <c r="F293" s="18">
        <v>60.4</v>
      </c>
      <c r="G293" s="12"/>
    </row>
    <row r="294" spans="1:7" x14ac:dyDescent="0.25">
      <c r="A294" s="14">
        <v>9</v>
      </c>
      <c r="B294" s="15" t="s">
        <v>48</v>
      </c>
      <c r="C294" s="16">
        <v>30</v>
      </c>
      <c r="D294" s="17">
        <v>124</v>
      </c>
      <c r="E294" s="5">
        <v>7.367939814814815E-4</v>
      </c>
      <c r="F294" s="18">
        <v>59.38</v>
      </c>
      <c r="G294" s="12"/>
    </row>
    <row r="295" spans="1:7" x14ac:dyDescent="0.25">
      <c r="A295" s="14">
        <v>9</v>
      </c>
      <c r="B295" s="15" t="s">
        <v>48</v>
      </c>
      <c r="C295" s="16">
        <v>30</v>
      </c>
      <c r="D295" s="17">
        <v>124</v>
      </c>
      <c r="E295" s="5">
        <v>7.1553240740740735E-4</v>
      </c>
      <c r="F295" s="18">
        <v>61.14</v>
      </c>
      <c r="G295" s="12"/>
    </row>
    <row r="296" spans="1:7" x14ac:dyDescent="0.25">
      <c r="A296" s="14">
        <v>9</v>
      </c>
      <c r="B296" s="15" t="s">
        <v>48</v>
      </c>
      <c r="C296" s="16">
        <v>30</v>
      </c>
      <c r="D296" s="17">
        <v>124</v>
      </c>
      <c r="E296" s="5">
        <v>7.170949074074075E-4</v>
      </c>
      <c r="F296" s="18">
        <v>61.01</v>
      </c>
      <c r="G296" s="12"/>
    </row>
    <row r="297" spans="1:7" x14ac:dyDescent="0.25">
      <c r="A297" s="14">
        <v>9</v>
      </c>
      <c r="B297" s="15" t="s">
        <v>48</v>
      </c>
      <c r="C297" s="16">
        <v>30</v>
      </c>
      <c r="D297" s="17">
        <v>124</v>
      </c>
      <c r="E297" s="5">
        <v>7.1753472222222227E-4</v>
      </c>
      <c r="F297" s="18">
        <v>60.97</v>
      </c>
      <c r="G297" s="12"/>
    </row>
    <row r="298" spans="1:7" x14ac:dyDescent="0.25">
      <c r="A298" s="14">
        <v>9</v>
      </c>
      <c r="B298" s="15" t="s">
        <v>48</v>
      </c>
      <c r="C298" s="16">
        <v>30</v>
      </c>
      <c r="D298" s="17">
        <v>124</v>
      </c>
      <c r="E298" s="5">
        <v>7.2096064814814809E-4</v>
      </c>
      <c r="F298" s="18">
        <v>60.68</v>
      </c>
      <c r="G298" s="12"/>
    </row>
    <row r="299" spans="1:7" x14ac:dyDescent="0.25">
      <c r="A299" s="14">
        <v>9</v>
      </c>
      <c r="B299" s="15" t="s">
        <v>48</v>
      </c>
      <c r="C299" s="16">
        <v>30</v>
      </c>
      <c r="D299" s="17">
        <v>124</v>
      </c>
      <c r="E299" s="5">
        <v>7.3125000000000002E-4</v>
      </c>
      <c r="F299" s="18">
        <v>59.83</v>
      </c>
      <c r="G299" s="12"/>
    </row>
    <row r="300" spans="1:7" x14ac:dyDescent="0.25">
      <c r="A300" s="14">
        <v>9</v>
      </c>
      <c r="B300" s="15" t="s">
        <v>48</v>
      </c>
      <c r="C300" s="16">
        <v>30</v>
      </c>
      <c r="D300" s="17">
        <v>124</v>
      </c>
      <c r="E300" s="5">
        <v>7.1498842592592588E-4</v>
      </c>
      <c r="F300" s="18">
        <v>61.19</v>
      </c>
      <c r="G300" s="12"/>
    </row>
    <row r="301" spans="1:7" x14ac:dyDescent="0.25">
      <c r="A301" s="14">
        <v>9</v>
      </c>
      <c r="B301" s="15" t="s">
        <v>48</v>
      </c>
      <c r="C301" s="16">
        <v>30</v>
      </c>
      <c r="D301" s="17">
        <v>124</v>
      </c>
      <c r="E301" s="5">
        <v>7.1269675925925927E-4</v>
      </c>
      <c r="F301" s="18">
        <v>61.39</v>
      </c>
      <c r="G301" s="12"/>
    </row>
    <row r="302" spans="1:7" x14ac:dyDescent="0.25">
      <c r="A302" s="14">
        <v>9</v>
      </c>
      <c r="B302" s="15" t="s">
        <v>48</v>
      </c>
      <c r="C302" s="16">
        <v>30</v>
      </c>
      <c r="D302" s="17">
        <v>124</v>
      </c>
      <c r="E302" s="5">
        <v>7.1732638888888887E-4</v>
      </c>
      <c r="F302" s="18">
        <v>60.99</v>
      </c>
      <c r="G302" s="12"/>
    </row>
    <row r="303" spans="1:7" x14ac:dyDescent="0.25">
      <c r="A303" s="14">
        <v>9</v>
      </c>
      <c r="B303" s="15" t="s">
        <v>48</v>
      </c>
      <c r="C303" s="16">
        <v>30</v>
      </c>
      <c r="D303" s="17">
        <v>124</v>
      </c>
      <c r="E303" s="5">
        <v>7.1516203703703705E-4</v>
      </c>
      <c r="F303" s="18">
        <v>61.17</v>
      </c>
      <c r="G303" s="12"/>
    </row>
    <row r="304" spans="1:7" x14ac:dyDescent="0.25">
      <c r="A304" s="14">
        <v>9</v>
      </c>
      <c r="B304" s="15" t="s">
        <v>48</v>
      </c>
      <c r="C304" s="16">
        <v>30</v>
      </c>
      <c r="D304" s="17">
        <v>124</v>
      </c>
      <c r="E304" s="5">
        <v>7.1510416666666673E-4</v>
      </c>
      <c r="F304" s="18">
        <v>61.18</v>
      </c>
      <c r="G304" s="12"/>
    </row>
    <row r="305" spans="1:7" x14ac:dyDescent="0.25">
      <c r="A305" s="14">
        <v>9</v>
      </c>
      <c r="B305" s="15" t="s">
        <v>48</v>
      </c>
      <c r="C305" s="16">
        <v>30</v>
      </c>
      <c r="D305" s="17">
        <v>124</v>
      </c>
      <c r="E305" s="5">
        <v>7.1855324074074085E-4</v>
      </c>
      <c r="F305" s="18">
        <v>60.89</v>
      </c>
      <c r="G305" s="12"/>
    </row>
    <row r="306" spans="1:7" x14ac:dyDescent="0.25">
      <c r="A306" s="14">
        <v>9</v>
      </c>
      <c r="B306" s="15" t="s">
        <v>48</v>
      </c>
      <c r="C306" s="16">
        <v>30</v>
      </c>
      <c r="D306" s="17">
        <v>124</v>
      </c>
      <c r="E306" s="5">
        <v>7.2119212962962968E-4</v>
      </c>
      <c r="F306" s="18">
        <v>60.66</v>
      </c>
      <c r="G306" s="12"/>
    </row>
    <row r="307" spans="1:7" x14ac:dyDescent="0.25">
      <c r="A307" s="14">
        <v>9</v>
      </c>
      <c r="B307" s="15" t="s">
        <v>48</v>
      </c>
      <c r="C307" s="16">
        <v>30</v>
      </c>
      <c r="D307" s="17">
        <v>124</v>
      </c>
      <c r="E307" s="5">
        <v>7.1293981481481479E-4</v>
      </c>
      <c r="F307" s="18">
        <v>61.37</v>
      </c>
      <c r="G307" s="12"/>
    </row>
    <row r="308" spans="1:7" x14ac:dyDescent="0.25">
      <c r="A308" s="14">
        <v>9</v>
      </c>
      <c r="B308" s="15" t="s">
        <v>48</v>
      </c>
      <c r="C308" s="16">
        <v>30</v>
      </c>
      <c r="D308" s="17">
        <v>124</v>
      </c>
      <c r="E308" s="5">
        <v>7.1692129629629623E-4</v>
      </c>
      <c r="F308" s="18">
        <v>61.02</v>
      </c>
      <c r="G308" s="12"/>
    </row>
    <row r="309" spans="1:7" x14ac:dyDescent="0.25">
      <c r="A309" s="14">
        <v>9</v>
      </c>
      <c r="B309" s="15" t="s">
        <v>48</v>
      </c>
      <c r="C309" s="16">
        <v>30</v>
      </c>
      <c r="D309" s="17">
        <v>124</v>
      </c>
      <c r="E309" s="5">
        <v>7.2188657407407401E-4</v>
      </c>
      <c r="F309" s="18">
        <v>60.61</v>
      </c>
      <c r="G309" s="12"/>
    </row>
    <row r="310" spans="1:7" x14ac:dyDescent="0.25">
      <c r="A310" s="14">
        <v>9</v>
      </c>
      <c r="B310" s="15" t="s">
        <v>48</v>
      </c>
      <c r="C310" s="16">
        <v>30</v>
      </c>
      <c r="D310" s="17">
        <v>124</v>
      </c>
      <c r="E310" s="5">
        <v>7.1586805555555553E-4</v>
      </c>
      <c r="F310" s="18">
        <v>61.11</v>
      </c>
      <c r="G310" s="12"/>
    </row>
    <row r="311" spans="1:7" x14ac:dyDescent="0.25">
      <c r="A311" s="14">
        <v>9</v>
      </c>
      <c r="B311" s="15" t="s">
        <v>48</v>
      </c>
      <c r="C311" s="16">
        <v>30</v>
      </c>
      <c r="D311" s="17">
        <v>124</v>
      </c>
      <c r="E311" s="5">
        <v>7.1825231481481479E-4</v>
      </c>
      <c r="F311" s="18">
        <v>60.91</v>
      </c>
      <c r="G311" s="12"/>
    </row>
    <row r="312" spans="1:7" x14ac:dyDescent="0.25">
      <c r="A312" s="14">
        <v>9</v>
      </c>
      <c r="B312" s="15" t="s">
        <v>48</v>
      </c>
      <c r="C312" s="16">
        <v>30</v>
      </c>
      <c r="D312" s="17">
        <v>124</v>
      </c>
      <c r="E312" s="5">
        <v>7.1725694444444441E-4</v>
      </c>
      <c r="F312" s="18">
        <v>61</v>
      </c>
      <c r="G312" s="12"/>
    </row>
    <row r="313" spans="1:7" x14ac:dyDescent="0.25">
      <c r="A313" s="14">
        <v>9</v>
      </c>
      <c r="B313" s="15" t="s">
        <v>48</v>
      </c>
      <c r="C313" s="16">
        <v>30</v>
      </c>
      <c r="D313" s="17">
        <v>124</v>
      </c>
      <c r="E313" s="5">
        <v>7.1799768518518512E-4</v>
      </c>
      <c r="F313" s="18">
        <v>60.93</v>
      </c>
      <c r="G313" s="12"/>
    </row>
    <row r="314" spans="1:7" x14ac:dyDescent="0.25">
      <c r="A314" s="14">
        <v>9</v>
      </c>
      <c r="B314" s="15" t="s">
        <v>48</v>
      </c>
      <c r="C314" s="16">
        <v>30</v>
      </c>
      <c r="D314" s="17">
        <v>124</v>
      </c>
      <c r="E314" s="5">
        <v>7.1784722222222226E-4</v>
      </c>
      <c r="F314" s="18">
        <v>60.95</v>
      </c>
      <c r="G314" s="12"/>
    </row>
    <row r="315" spans="1:7" x14ac:dyDescent="0.25">
      <c r="A315" s="14">
        <v>9</v>
      </c>
      <c r="B315" s="15" t="s">
        <v>48</v>
      </c>
      <c r="C315" s="16">
        <v>30</v>
      </c>
      <c r="D315" s="17">
        <v>124</v>
      </c>
      <c r="E315" s="5">
        <v>7.2449074074074072E-4</v>
      </c>
      <c r="F315" s="18">
        <v>60.39</v>
      </c>
      <c r="G315" s="12"/>
    </row>
    <row r="316" spans="1:7" x14ac:dyDescent="0.25">
      <c r="A316" s="14">
        <v>9</v>
      </c>
      <c r="B316" s="15" t="s">
        <v>48</v>
      </c>
      <c r="C316" s="16">
        <v>30</v>
      </c>
      <c r="D316" s="17">
        <v>124</v>
      </c>
      <c r="E316" s="5">
        <v>7.1613425925925924E-4</v>
      </c>
      <c r="F316" s="18">
        <v>61.09</v>
      </c>
      <c r="G316" s="12"/>
    </row>
    <row r="317" spans="1:7" x14ac:dyDescent="0.25">
      <c r="A317" s="14">
        <v>9</v>
      </c>
      <c r="B317" s="15" t="s">
        <v>48</v>
      </c>
      <c r="C317" s="16">
        <v>30</v>
      </c>
      <c r="D317" s="17">
        <v>124</v>
      </c>
      <c r="E317" s="5">
        <v>7.1556712962962969E-4</v>
      </c>
      <c r="F317" s="18">
        <v>61.14</v>
      </c>
      <c r="G317" s="12"/>
    </row>
    <row r="318" spans="1:7" x14ac:dyDescent="0.25">
      <c r="A318" s="14">
        <v>9</v>
      </c>
      <c r="B318" s="15" t="s">
        <v>48</v>
      </c>
      <c r="C318" s="16">
        <v>30</v>
      </c>
      <c r="D318" s="17">
        <v>124</v>
      </c>
      <c r="E318" s="5">
        <v>7.1874999999999988E-4</v>
      </c>
      <c r="F318" s="18">
        <v>60.87</v>
      </c>
      <c r="G318" s="12"/>
    </row>
    <row r="319" spans="1:7" x14ac:dyDescent="0.25">
      <c r="A319" s="14">
        <v>9</v>
      </c>
      <c r="B319" s="15" t="s">
        <v>48</v>
      </c>
      <c r="C319" s="16">
        <v>30</v>
      </c>
      <c r="D319" s="17">
        <v>124</v>
      </c>
      <c r="E319" s="5">
        <v>7.1908564814814806E-4</v>
      </c>
      <c r="F319" s="18">
        <v>60.84</v>
      </c>
      <c r="G319" s="12"/>
    </row>
    <row r="320" spans="1:7" x14ac:dyDescent="0.25">
      <c r="A320" s="14">
        <v>9</v>
      </c>
      <c r="B320" s="15" t="s">
        <v>48</v>
      </c>
      <c r="C320" s="16">
        <v>30</v>
      </c>
      <c r="D320" s="17">
        <v>124</v>
      </c>
      <c r="E320" s="5">
        <v>7.2660879629629627E-4</v>
      </c>
      <c r="F320" s="18">
        <v>60.21</v>
      </c>
      <c r="G320" s="12"/>
    </row>
    <row r="321" spans="1:7" x14ac:dyDescent="0.25">
      <c r="A321" s="14">
        <v>9</v>
      </c>
      <c r="B321" s="15" t="s">
        <v>66</v>
      </c>
      <c r="C321" s="16">
        <v>30</v>
      </c>
      <c r="D321" s="17">
        <v>144</v>
      </c>
      <c r="E321" s="5">
        <v>7.921527777777778E-4</v>
      </c>
      <c r="F321" s="18">
        <v>55.23</v>
      </c>
      <c r="G321" s="12"/>
    </row>
    <row r="322" spans="1:7" x14ac:dyDescent="0.25">
      <c r="A322" s="14">
        <v>9</v>
      </c>
      <c r="B322" s="15" t="s">
        <v>66</v>
      </c>
      <c r="C322" s="16">
        <v>30</v>
      </c>
      <c r="D322" s="17">
        <v>144</v>
      </c>
      <c r="E322" s="5">
        <v>7.302199074074074E-4</v>
      </c>
      <c r="F322" s="18">
        <v>59.91</v>
      </c>
      <c r="G322" s="12"/>
    </row>
    <row r="323" spans="1:7" x14ac:dyDescent="0.25">
      <c r="A323" s="14">
        <v>9</v>
      </c>
      <c r="B323" s="15" t="s">
        <v>66</v>
      </c>
      <c r="C323" s="16">
        <v>30</v>
      </c>
      <c r="D323" s="17">
        <v>144</v>
      </c>
      <c r="E323" s="5">
        <v>7.2461805555555561E-4</v>
      </c>
      <c r="F323" s="18">
        <v>60.38</v>
      </c>
      <c r="G323" s="12"/>
    </row>
    <row r="324" spans="1:7" x14ac:dyDescent="0.25">
      <c r="A324" s="14">
        <v>9</v>
      </c>
      <c r="B324" s="15" t="s">
        <v>66</v>
      </c>
      <c r="C324" s="16">
        <v>30</v>
      </c>
      <c r="D324" s="17">
        <v>144</v>
      </c>
      <c r="E324" s="5">
        <v>7.2170138888888891E-4</v>
      </c>
      <c r="F324" s="18">
        <v>60.62</v>
      </c>
      <c r="G324" s="12"/>
    </row>
    <row r="325" spans="1:7" x14ac:dyDescent="0.25">
      <c r="A325" s="14">
        <v>9</v>
      </c>
      <c r="B325" s="15" t="s">
        <v>66</v>
      </c>
      <c r="C325" s="16">
        <v>30</v>
      </c>
      <c r="D325" s="17">
        <v>144</v>
      </c>
      <c r="E325" s="5">
        <v>7.1813657407407405E-4</v>
      </c>
      <c r="F325" s="18">
        <v>60.92</v>
      </c>
      <c r="G325" s="12"/>
    </row>
    <row r="326" spans="1:7" x14ac:dyDescent="0.25">
      <c r="A326" s="14">
        <v>9</v>
      </c>
      <c r="B326" s="15" t="s">
        <v>66</v>
      </c>
      <c r="C326" s="16">
        <v>30</v>
      </c>
      <c r="D326" s="17">
        <v>144</v>
      </c>
      <c r="E326" s="5">
        <v>7.1746527777777781E-4</v>
      </c>
      <c r="F326" s="18">
        <v>60.98</v>
      </c>
      <c r="G326" s="12"/>
    </row>
    <row r="327" spans="1:7" x14ac:dyDescent="0.25">
      <c r="A327" s="14">
        <v>9</v>
      </c>
      <c r="B327" s="15" t="s">
        <v>66</v>
      </c>
      <c r="C327" s="16">
        <v>30</v>
      </c>
      <c r="D327" s="17">
        <v>144</v>
      </c>
      <c r="E327" s="5">
        <v>7.1818287037037033E-4</v>
      </c>
      <c r="F327" s="18">
        <v>60.92</v>
      </c>
      <c r="G327" s="12"/>
    </row>
    <row r="328" spans="1:7" x14ac:dyDescent="0.25">
      <c r="A328" s="14">
        <v>9</v>
      </c>
      <c r="B328" s="15" t="s">
        <v>66</v>
      </c>
      <c r="C328" s="16">
        <v>30</v>
      </c>
      <c r="D328" s="17">
        <v>144</v>
      </c>
      <c r="E328" s="5">
        <v>8.7635416666666677E-4</v>
      </c>
      <c r="F328" s="18">
        <v>49.92</v>
      </c>
      <c r="G328" s="12"/>
    </row>
    <row r="329" spans="1:7" x14ac:dyDescent="0.25">
      <c r="A329" s="14">
        <v>9</v>
      </c>
      <c r="B329" s="15" t="s">
        <v>66</v>
      </c>
      <c r="C329" s="16">
        <v>30</v>
      </c>
      <c r="D329" s="17">
        <v>144</v>
      </c>
      <c r="E329" s="5">
        <v>7.1964120370370378E-4</v>
      </c>
      <c r="F329" s="18">
        <v>60.79</v>
      </c>
      <c r="G329" s="12"/>
    </row>
    <row r="330" spans="1:7" x14ac:dyDescent="0.25">
      <c r="A330" s="14">
        <v>9</v>
      </c>
      <c r="B330" s="15" t="s">
        <v>66</v>
      </c>
      <c r="C330" s="16">
        <v>30</v>
      </c>
      <c r="D330" s="17">
        <v>144</v>
      </c>
      <c r="E330" s="5">
        <v>7.1324074074074074E-4</v>
      </c>
      <c r="F330" s="18">
        <v>61.34</v>
      </c>
      <c r="G330" s="12"/>
    </row>
    <row r="331" spans="1:7" x14ac:dyDescent="0.25">
      <c r="A331" s="14">
        <v>9</v>
      </c>
      <c r="B331" s="15" t="s">
        <v>66</v>
      </c>
      <c r="C331" s="16">
        <v>30</v>
      </c>
      <c r="D331" s="17">
        <v>144</v>
      </c>
      <c r="E331" s="5">
        <v>7.1355324074074073E-4</v>
      </c>
      <c r="F331" s="18">
        <v>61.31</v>
      </c>
      <c r="G331" s="12"/>
    </row>
    <row r="332" spans="1:7" x14ac:dyDescent="0.25">
      <c r="A332" s="14">
        <v>9</v>
      </c>
      <c r="B332" s="15" t="s">
        <v>66</v>
      </c>
      <c r="C332" s="16">
        <v>30</v>
      </c>
      <c r="D332" s="17">
        <v>144</v>
      </c>
      <c r="E332" s="5">
        <v>7.1805555555555555E-4</v>
      </c>
      <c r="F332" s="18">
        <v>60.93</v>
      </c>
      <c r="G332" s="12"/>
    </row>
    <row r="333" spans="1:7" x14ac:dyDescent="0.25">
      <c r="A333" s="14">
        <v>9</v>
      </c>
      <c r="B333" s="15" t="s">
        <v>66</v>
      </c>
      <c r="C333" s="16">
        <v>30</v>
      </c>
      <c r="D333" s="17">
        <v>144</v>
      </c>
      <c r="E333" s="5">
        <v>7.2780092592592601E-4</v>
      </c>
      <c r="F333" s="18">
        <v>60.11</v>
      </c>
      <c r="G333" s="12"/>
    </row>
    <row r="334" spans="1:7" x14ac:dyDescent="0.25">
      <c r="A334" s="14">
        <v>9</v>
      </c>
      <c r="B334" s="15" t="s">
        <v>66</v>
      </c>
      <c r="C334" s="16">
        <v>30</v>
      </c>
      <c r="D334" s="17">
        <v>144</v>
      </c>
      <c r="E334" s="5">
        <v>7.169907407407407E-4</v>
      </c>
      <c r="F334" s="18">
        <v>61.02</v>
      </c>
      <c r="G334" s="12"/>
    </row>
    <row r="335" spans="1:7" x14ac:dyDescent="0.25">
      <c r="A335" s="14">
        <v>9</v>
      </c>
      <c r="B335" s="15" t="s">
        <v>66</v>
      </c>
      <c r="C335" s="16">
        <v>30</v>
      </c>
      <c r="D335" s="17">
        <v>144</v>
      </c>
      <c r="E335" s="5">
        <v>7.146527777777777E-4</v>
      </c>
      <c r="F335" s="18">
        <v>61.22</v>
      </c>
      <c r="G335" s="12"/>
    </row>
    <row r="336" spans="1:7" x14ac:dyDescent="0.25">
      <c r="A336" s="14">
        <v>9</v>
      </c>
      <c r="B336" s="15" t="s">
        <v>66</v>
      </c>
      <c r="C336" s="16">
        <v>30</v>
      </c>
      <c r="D336" s="17">
        <v>144</v>
      </c>
      <c r="E336" s="5">
        <v>7.1037037037037032E-4</v>
      </c>
      <c r="F336" s="18">
        <v>61.59</v>
      </c>
      <c r="G336" s="12"/>
    </row>
    <row r="337" spans="1:7" x14ac:dyDescent="0.25">
      <c r="A337" s="14">
        <v>9</v>
      </c>
      <c r="B337" s="15" t="s">
        <v>66</v>
      </c>
      <c r="C337" s="16">
        <v>30</v>
      </c>
      <c r="D337" s="17">
        <v>144</v>
      </c>
      <c r="E337" s="5">
        <v>7.1763888888888886E-4</v>
      </c>
      <c r="F337" s="18">
        <v>60.96</v>
      </c>
      <c r="G337" s="12"/>
    </row>
    <row r="338" spans="1:7" x14ac:dyDescent="0.25">
      <c r="A338" s="14">
        <v>9</v>
      </c>
      <c r="B338" s="15" t="s">
        <v>66</v>
      </c>
      <c r="C338" s="16">
        <v>30</v>
      </c>
      <c r="D338" s="17">
        <v>144</v>
      </c>
      <c r="E338" s="5">
        <v>7.1792824074074077E-4</v>
      </c>
      <c r="F338" s="18">
        <v>60.94</v>
      </c>
      <c r="G338" s="12"/>
    </row>
    <row r="339" spans="1:7" x14ac:dyDescent="0.25">
      <c r="A339" s="14">
        <v>9</v>
      </c>
      <c r="B339" s="15" t="s">
        <v>66</v>
      </c>
      <c r="C339" s="16">
        <v>30</v>
      </c>
      <c r="D339" s="17">
        <v>144</v>
      </c>
      <c r="E339" s="5">
        <v>7.2359953703703692E-4</v>
      </c>
      <c r="F339" s="18">
        <v>60.46</v>
      </c>
      <c r="G339" s="12"/>
    </row>
    <row r="340" spans="1:7" x14ac:dyDescent="0.25">
      <c r="A340" s="14">
        <v>9</v>
      </c>
      <c r="B340" s="15" t="s">
        <v>66</v>
      </c>
      <c r="C340" s="16">
        <v>30</v>
      </c>
      <c r="D340" s="17">
        <v>144</v>
      </c>
      <c r="E340" s="5">
        <v>7.2108796296296298E-4</v>
      </c>
      <c r="F340" s="18">
        <v>60.67</v>
      </c>
      <c r="G340" s="12"/>
    </row>
    <row r="341" spans="1:7" x14ac:dyDescent="0.25">
      <c r="A341" s="14">
        <v>9</v>
      </c>
      <c r="B341" s="15" t="s">
        <v>66</v>
      </c>
      <c r="C341" s="16">
        <v>30</v>
      </c>
      <c r="D341" s="17">
        <v>144</v>
      </c>
      <c r="E341" s="5">
        <v>7.1648148148148157E-4</v>
      </c>
      <c r="F341" s="18">
        <v>61.06</v>
      </c>
      <c r="G341" s="12"/>
    </row>
    <row r="342" spans="1:7" x14ac:dyDescent="0.25">
      <c r="A342" s="14">
        <v>9</v>
      </c>
      <c r="B342" s="15" t="s">
        <v>66</v>
      </c>
      <c r="C342" s="16">
        <v>30</v>
      </c>
      <c r="D342" s="17">
        <v>144</v>
      </c>
      <c r="E342" s="5">
        <v>7.1590277777777765E-4</v>
      </c>
      <c r="F342" s="18">
        <v>61.11</v>
      </c>
      <c r="G342" s="12"/>
    </row>
    <row r="343" spans="1:7" x14ac:dyDescent="0.25">
      <c r="A343" s="14">
        <v>9</v>
      </c>
      <c r="B343" s="15" t="s">
        <v>66</v>
      </c>
      <c r="C343" s="16">
        <v>30</v>
      </c>
      <c r="D343" s="17">
        <v>144</v>
      </c>
      <c r="E343" s="5">
        <v>7.2024305555555557E-4</v>
      </c>
      <c r="F343" s="18">
        <v>60.74</v>
      </c>
      <c r="G343" s="12"/>
    </row>
    <row r="344" spans="1:7" x14ac:dyDescent="0.25">
      <c r="A344" s="14">
        <v>9</v>
      </c>
      <c r="B344" s="15" t="s">
        <v>66</v>
      </c>
      <c r="C344" s="16">
        <v>30</v>
      </c>
      <c r="D344" s="17">
        <v>144</v>
      </c>
      <c r="E344" s="5">
        <v>7.1653935185185178E-4</v>
      </c>
      <c r="F344" s="18">
        <v>61.06</v>
      </c>
      <c r="G344" s="12"/>
    </row>
    <row r="345" spans="1:7" x14ac:dyDescent="0.25">
      <c r="A345" s="14">
        <v>9</v>
      </c>
      <c r="B345" s="15" t="s">
        <v>66</v>
      </c>
      <c r="C345" s="16">
        <v>30</v>
      </c>
      <c r="D345" s="17">
        <v>144</v>
      </c>
      <c r="E345" s="5">
        <v>7.1776620370370364E-4</v>
      </c>
      <c r="F345" s="18">
        <v>60.95</v>
      </c>
      <c r="G345" s="12"/>
    </row>
    <row r="346" spans="1:7" x14ac:dyDescent="0.25">
      <c r="A346" s="14">
        <v>9</v>
      </c>
      <c r="B346" s="15" t="s">
        <v>66</v>
      </c>
      <c r="C346" s="16">
        <v>30</v>
      </c>
      <c r="D346" s="17">
        <v>144</v>
      </c>
      <c r="E346" s="5">
        <v>7.1712962962962963E-4</v>
      </c>
      <c r="F346" s="18">
        <v>61.01</v>
      </c>
      <c r="G346" s="12"/>
    </row>
    <row r="347" spans="1:7" x14ac:dyDescent="0.25">
      <c r="A347" s="14">
        <v>9</v>
      </c>
      <c r="B347" s="15" t="s">
        <v>66</v>
      </c>
      <c r="C347" s="16">
        <v>30</v>
      </c>
      <c r="D347" s="17">
        <v>144</v>
      </c>
      <c r="E347" s="5">
        <v>7.2440972222222221E-4</v>
      </c>
      <c r="F347" s="18">
        <v>60.39</v>
      </c>
      <c r="G347" s="12"/>
    </row>
    <row r="348" spans="1:7" x14ac:dyDescent="0.25">
      <c r="A348" s="14">
        <v>9</v>
      </c>
      <c r="B348" s="15" t="s">
        <v>66</v>
      </c>
      <c r="C348" s="16">
        <v>30</v>
      </c>
      <c r="D348" s="17">
        <v>144</v>
      </c>
      <c r="E348" s="5">
        <v>7.1978009259259261E-4</v>
      </c>
      <c r="F348" s="18">
        <v>60.78</v>
      </c>
      <c r="G348" s="12"/>
    </row>
    <row r="349" spans="1:7" x14ac:dyDescent="0.25">
      <c r="A349" s="14">
        <v>9</v>
      </c>
      <c r="B349" s="15" t="s">
        <v>66</v>
      </c>
      <c r="C349" s="16">
        <v>30</v>
      </c>
      <c r="D349" s="17">
        <v>144</v>
      </c>
      <c r="E349" s="5">
        <v>7.1623842592592583E-4</v>
      </c>
      <c r="F349" s="18">
        <v>61.08</v>
      </c>
      <c r="G349" s="12"/>
    </row>
    <row r="350" spans="1:7" x14ac:dyDescent="0.25">
      <c r="A350" s="14">
        <v>9</v>
      </c>
      <c r="B350" s="15" t="s">
        <v>66</v>
      </c>
      <c r="C350" s="16">
        <v>30</v>
      </c>
      <c r="D350" s="17">
        <v>144</v>
      </c>
      <c r="E350" s="5">
        <v>7.1163194444444442E-4</v>
      </c>
      <c r="F350" s="18">
        <v>61.48</v>
      </c>
      <c r="G350" s="12"/>
    </row>
    <row r="351" spans="1:7" x14ac:dyDescent="0.25">
      <c r="A351" s="14">
        <v>9</v>
      </c>
      <c r="B351" s="15" t="s">
        <v>53</v>
      </c>
      <c r="C351" s="16">
        <v>30</v>
      </c>
      <c r="D351" s="17">
        <v>102</v>
      </c>
      <c r="E351" s="5">
        <v>7.9237268518518535E-4</v>
      </c>
      <c r="F351" s="18">
        <v>55.21</v>
      </c>
      <c r="G351" s="12"/>
    </row>
    <row r="352" spans="1:7" x14ac:dyDescent="0.25">
      <c r="A352" s="14">
        <v>9</v>
      </c>
      <c r="B352" s="15" t="s">
        <v>53</v>
      </c>
      <c r="C352" s="16">
        <v>30</v>
      </c>
      <c r="D352" s="17">
        <v>102</v>
      </c>
      <c r="E352" s="5">
        <v>7.3540509259259262E-4</v>
      </c>
      <c r="F352" s="18">
        <v>59.49</v>
      </c>
      <c r="G352" s="12"/>
    </row>
    <row r="353" spans="1:7" x14ac:dyDescent="0.25">
      <c r="A353" s="14">
        <v>9</v>
      </c>
      <c r="B353" s="15" t="s">
        <v>53</v>
      </c>
      <c r="C353" s="16">
        <v>30</v>
      </c>
      <c r="D353" s="17">
        <v>102</v>
      </c>
      <c r="E353" s="5">
        <v>7.3848379629629622E-4</v>
      </c>
      <c r="F353" s="18">
        <v>59.24</v>
      </c>
      <c r="G353" s="12"/>
    </row>
    <row r="354" spans="1:7" x14ac:dyDescent="0.25">
      <c r="A354" s="14">
        <v>9</v>
      </c>
      <c r="B354" s="15" t="s">
        <v>53</v>
      </c>
      <c r="C354" s="16">
        <v>30</v>
      </c>
      <c r="D354" s="17">
        <v>102</v>
      </c>
      <c r="E354" s="5">
        <v>7.3701388888888872E-4</v>
      </c>
      <c r="F354" s="18">
        <v>59.36</v>
      </c>
      <c r="G354" s="12"/>
    </row>
    <row r="355" spans="1:7" x14ac:dyDescent="0.25">
      <c r="A355" s="14">
        <v>9</v>
      </c>
      <c r="B355" s="15" t="s">
        <v>53</v>
      </c>
      <c r="C355" s="16">
        <v>30</v>
      </c>
      <c r="D355" s="17">
        <v>102</v>
      </c>
      <c r="E355" s="5">
        <v>7.6973379629629625E-4</v>
      </c>
      <c r="F355" s="18">
        <v>56.84</v>
      </c>
      <c r="G355" s="12"/>
    </row>
    <row r="356" spans="1:7" x14ac:dyDescent="0.25">
      <c r="A356" s="14">
        <v>9</v>
      </c>
      <c r="B356" s="15" t="s">
        <v>53</v>
      </c>
      <c r="C356" s="16">
        <v>30</v>
      </c>
      <c r="D356" s="17">
        <v>102</v>
      </c>
      <c r="E356" s="5">
        <v>7.2137731481481488E-4</v>
      </c>
      <c r="F356" s="18">
        <v>60.65</v>
      </c>
      <c r="G356" s="12"/>
    </row>
    <row r="357" spans="1:7" x14ac:dyDescent="0.25">
      <c r="A357" s="14">
        <v>9</v>
      </c>
      <c r="B357" s="15" t="s">
        <v>53</v>
      </c>
      <c r="C357" s="16">
        <v>30</v>
      </c>
      <c r="D357" s="17">
        <v>102</v>
      </c>
      <c r="E357" s="5">
        <v>7.1990740740740739E-4</v>
      </c>
      <c r="F357" s="18">
        <v>60.77</v>
      </c>
      <c r="G357" s="12"/>
    </row>
    <row r="358" spans="1:7" x14ac:dyDescent="0.25">
      <c r="A358" s="14">
        <v>9</v>
      </c>
      <c r="B358" s="15" t="s">
        <v>53</v>
      </c>
      <c r="C358" s="16">
        <v>30</v>
      </c>
      <c r="D358" s="17">
        <v>102</v>
      </c>
      <c r="E358" s="5">
        <v>7.2165509259259264E-4</v>
      </c>
      <c r="F358" s="18">
        <v>60.62</v>
      </c>
      <c r="G358" s="12"/>
    </row>
    <row r="359" spans="1:7" x14ac:dyDescent="0.25">
      <c r="A359" s="14">
        <v>9</v>
      </c>
      <c r="B359" s="15" t="s">
        <v>53</v>
      </c>
      <c r="C359" s="16">
        <v>30</v>
      </c>
      <c r="D359" s="17">
        <v>102</v>
      </c>
      <c r="E359" s="5">
        <v>7.2236111111111112E-4</v>
      </c>
      <c r="F359" s="18">
        <v>60.57</v>
      </c>
      <c r="G359" s="12"/>
    </row>
    <row r="360" spans="1:7" x14ac:dyDescent="0.25">
      <c r="A360" s="14">
        <v>9</v>
      </c>
      <c r="B360" s="15" t="s">
        <v>53</v>
      </c>
      <c r="C360" s="16">
        <v>30</v>
      </c>
      <c r="D360" s="17">
        <v>102</v>
      </c>
      <c r="E360" s="5">
        <v>7.1973379629629633E-4</v>
      </c>
      <c r="F360" s="18">
        <v>60.79</v>
      </c>
      <c r="G360" s="12"/>
    </row>
    <row r="361" spans="1:7" x14ac:dyDescent="0.25">
      <c r="A361" s="14">
        <v>9</v>
      </c>
      <c r="B361" s="15" t="s">
        <v>53</v>
      </c>
      <c r="C361" s="16">
        <v>30</v>
      </c>
      <c r="D361" s="17">
        <v>102</v>
      </c>
      <c r="E361" s="5">
        <v>7.1773148148148152E-4</v>
      </c>
      <c r="F361" s="18">
        <v>60.96</v>
      </c>
      <c r="G361" s="12"/>
    </row>
    <row r="362" spans="1:7" x14ac:dyDescent="0.25">
      <c r="A362" s="14">
        <v>9</v>
      </c>
      <c r="B362" s="15" t="s">
        <v>53</v>
      </c>
      <c r="C362" s="16">
        <v>30</v>
      </c>
      <c r="D362" s="17">
        <v>102</v>
      </c>
      <c r="E362" s="5">
        <v>7.1950231481481474E-4</v>
      </c>
      <c r="F362" s="18">
        <v>60.81</v>
      </c>
      <c r="G362" s="12"/>
    </row>
    <row r="363" spans="1:7" x14ac:dyDescent="0.25">
      <c r="A363" s="14">
        <v>9</v>
      </c>
      <c r="B363" s="15" t="s">
        <v>53</v>
      </c>
      <c r="C363" s="16">
        <v>30</v>
      </c>
      <c r="D363" s="17">
        <v>102</v>
      </c>
      <c r="E363" s="5">
        <v>7.221180555555556E-4</v>
      </c>
      <c r="F363" s="18">
        <v>60.59</v>
      </c>
      <c r="G363" s="12"/>
    </row>
    <row r="364" spans="1:7" x14ac:dyDescent="0.25">
      <c r="A364" s="14">
        <v>9</v>
      </c>
      <c r="B364" s="15" t="s">
        <v>53</v>
      </c>
      <c r="C364" s="16">
        <v>30</v>
      </c>
      <c r="D364" s="17">
        <v>102</v>
      </c>
      <c r="E364" s="5">
        <v>7.3067129629629621E-4</v>
      </c>
      <c r="F364" s="18">
        <v>59.88</v>
      </c>
      <c r="G364" s="12"/>
    </row>
    <row r="365" spans="1:7" x14ac:dyDescent="0.25">
      <c r="A365" s="14">
        <v>9</v>
      </c>
      <c r="B365" s="15" t="s">
        <v>53</v>
      </c>
      <c r="C365" s="16">
        <v>30</v>
      </c>
      <c r="D365" s="17">
        <v>102</v>
      </c>
      <c r="E365" s="5">
        <v>7.2200231481481475E-4</v>
      </c>
      <c r="F365" s="18">
        <v>60.6</v>
      </c>
      <c r="G365" s="12"/>
    </row>
    <row r="366" spans="1:7" x14ac:dyDescent="0.25">
      <c r="A366" s="14">
        <v>9</v>
      </c>
      <c r="B366" s="15" t="s">
        <v>53</v>
      </c>
      <c r="C366" s="16">
        <v>30</v>
      </c>
      <c r="D366" s="17">
        <v>102</v>
      </c>
      <c r="E366" s="5">
        <v>7.1923611111111114E-4</v>
      </c>
      <c r="F366" s="18">
        <v>60.83</v>
      </c>
      <c r="G366" s="12"/>
    </row>
    <row r="367" spans="1:7" x14ac:dyDescent="0.25">
      <c r="A367" s="14">
        <v>9</v>
      </c>
      <c r="B367" s="15" t="s">
        <v>53</v>
      </c>
      <c r="C367" s="16">
        <v>30</v>
      </c>
      <c r="D367" s="17">
        <v>102</v>
      </c>
      <c r="E367" s="5">
        <v>7.2329861111111108E-4</v>
      </c>
      <c r="F367" s="18">
        <v>60.49</v>
      </c>
      <c r="G367" s="12"/>
    </row>
    <row r="368" spans="1:7" x14ac:dyDescent="0.25">
      <c r="A368" s="14">
        <v>9</v>
      </c>
      <c r="B368" s="15" t="s">
        <v>53</v>
      </c>
      <c r="C368" s="16">
        <v>30</v>
      </c>
      <c r="D368" s="17">
        <v>102</v>
      </c>
      <c r="E368" s="5">
        <v>7.2962962962962955E-4</v>
      </c>
      <c r="F368" s="18">
        <v>59.96</v>
      </c>
      <c r="G368" s="12"/>
    </row>
    <row r="369" spans="1:7" x14ac:dyDescent="0.25">
      <c r="A369" s="14">
        <v>9</v>
      </c>
      <c r="B369" s="15" t="s">
        <v>53</v>
      </c>
      <c r="C369" s="16">
        <v>30</v>
      </c>
      <c r="D369" s="17">
        <v>102</v>
      </c>
      <c r="E369" s="5">
        <v>7.2401620370370371E-4</v>
      </c>
      <c r="F369" s="18">
        <v>60.43</v>
      </c>
      <c r="G369" s="12"/>
    </row>
    <row r="370" spans="1:7" x14ac:dyDescent="0.25">
      <c r="A370" s="14">
        <v>9</v>
      </c>
      <c r="B370" s="15" t="s">
        <v>53</v>
      </c>
      <c r="C370" s="16">
        <v>30</v>
      </c>
      <c r="D370" s="17">
        <v>102</v>
      </c>
      <c r="E370" s="5">
        <v>7.2108796296296298E-4</v>
      </c>
      <c r="F370" s="18">
        <v>60.67</v>
      </c>
      <c r="G370" s="12"/>
    </row>
    <row r="371" spans="1:7" x14ac:dyDescent="0.25">
      <c r="A371" s="14">
        <v>9</v>
      </c>
      <c r="B371" s="15" t="s">
        <v>53</v>
      </c>
      <c r="C371" s="16">
        <v>30</v>
      </c>
      <c r="D371" s="17">
        <v>102</v>
      </c>
      <c r="E371" s="5">
        <v>7.1828703703703714E-4</v>
      </c>
      <c r="F371" s="18">
        <v>60.91</v>
      </c>
      <c r="G371" s="12"/>
    </row>
    <row r="372" spans="1:7" x14ac:dyDescent="0.25">
      <c r="A372" s="14">
        <v>9</v>
      </c>
      <c r="B372" s="15" t="s">
        <v>53</v>
      </c>
      <c r="C372" s="16">
        <v>30</v>
      </c>
      <c r="D372" s="17">
        <v>102</v>
      </c>
      <c r="E372" s="5">
        <v>7.2000000000000005E-4</v>
      </c>
      <c r="F372" s="18">
        <v>60.76</v>
      </c>
      <c r="G372" s="12"/>
    </row>
    <row r="373" spans="1:7" x14ac:dyDescent="0.25">
      <c r="A373" s="14">
        <v>9</v>
      </c>
      <c r="B373" s="15" t="s">
        <v>53</v>
      </c>
      <c r="C373" s="16">
        <v>30</v>
      </c>
      <c r="D373" s="17">
        <v>102</v>
      </c>
      <c r="E373" s="5">
        <v>7.1803240740740736E-4</v>
      </c>
      <c r="F373" s="18">
        <v>60.93</v>
      </c>
      <c r="G373" s="12"/>
    </row>
    <row r="374" spans="1:7" x14ac:dyDescent="0.25">
      <c r="A374" s="14">
        <v>9</v>
      </c>
      <c r="B374" s="15" t="s">
        <v>53</v>
      </c>
      <c r="C374" s="16">
        <v>30</v>
      </c>
      <c r="D374" s="17">
        <v>102</v>
      </c>
      <c r="E374" s="5">
        <v>7.1236111111111109E-4</v>
      </c>
      <c r="F374" s="18">
        <v>61.42</v>
      </c>
      <c r="G374" s="12"/>
    </row>
    <row r="375" spans="1:7" x14ac:dyDescent="0.25">
      <c r="A375" s="14">
        <v>9</v>
      </c>
      <c r="B375" s="15" t="s">
        <v>53</v>
      </c>
      <c r="C375" s="16">
        <v>30</v>
      </c>
      <c r="D375" s="17">
        <v>102</v>
      </c>
      <c r="E375" s="5">
        <v>7.1819444444444448E-4</v>
      </c>
      <c r="F375" s="18">
        <v>60.92</v>
      </c>
      <c r="G375" s="12"/>
    </row>
    <row r="376" spans="1:7" x14ac:dyDescent="0.25">
      <c r="A376" s="14">
        <v>9</v>
      </c>
      <c r="B376" s="15" t="s">
        <v>53</v>
      </c>
      <c r="C376" s="16">
        <v>30</v>
      </c>
      <c r="D376" s="17">
        <v>102</v>
      </c>
      <c r="E376" s="5">
        <v>7.1979166666666665E-4</v>
      </c>
      <c r="F376" s="18">
        <v>60.78</v>
      </c>
      <c r="G376" s="12"/>
    </row>
    <row r="377" spans="1:7" x14ac:dyDescent="0.25">
      <c r="A377" s="14">
        <v>9</v>
      </c>
      <c r="B377" s="15" t="s">
        <v>53</v>
      </c>
      <c r="C377" s="16">
        <v>30</v>
      </c>
      <c r="D377" s="17">
        <v>102</v>
      </c>
      <c r="E377" s="5">
        <v>7.2253472222222239E-4</v>
      </c>
      <c r="F377" s="18">
        <v>60.55</v>
      </c>
      <c r="G377" s="12"/>
    </row>
    <row r="378" spans="1:7" x14ac:dyDescent="0.25">
      <c r="A378" s="14">
        <v>9</v>
      </c>
      <c r="B378" s="15" t="s">
        <v>53</v>
      </c>
      <c r="C378" s="16">
        <v>30</v>
      </c>
      <c r="D378" s="17">
        <v>102</v>
      </c>
      <c r="E378" s="5">
        <v>7.1954861111111102E-4</v>
      </c>
      <c r="F378" s="18">
        <v>60.8</v>
      </c>
      <c r="G378" s="12"/>
    </row>
    <row r="379" spans="1:7" x14ac:dyDescent="0.25">
      <c r="A379" s="14">
        <v>9</v>
      </c>
      <c r="B379" s="15" t="s">
        <v>53</v>
      </c>
      <c r="C379" s="16">
        <v>30</v>
      </c>
      <c r="D379" s="17">
        <v>102</v>
      </c>
      <c r="E379" s="5">
        <v>7.164120370370371E-4</v>
      </c>
      <c r="F379" s="18">
        <v>61.07</v>
      </c>
      <c r="G379" s="12"/>
    </row>
    <row r="380" spans="1:7" x14ac:dyDescent="0.25">
      <c r="A380" s="14">
        <v>9</v>
      </c>
      <c r="B380" s="15" t="s">
        <v>53</v>
      </c>
      <c r="C380" s="16">
        <v>30</v>
      </c>
      <c r="D380" s="17">
        <v>102</v>
      </c>
      <c r="E380" s="5">
        <v>7.1449074074074069E-4</v>
      </c>
      <c r="F380" s="18">
        <v>61.23</v>
      </c>
      <c r="G380" s="12"/>
    </row>
    <row r="381" spans="1:7" x14ac:dyDescent="0.25">
      <c r="A381" s="14">
        <v>9</v>
      </c>
      <c r="B381" s="15" t="s">
        <v>89</v>
      </c>
      <c r="C381" s="16">
        <v>30</v>
      </c>
      <c r="D381" s="17">
        <v>142</v>
      </c>
      <c r="E381" s="5">
        <v>8.213425925925927E-4</v>
      </c>
      <c r="F381" s="18">
        <v>53.27</v>
      </c>
      <c r="G381" s="12"/>
    </row>
    <row r="382" spans="1:7" x14ac:dyDescent="0.25">
      <c r="A382" s="14">
        <v>9</v>
      </c>
      <c r="B382" s="15" t="s">
        <v>89</v>
      </c>
      <c r="C382" s="16">
        <v>30</v>
      </c>
      <c r="D382" s="17">
        <v>142</v>
      </c>
      <c r="E382" s="5">
        <v>9.4166666666666661E-4</v>
      </c>
      <c r="F382" s="18">
        <v>46.46</v>
      </c>
      <c r="G382" s="12"/>
    </row>
    <row r="383" spans="1:7" x14ac:dyDescent="0.25">
      <c r="A383" s="14">
        <v>9</v>
      </c>
      <c r="B383" s="15" t="s">
        <v>89</v>
      </c>
      <c r="C383" s="16">
        <v>30</v>
      </c>
      <c r="D383" s="17">
        <v>142</v>
      </c>
      <c r="E383" s="5">
        <v>7.3307870370370378E-4</v>
      </c>
      <c r="F383" s="18">
        <v>59.68</v>
      </c>
      <c r="G383" s="12"/>
    </row>
    <row r="384" spans="1:7" x14ac:dyDescent="0.25">
      <c r="A384" s="14">
        <v>9</v>
      </c>
      <c r="B384" s="15" t="s">
        <v>89</v>
      </c>
      <c r="C384" s="16">
        <v>30</v>
      </c>
      <c r="D384" s="17">
        <v>142</v>
      </c>
      <c r="E384" s="5">
        <v>7.304050925925925E-4</v>
      </c>
      <c r="F384" s="18">
        <v>59.9</v>
      </c>
      <c r="G384" s="12"/>
    </row>
    <row r="385" spans="1:7" x14ac:dyDescent="0.25">
      <c r="A385" s="14">
        <v>9</v>
      </c>
      <c r="B385" s="15" t="s">
        <v>89</v>
      </c>
      <c r="C385" s="16">
        <v>30</v>
      </c>
      <c r="D385" s="17">
        <v>142</v>
      </c>
      <c r="E385" s="5">
        <v>7.2521990740740739E-4</v>
      </c>
      <c r="F385" s="18">
        <v>60.33</v>
      </c>
      <c r="G385" s="12"/>
    </row>
    <row r="386" spans="1:7" x14ac:dyDescent="0.25">
      <c r="A386" s="14">
        <v>9</v>
      </c>
      <c r="B386" s="15" t="s">
        <v>89</v>
      </c>
      <c r="C386" s="16">
        <v>30</v>
      </c>
      <c r="D386" s="17">
        <v>142</v>
      </c>
      <c r="E386" s="5">
        <v>7.257754629629629E-4</v>
      </c>
      <c r="F386" s="18">
        <v>60.28</v>
      </c>
      <c r="G386" s="12"/>
    </row>
    <row r="387" spans="1:7" x14ac:dyDescent="0.25">
      <c r="A387" s="14">
        <v>9</v>
      </c>
      <c r="B387" s="15" t="s">
        <v>89</v>
      </c>
      <c r="C387" s="16">
        <v>30</v>
      </c>
      <c r="D387" s="17">
        <v>142</v>
      </c>
      <c r="E387" s="5">
        <v>7.2420138888888892E-4</v>
      </c>
      <c r="F387" s="18">
        <v>60.41</v>
      </c>
      <c r="G387" s="12"/>
    </row>
    <row r="388" spans="1:7" x14ac:dyDescent="0.25">
      <c r="A388" s="14">
        <v>9</v>
      </c>
      <c r="B388" s="15" t="s">
        <v>89</v>
      </c>
      <c r="C388" s="16">
        <v>30</v>
      </c>
      <c r="D388" s="17">
        <v>142</v>
      </c>
      <c r="E388" s="5">
        <v>7.2700231481481487E-4</v>
      </c>
      <c r="F388" s="18">
        <v>60.18</v>
      </c>
      <c r="G388" s="12"/>
    </row>
    <row r="389" spans="1:7" x14ac:dyDescent="0.25">
      <c r="A389" s="14">
        <v>9</v>
      </c>
      <c r="B389" s="15" t="s">
        <v>89</v>
      </c>
      <c r="C389" s="16">
        <v>30</v>
      </c>
      <c r="D389" s="17">
        <v>142</v>
      </c>
      <c r="E389" s="5">
        <v>7.2398148148148137E-4</v>
      </c>
      <c r="F389" s="18">
        <v>60.43</v>
      </c>
      <c r="G389" s="12"/>
    </row>
    <row r="390" spans="1:7" x14ac:dyDescent="0.25">
      <c r="A390" s="14">
        <v>9</v>
      </c>
      <c r="B390" s="15" t="s">
        <v>89</v>
      </c>
      <c r="C390" s="16">
        <v>30</v>
      </c>
      <c r="D390" s="17">
        <v>142</v>
      </c>
      <c r="E390" s="5">
        <v>7.2313657407407407E-4</v>
      </c>
      <c r="F390" s="18">
        <v>60.5</v>
      </c>
      <c r="G390" s="12"/>
    </row>
    <row r="391" spans="1:7" x14ac:dyDescent="0.25">
      <c r="A391" s="14">
        <v>9</v>
      </c>
      <c r="B391" s="15" t="s">
        <v>89</v>
      </c>
      <c r="C391" s="16">
        <v>30</v>
      </c>
      <c r="D391" s="17">
        <v>142</v>
      </c>
      <c r="E391" s="5">
        <v>7.2543981481481472E-4</v>
      </c>
      <c r="F391" s="18">
        <v>60.31</v>
      </c>
      <c r="G391" s="12"/>
    </row>
    <row r="392" spans="1:7" x14ac:dyDescent="0.25">
      <c r="A392" s="14">
        <v>9</v>
      </c>
      <c r="B392" s="15" t="s">
        <v>89</v>
      </c>
      <c r="C392" s="16">
        <v>30</v>
      </c>
      <c r="D392" s="17">
        <v>142</v>
      </c>
      <c r="E392" s="5">
        <v>7.1962962962962963E-4</v>
      </c>
      <c r="F392" s="18">
        <v>60.8</v>
      </c>
      <c r="G392" s="12"/>
    </row>
    <row r="393" spans="1:7" x14ac:dyDescent="0.25">
      <c r="A393" s="14">
        <v>9</v>
      </c>
      <c r="B393" s="15" t="s">
        <v>89</v>
      </c>
      <c r="C393" s="16">
        <v>30</v>
      </c>
      <c r="D393" s="17">
        <v>142</v>
      </c>
      <c r="E393" s="5">
        <v>7.2028935185185184E-4</v>
      </c>
      <c r="F393" s="18">
        <v>60.74</v>
      </c>
      <c r="G393" s="12"/>
    </row>
    <row r="394" spans="1:7" x14ac:dyDescent="0.25">
      <c r="A394" s="14">
        <v>9</v>
      </c>
      <c r="B394" s="15" t="s">
        <v>89</v>
      </c>
      <c r="C394" s="16">
        <v>30</v>
      </c>
      <c r="D394" s="17">
        <v>142</v>
      </c>
      <c r="E394" s="5">
        <v>7.30011574074074E-4</v>
      </c>
      <c r="F394" s="18">
        <v>59.93</v>
      </c>
      <c r="G394" s="12"/>
    </row>
    <row r="395" spans="1:7" x14ac:dyDescent="0.25">
      <c r="A395" s="14">
        <v>9</v>
      </c>
      <c r="B395" s="15" t="s">
        <v>89</v>
      </c>
      <c r="C395" s="16">
        <v>30</v>
      </c>
      <c r="D395" s="17">
        <v>142</v>
      </c>
      <c r="E395" s="5">
        <v>7.2260416666666664E-4</v>
      </c>
      <c r="F395" s="18">
        <v>60.54</v>
      </c>
      <c r="G395" s="12"/>
    </row>
    <row r="396" spans="1:7" x14ac:dyDescent="0.25">
      <c r="A396" s="14">
        <v>9</v>
      </c>
      <c r="B396" s="15" t="s">
        <v>89</v>
      </c>
      <c r="C396" s="16">
        <v>30</v>
      </c>
      <c r="D396" s="17">
        <v>142</v>
      </c>
      <c r="E396" s="5">
        <v>7.2160879629629626E-4</v>
      </c>
      <c r="F396" s="18">
        <v>60.63</v>
      </c>
      <c r="G396" s="12"/>
    </row>
    <row r="397" spans="1:7" x14ac:dyDescent="0.25">
      <c r="A397" s="14">
        <v>9</v>
      </c>
      <c r="B397" s="15" t="s">
        <v>89</v>
      </c>
      <c r="C397" s="16">
        <v>30</v>
      </c>
      <c r="D397" s="17">
        <v>142</v>
      </c>
      <c r="E397" s="5">
        <v>7.2318287037037045E-4</v>
      </c>
      <c r="F397" s="18">
        <v>60.5</v>
      </c>
      <c r="G397" s="12"/>
    </row>
    <row r="398" spans="1:7" x14ac:dyDescent="0.25">
      <c r="A398" s="14">
        <v>9</v>
      </c>
      <c r="B398" s="15" t="s">
        <v>89</v>
      </c>
      <c r="C398" s="16">
        <v>30</v>
      </c>
      <c r="D398" s="17">
        <v>142</v>
      </c>
      <c r="E398" s="5">
        <v>7.1930555555555561E-4</v>
      </c>
      <c r="F398" s="18">
        <v>60.82</v>
      </c>
      <c r="G398" s="12"/>
    </row>
    <row r="399" spans="1:7" x14ac:dyDescent="0.25">
      <c r="A399" s="14">
        <v>9</v>
      </c>
      <c r="B399" s="15" t="s">
        <v>89</v>
      </c>
      <c r="C399" s="16">
        <v>30</v>
      </c>
      <c r="D399" s="17">
        <v>142</v>
      </c>
      <c r="E399" s="5">
        <v>7.1586805555555553E-4</v>
      </c>
      <c r="F399" s="18">
        <v>61.11</v>
      </c>
      <c r="G399" s="12"/>
    </row>
    <row r="400" spans="1:7" x14ac:dyDescent="0.25">
      <c r="A400" s="14">
        <v>9</v>
      </c>
      <c r="B400" s="15" t="s">
        <v>89</v>
      </c>
      <c r="C400" s="16">
        <v>30</v>
      </c>
      <c r="D400" s="17">
        <v>142</v>
      </c>
      <c r="E400" s="5">
        <v>7.1783564814814811E-4</v>
      </c>
      <c r="F400" s="18">
        <v>60.95</v>
      </c>
      <c r="G400" s="12"/>
    </row>
    <row r="401" spans="1:7" x14ac:dyDescent="0.25">
      <c r="A401" s="14">
        <v>9</v>
      </c>
      <c r="B401" s="15" t="s">
        <v>89</v>
      </c>
      <c r="C401" s="16">
        <v>30</v>
      </c>
      <c r="D401" s="17">
        <v>142</v>
      </c>
      <c r="E401" s="5">
        <v>7.2309027777777779E-4</v>
      </c>
      <c r="F401" s="18">
        <v>60.5</v>
      </c>
      <c r="G401" s="12"/>
    </row>
    <row r="402" spans="1:7" x14ac:dyDescent="0.25">
      <c r="A402" s="14">
        <v>9</v>
      </c>
      <c r="B402" s="15" t="s">
        <v>89</v>
      </c>
      <c r="C402" s="16">
        <v>30</v>
      </c>
      <c r="D402" s="17">
        <v>142</v>
      </c>
      <c r="E402" s="5">
        <v>7.1907407407407413E-4</v>
      </c>
      <c r="F402" s="18">
        <v>60.84</v>
      </c>
      <c r="G402" s="12"/>
    </row>
    <row r="403" spans="1:7" x14ac:dyDescent="0.25">
      <c r="A403" s="14">
        <v>9</v>
      </c>
      <c r="B403" s="15" t="s">
        <v>89</v>
      </c>
      <c r="C403" s="16">
        <v>30</v>
      </c>
      <c r="D403" s="17">
        <v>142</v>
      </c>
      <c r="E403" s="5">
        <v>7.1961805555555548E-4</v>
      </c>
      <c r="F403" s="18">
        <v>60.8</v>
      </c>
      <c r="G403" s="12"/>
    </row>
    <row r="404" spans="1:7" x14ac:dyDescent="0.25">
      <c r="A404" s="14">
        <v>9</v>
      </c>
      <c r="B404" s="15" t="s">
        <v>89</v>
      </c>
      <c r="C404" s="16">
        <v>30</v>
      </c>
      <c r="D404" s="17">
        <v>142</v>
      </c>
      <c r="E404" s="5">
        <v>7.2734953703703709E-4</v>
      </c>
      <c r="F404" s="18">
        <v>60.15</v>
      </c>
      <c r="G404" s="12"/>
    </row>
    <row r="405" spans="1:7" x14ac:dyDescent="0.25">
      <c r="A405" s="14">
        <v>9</v>
      </c>
      <c r="B405" s="15" t="s">
        <v>89</v>
      </c>
      <c r="C405" s="16">
        <v>30</v>
      </c>
      <c r="D405" s="17">
        <v>142</v>
      </c>
      <c r="E405" s="5">
        <v>7.2546296296296291E-4</v>
      </c>
      <c r="F405" s="18">
        <v>60.31</v>
      </c>
      <c r="G405" s="12"/>
    </row>
    <row r="406" spans="1:7" x14ac:dyDescent="0.25">
      <c r="A406" s="14">
        <v>9</v>
      </c>
      <c r="B406" s="15" t="s">
        <v>89</v>
      </c>
      <c r="C406" s="16">
        <v>30</v>
      </c>
      <c r="D406" s="17">
        <v>142</v>
      </c>
      <c r="E406" s="5">
        <v>7.1474537037037047E-4</v>
      </c>
      <c r="F406" s="18">
        <v>61.21</v>
      </c>
      <c r="G406" s="12"/>
    </row>
    <row r="407" spans="1:7" x14ac:dyDescent="0.25">
      <c r="A407" s="14">
        <v>9</v>
      </c>
      <c r="B407" s="15" t="s">
        <v>89</v>
      </c>
      <c r="C407" s="16">
        <v>30</v>
      </c>
      <c r="D407" s="17">
        <v>142</v>
      </c>
      <c r="E407" s="5">
        <v>7.1621527777777775E-4</v>
      </c>
      <c r="F407" s="18">
        <v>61.08</v>
      </c>
      <c r="G407" s="12"/>
    </row>
    <row r="408" spans="1:7" x14ac:dyDescent="0.25">
      <c r="A408" s="14">
        <v>9</v>
      </c>
      <c r="B408" s="15" t="s">
        <v>89</v>
      </c>
      <c r="C408" s="16">
        <v>30</v>
      </c>
      <c r="D408" s="17">
        <v>142</v>
      </c>
      <c r="E408" s="5">
        <v>7.1848379629629638E-4</v>
      </c>
      <c r="F408" s="18">
        <v>60.89</v>
      </c>
      <c r="G408" s="12"/>
    </row>
    <row r="409" spans="1:7" x14ac:dyDescent="0.25">
      <c r="A409" s="14">
        <v>9</v>
      </c>
      <c r="B409" s="15" t="s">
        <v>89</v>
      </c>
      <c r="C409" s="16">
        <v>30</v>
      </c>
      <c r="D409" s="17">
        <v>142</v>
      </c>
      <c r="E409" s="5">
        <v>7.1753472222222227E-4</v>
      </c>
      <c r="F409" s="18">
        <v>60.97</v>
      </c>
      <c r="G409" s="12"/>
    </row>
    <row r="410" spans="1:7" x14ac:dyDescent="0.25">
      <c r="A410" s="14">
        <v>9</v>
      </c>
      <c r="B410" s="15" t="s">
        <v>89</v>
      </c>
      <c r="C410" s="16">
        <v>30</v>
      </c>
      <c r="D410" s="17">
        <v>142</v>
      </c>
      <c r="E410" s="5">
        <v>7.3226851851851849E-4</v>
      </c>
      <c r="F410" s="18">
        <v>59.75</v>
      </c>
      <c r="G410" s="12"/>
    </row>
    <row r="411" spans="1:7" x14ac:dyDescent="0.25">
      <c r="A411" s="14">
        <v>9</v>
      </c>
      <c r="B411" s="15" t="s">
        <v>70</v>
      </c>
      <c r="C411" s="16">
        <v>30</v>
      </c>
      <c r="D411" s="17">
        <v>147</v>
      </c>
      <c r="E411" s="5">
        <v>7.981249999999999E-4</v>
      </c>
      <c r="F411" s="18">
        <v>54.82</v>
      </c>
      <c r="G411" s="12"/>
    </row>
    <row r="412" spans="1:7" x14ac:dyDescent="0.25">
      <c r="A412" s="14">
        <v>9</v>
      </c>
      <c r="B412" s="15" t="s">
        <v>70</v>
      </c>
      <c r="C412" s="16">
        <v>30</v>
      </c>
      <c r="D412" s="17">
        <v>147</v>
      </c>
      <c r="E412" s="5">
        <v>7.4292824074074072E-4</v>
      </c>
      <c r="F412" s="18">
        <v>58.89</v>
      </c>
      <c r="G412" s="12"/>
    </row>
    <row r="413" spans="1:7" x14ac:dyDescent="0.25">
      <c r="A413" s="14">
        <v>9</v>
      </c>
      <c r="B413" s="15" t="s">
        <v>70</v>
      </c>
      <c r="C413" s="16">
        <v>30</v>
      </c>
      <c r="D413" s="17">
        <v>147</v>
      </c>
      <c r="E413" s="5">
        <v>7.4508101851851862E-4</v>
      </c>
      <c r="F413" s="18">
        <v>58.72</v>
      </c>
      <c r="G413" s="12"/>
    </row>
    <row r="414" spans="1:7" x14ac:dyDescent="0.25">
      <c r="A414" s="14">
        <v>9</v>
      </c>
      <c r="B414" s="15" t="s">
        <v>70</v>
      </c>
      <c r="C414" s="16">
        <v>30</v>
      </c>
      <c r="D414" s="17">
        <v>147</v>
      </c>
      <c r="E414" s="5">
        <v>7.4429398148148152E-4</v>
      </c>
      <c r="F414" s="18">
        <v>58.78</v>
      </c>
      <c r="G414" s="12"/>
    </row>
    <row r="415" spans="1:7" x14ac:dyDescent="0.25">
      <c r="A415" s="14">
        <v>9</v>
      </c>
      <c r="B415" s="15" t="s">
        <v>70</v>
      </c>
      <c r="C415" s="16">
        <v>30</v>
      </c>
      <c r="D415" s="17">
        <v>147</v>
      </c>
      <c r="E415" s="5">
        <v>7.484953703703704E-4</v>
      </c>
      <c r="F415" s="18">
        <v>58.45</v>
      </c>
      <c r="G415" s="12"/>
    </row>
    <row r="416" spans="1:7" x14ac:dyDescent="0.25">
      <c r="A416" s="14">
        <v>9</v>
      </c>
      <c r="B416" s="15" t="s">
        <v>70</v>
      </c>
      <c r="C416" s="16">
        <v>30</v>
      </c>
      <c r="D416" s="17">
        <v>147</v>
      </c>
      <c r="E416" s="5">
        <v>7.332175925925926E-4</v>
      </c>
      <c r="F416" s="18">
        <v>59.67</v>
      </c>
      <c r="G416" s="12"/>
    </row>
    <row r="417" spans="1:7" x14ac:dyDescent="0.25">
      <c r="A417" s="14">
        <v>9</v>
      </c>
      <c r="B417" s="15" t="s">
        <v>70</v>
      </c>
      <c r="C417" s="16">
        <v>30</v>
      </c>
      <c r="D417" s="17">
        <v>147</v>
      </c>
      <c r="E417" s="5">
        <v>7.2761574074074081E-4</v>
      </c>
      <c r="F417" s="18">
        <v>60.13</v>
      </c>
      <c r="G417" s="12"/>
    </row>
    <row r="418" spans="1:7" x14ac:dyDescent="0.25">
      <c r="A418" s="14">
        <v>9</v>
      </c>
      <c r="B418" s="15" t="s">
        <v>70</v>
      </c>
      <c r="C418" s="16">
        <v>30</v>
      </c>
      <c r="D418" s="17">
        <v>147</v>
      </c>
      <c r="E418" s="5">
        <v>7.2245370370370378E-4</v>
      </c>
      <c r="F418" s="18">
        <v>60.56</v>
      </c>
      <c r="G418" s="12"/>
    </row>
    <row r="419" spans="1:7" x14ac:dyDescent="0.25">
      <c r="A419" s="14">
        <v>9</v>
      </c>
      <c r="B419" s="15" t="s">
        <v>70</v>
      </c>
      <c r="C419" s="16">
        <v>30</v>
      </c>
      <c r="D419" s="17">
        <v>147</v>
      </c>
      <c r="E419" s="5">
        <v>7.2756944444444442E-4</v>
      </c>
      <c r="F419" s="18">
        <v>60.13</v>
      </c>
      <c r="G419" s="12"/>
    </row>
    <row r="420" spans="1:7" x14ac:dyDescent="0.25">
      <c r="A420" s="14">
        <v>9</v>
      </c>
      <c r="B420" s="15" t="s">
        <v>70</v>
      </c>
      <c r="C420" s="16">
        <v>30</v>
      </c>
      <c r="D420" s="17">
        <v>147</v>
      </c>
      <c r="E420" s="5">
        <v>7.2379629629629628E-4</v>
      </c>
      <c r="F420" s="18">
        <v>60.45</v>
      </c>
      <c r="G420" s="12"/>
    </row>
    <row r="421" spans="1:7" x14ac:dyDescent="0.25">
      <c r="A421" s="14">
        <v>9</v>
      </c>
      <c r="B421" s="15" t="s">
        <v>70</v>
      </c>
      <c r="C421" s="16">
        <v>30</v>
      </c>
      <c r="D421" s="17">
        <v>147</v>
      </c>
      <c r="E421" s="5">
        <v>7.2252314814814824E-4</v>
      </c>
      <c r="F421" s="18">
        <v>60.55</v>
      </c>
      <c r="G421" s="12"/>
    </row>
    <row r="422" spans="1:7" x14ac:dyDescent="0.25">
      <c r="A422" s="14">
        <v>9</v>
      </c>
      <c r="B422" s="15" t="s">
        <v>70</v>
      </c>
      <c r="C422" s="16">
        <v>30</v>
      </c>
      <c r="D422" s="17">
        <v>147</v>
      </c>
      <c r="E422" s="5">
        <v>7.3091435185185195E-4</v>
      </c>
      <c r="F422" s="18">
        <v>59.86</v>
      </c>
      <c r="G422" s="12"/>
    </row>
    <row r="423" spans="1:7" x14ac:dyDescent="0.25">
      <c r="A423" s="14">
        <v>9</v>
      </c>
      <c r="B423" s="15" t="s">
        <v>70</v>
      </c>
      <c r="C423" s="16">
        <v>30</v>
      </c>
      <c r="D423" s="17">
        <v>147</v>
      </c>
      <c r="E423" s="5">
        <v>7.3505787037037029E-4</v>
      </c>
      <c r="F423" s="18">
        <v>59.52</v>
      </c>
      <c r="G423" s="12"/>
    </row>
    <row r="424" spans="1:7" x14ac:dyDescent="0.25">
      <c r="A424" s="14">
        <v>9</v>
      </c>
      <c r="B424" s="15" t="s">
        <v>70</v>
      </c>
      <c r="C424" s="16">
        <v>30</v>
      </c>
      <c r="D424" s="17">
        <v>147</v>
      </c>
      <c r="E424" s="5">
        <v>7.2927083333333318E-4</v>
      </c>
      <c r="F424" s="18">
        <v>59.99</v>
      </c>
      <c r="G424" s="12"/>
    </row>
    <row r="425" spans="1:7" x14ac:dyDescent="0.25">
      <c r="A425" s="14">
        <v>9</v>
      </c>
      <c r="B425" s="15" t="s">
        <v>70</v>
      </c>
      <c r="C425" s="16">
        <v>30</v>
      </c>
      <c r="D425" s="17">
        <v>147</v>
      </c>
      <c r="E425" s="5">
        <v>7.2790509259259249E-4</v>
      </c>
      <c r="F425" s="18">
        <v>60.1</v>
      </c>
      <c r="G425" s="12"/>
    </row>
    <row r="426" spans="1:7" x14ac:dyDescent="0.25">
      <c r="A426" s="14">
        <v>9</v>
      </c>
      <c r="B426" s="15" t="s">
        <v>70</v>
      </c>
      <c r="C426" s="16">
        <v>30</v>
      </c>
      <c r="D426" s="17">
        <v>147</v>
      </c>
      <c r="E426" s="5">
        <v>7.2417824074074084E-4</v>
      </c>
      <c r="F426" s="18">
        <v>60.41</v>
      </c>
      <c r="G426" s="12"/>
    </row>
    <row r="427" spans="1:7" x14ac:dyDescent="0.25">
      <c r="A427" s="14">
        <v>9</v>
      </c>
      <c r="B427" s="15" t="s">
        <v>70</v>
      </c>
      <c r="C427" s="16">
        <v>30</v>
      </c>
      <c r="D427" s="17">
        <v>147</v>
      </c>
      <c r="E427" s="5">
        <v>7.3157407407407416E-4</v>
      </c>
      <c r="F427" s="18">
        <v>59.8</v>
      </c>
      <c r="G427" s="12"/>
    </row>
    <row r="428" spans="1:7" x14ac:dyDescent="0.25">
      <c r="A428" s="14">
        <v>9</v>
      </c>
      <c r="B428" s="15" t="s">
        <v>70</v>
      </c>
      <c r="C428" s="16">
        <v>30</v>
      </c>
      <c r="D428" s="17">
        <v>147</v>
      </c>
      <c r="E428" s="5">
        <v>7.3103009259259258E-4</v>
      </c>
      <c r="F428" s="18">
        <v>59.85</v>
      </c>
      <c r="G428" s="12"/>
    </row>
    <row r="429" spans="1:7" x14ac:dyDescent="0.25">
      <c r="A429" s="14">
        <v>9</v>
      </c>
      <c r="B429" s="15" t="s">
        <v>70</v>
      </c>
      <c r="C429" s="16">
        <v>30</v>
      </c>
      <c r="D429" s="17">
        <v>147</v>
      </c>
      <c r="E429" s="5">
        <v>7.2710648148148146E-4</v>
      </c>
      <c r="F429" s="18">
        <v>60.17</v>
      </c>
      <c r="G429" s="12"/>
    </row>
    <row r="430" spans="1:7" x14ac:dyDescent="0.25">
      <c r="A430" s="14">
        <v>9</v>
      </c>
      <c r="B430" s="15" t="s">
        <v>70</v>
      </c>
      <c r="C430" s="16">
        <v>30</v>
      </c>
      <c r="D430" s="17">
        <v>147</v>
      </c>
      <c r="E430" s="5">
        <v>7.3269675925925933E-4</v>
      </c>
      <c r="F430" s="18">
        <v>59.71</v>
      </c>
      <c r="G430" s="12"/>
    </row>
    <row r="431" spans="1:7" x14ac:dyDescent="0.25">
      <c r="A431" s="14">
        <v>9</v>
      </c>
      <c r="B431" s="15" t="s">
        <v>70</v>
      </c>
      <c r="C431" s="16">
        <v>30</v>
      </c>
      <c r="D431" s="17">
        <v>147</v>
      </c>
      <c r="E431" s="5">
        <v>7.3146990740740735E-4</v>
      </c>
      <c r="F431" s="18">
        <v>59.81</v>
      </c>
      <c r="G431" s="12"/>
    </row>
    <row r="432" spans="1:7" x14ac:dyDescent="0.25">
      <c r="A432" s="14">
        <v>9</v>
      </c>
      <c r="B432" s="15" t="s">
        <v>70</v>
      </c>
      <c r="C432" s="16">
        <v>30</v>
      </c>
      <c r="D432" s="17">
        <v>147</v>
      </c>
      <c r="E432" s="5">
        <v>7.3366898148148152E-4</v>
      </c>
      <c r="F432" s="18">
        <v>59.63</v>
      </c>
      <c r="G432" s="12"/>
    </row>
    <row r="433" spans="1:7" x14ac:dyDescent="0.25">
      <c r="A433" s="14">
        <v>9</v>
      </c>
      <c r="B433" s="15" t="s">
        <v>70</v>
      </c>
      <c r="C433" s="16">
        <v>30</v>
      </c>
      <c r="D433" s="17">
        <v>147</v>
      </c>
      <c r="E433" s="5">
        <v>7.321412037037036E-4</v>
      </c>
      <c r="F433" s="18">
        <v>59.76</v>
      </c>
      <c r="G433" s="12"/>
    </row>
    <row r="434" spans="1:7" x14ac:dyDescent="0.25">
      <c r="A434" s="14">
        <v>9</v>
      </c>
      <c r="B434" s="15" t="s">
        <v>70</v>
      </c>
      <c r="C434" s="16">
        <v>30</v>
      </c>
      <c r="D434" s="17">
        <v>147</v>
      </c>
      <c r="E434" s="5">
        <v>7.287962962962964E-4</v>
      </c>
      <c r="F434" s="18">
        <v>60.03</v>
      </c>
      <c r="G434" s="12"/>
    </row>
    <row r="435" spans="1:7" x14ac:dyDescent="0.25">
      <c r="A435" s="14">
        <v>9</v>
      </c>
      <c r="B435" s="15" t="s">
        <v>70</v>
      </c>
      <c r="C435" s="16">
        <v>30</v>
      </c>
      <c r="D435" s="17">
        <v>147</v>
      </c>
      <c r="E435" s="5">
        <v>7.2775462962962974E-4</v>
      </c>
      <c r="F435" s="18">
        <v>60.12</v>
      </c>
      <c r="G435" s="12"/>
    </row>
    <row r="436" spans="1:7" x14ac:dyDescent="0.25">
      <c r="A436" s="14">
        <v>9</v>
      </c>
      <c r="B436" s="15" t="s">
        <v>70</v>
      </c>
      <c r="C436" s="16">
        <v>30</v>
      </c>
      <c r="D436" s="17">
        <v>147</v>
      </c>
      <c r="E436" s="5">
        <v>7.2920138888888893E-4</v>
      </c>
      <c r="F436" s="18">
        <v>60</v>
      </c>
      <c r="G436" s="12"/>
    </row>
    <row r="437" spans="1:7" x14ac:dyDescent="0.25">
      <c r="A437" s="14">
        <v>9</v>
      </c>
      <c r="B437" s="15" t="s">
        <v>70</v>
      </c>
      <c r="C437" s="16">
        <v>30</v>
      </c>
      <c r="D437" s="17">
        <v>147</v>
      </c>
      <c r="E437" s="5">
        <v>7.2843750000000003E-4</v>
      </c>
      <c r="F437" s="18">
        <v>60.06</v>
      </c>
      <c r="G437" s="12"/>
    </row>
    <row r="438" spans="1:7" x14ac:dyDescent="0.25">
      <c r="A438" s="14">
        <v>9</v>
      </c>
      <c r="B438" s="15" t="s">
        <v>70</v>
      </c>
      <c r="C438" s="16">
        <v>30</v>
      </c>
      <c r="D438" s="17">
        <v>147</v>
      </c>
      <c r="E438" s="5">
        <v>7.2826388888888886E-4</v>
      </c>
      <c r="F438" s="18">
        <v>60.07</v>
      </c>
      <c r="G438" s="12"/>
    </row>
    <row r="439" spans="1:7" x14ac:dyDescent="0.25">
      <c r="A439" s="14">
        <v>9</v>
      </c>
      <c r="B439" s="15" t="s">
        <v>70</v>
      </c>
      <c r="C439" s="16">
        <v>30</v>
      </c>
      <c r="D439" s="17">
        <v>147</v>
      </c>
      <c r="E439" s="5">
        <v>7.2826388888888886E-4</v>
      </c>
      <c r="F439" s="18">
        <v>60.07</v>
      </c>
      <c r="G439" s="12"/>
    </row>
    <row r="440" spans="1:7" x14ac:dyDescent="0.25">
      <c r="A440" s="14">
        <v>9</v>
      </c>
      <c r="B440" s="15" t="s">
        <v>70</v>
      </c>
      <c r="C440" s="16">
        <v>30</v>
      </c>
      <c r="D440" s="17">
        <v>147</v>
      </c>
      <c r="E440" s="5">
        <v>7.3365740740740737E-4</v>
      </c>
      <c r="F440" s="18">
        <v>59.63</v>
      </c>
      <c r="G440" s="12"/>
    </row>
    <row r="441" spans="1:7" x14ac:dyDescent="0.25">
      <c r="A441" s="14">
        <v>9</v>
      </c>
      <c r="B441" s="15" t="s">
        <v>72</v>
      </c>
      <c r="C441" s="16">
        <v>30</v>
      </c>
      <c r="D441" s="17">
        <v>108</v>
      </c>
      <c r="E441" s="5">
        <v>7.993055555555556E-4</v>
      </c>
      <c r="F441" s="18">
        <v>54.74</v>
      </c>
      <c r="G441" s="12"/>
    </row>
    <row r="442" spans="1:7" x14ac:dyDescent="0.25">
      <c r="A442" s="14">
        <v>9</v>
      </c>
      <c r="B442" s="15" t="s">
        <v>72</v>
      </c>
      <c r="C442" s="16">
        <v>30</v>
      </c>
      <c r="D442" s="17">
        <v>108</v>
      </c>
      <c r="E442" s="5">
        <v>7.4325231481481475E-4</v>
      </c>
      <c r="F442" s="18">
        <v>58.86</v>
      </c>
      <c r="G442" s="12"/>
    </row>
    <row r="443" spans="1:7" x14ac:dyDescent="0.25">
      <c r="A443" s="14">
        <v>9</v>
      </c>
      <c r="B443" s="15" t="s">
        <v>72</v>
      </c>
      <c r="C443" s="16">
        <v>30</v>
      </c>
      <c r="D443" s="17">
        <v>108</v>
      </c>
      <c r="E443" s="5">
        <v>7.4171296296296301E-4</v>
      </c>
      <c r="F443" s="18">
        <v>58.99</v>
      </c>
      <c r="G443" s="12"/>
    </row>
    <row r="444" spans="1:7" x14ac:dyDescent="0.25">
      <c r="A444" s="14">
        <v>9</v>
      </c>
      <c r="B444" s="15" t="s">
        <v>72</v>
      </c>
      <c r="C444" s="16">
        <v>30</v>
      </c>
      <c r="D444" s="17">
        <v>108</v>
      </c>
      <c r="E444" s="5">
        <v>8.0456018518518517E-4</v>
      </c>
      <c r="F444" s="18">
        <v>54.38</v>
      </c>
      <c r="G444" s="12"/>
    </row>
    <row r="445" spans="1:7" x14ac:dyDescent="0.25">
      <c r="A445" s="14">
        <v>9</v>
      </c>
      <c r="B445" s="15" t="s">
        <v>72</v>
      </c>
      <c r="C445" s="16">
        <v>30</v>
      </c>
      <c r="D445" s="17">
        <v>108</v>
      </c>
      <c r="E445" s="5">
        <v>7.3396990740740747E-4</v>
      </c>
      <c r="F445" s="18">
        <v>59.61</v>
      </c>
      <c r="G445" s="12"/>
    </row>
    <row r="446" spans="1:7" x14ac:dyDescent="0.25">
      <c r="A446" s="14">
        <v>9</v>
      </c>
      <c r="B446" s="15" t="s">
        <v>72</v>
      </c>
      <c r="C446" s="16">
        <v>30</v>
      </c>
      <c r="D446" s="17">
        <v>108</v>
      </c>
      <c r="E446" s="5">
        <v>7.2724537037037029E-4</v>
      </c>
      <c r="F446" s="18">
        <v>60.16</v>
      </c>
      <c r="G446" s="12"/>
    </row>
    <row r="447" spans="1:7" x14ac:dyDescent="0.25">
      <c r="A447" s="14">
        <v>9</v>
      </c>
      <c r="B447" s="15" t="s">
        <v>72</v>
      </c>
      <c r="C447" s="16">
        <v>30</v>
      </c>
      <c r="D447" s="17">
        <v>108</v>
      </c>
      <c r="E447" s="5">
        <v>7.2835648148148141E-4</v>
      </c>
      <c r="F447" s="18">
        <v>60.07</v>
      </c>
      <c r="G447" s="12"/>
    </row>
    <row r="448" spans="1:7" x14ac:dyDescent="0.25">
      <c r="A448" s="14">
        <v>9</v>
      </c>
      <c r="B448" s="15" t="s">
        <v>72</v>
      </c>
      <c r="C448" s="16">
        <v>30</v>
      </c>
      <c r="D448" s="17">
        <v>108</v>
      </c>
      <c r="E448" s="5">
        <v>7.2672453703703712E-4</v>
      </c>
      <c r="F448" s="18">
        <v>60.2</v>
      </c>
      <c r="G448" s="12"/>
    </row>
    <row r="449" spans="1:7" x14ac:dyDescent="0.25">
      <c r="A449" s="14">
        <v>9</v>
      </c>
      <c r="B449" s="15" t="s">
        <v>72</v>
      </c>
      <c r="C449" s="16">
        <v>30</v>
      </c>
      <c r="D449" s="17">
        <v>108</v>
      </c>
      <c r="E449" s="5">
        <v>7.2578703703703694E-4</v>
      </c>
      <c r="F449" s="18">
        <v>60.28</v>
      </c>
      <c r="G449" s="12"/>
    </row>
    <row r="450" spans="1:7" x14ac:dyDescent="0.25">
      <c r="A450" s="14">
        <v>9</v>
      </c>
      <c r="B450" s="15" t="s">
        <v>72</v>
      </c>
      <c r="C450" s="16">
        <v>30</v>
      </c>
      <c r="D450" s="17">
        <v>108</v>
      </c>
      <c r="E450" s="5">
        <v>7.2196759259259263E-4</v>
      </c>
      <c r="F450" s="18">
        <v>60.6</v>
      </c>
      <c r="G450" s="12"/>
    </row>
    <row r="451" spans="1:7" x14ac:dyDescent="0.25">
      <c r="A451" s="14">
        <v>9</v>
      </c>
      <c r="B451" s="15" t="s">
        <v>72</v>
      </c>
      <c r="C451" s="16">
        <v>30</v>
      </c>
      <c r="D451" s="17">
        <v>108</v>
      </c>
      <c r="E451" s="5">
        <v>7.2449074074074072E-4</v>
      </c>
      <c r="F451" s="18">
        <v>60.39</v>
      </c>
      <c r="G451" s="12"/>
    </row>
    <row r="452" spans="1:7" x14ac:dyDescent="0.25">
      <c r="A452" s="14">
        <v>9</v>
      </c>
      <c r="B452" s="15" t="s">
        <v>72</v>
      </c>
      <c r="C452" s="16">
        <v>30</v>
      </c>
      <c r="D452" s="17">
        <v>108</v>
      </c>
      <c r="E452" s="5">
        <v>7.2840277777777779E-4</v>
      </c>
      <c r="F452" s="18">
        <v>60.06</v>
      </c>
      <c r="G452" s="12"/>
    </row>
    <row r="453" spans="1:7" x14ac:dyDescent="0.25">
      <c r="A453" s="14">
        <v>9</v>
      </c>
      <c r="B453" s="15" t="s">
        <v>72</v>
      </c>
      <c r="C453" s="16">
        <v>30</v>
      </c>
      <c r="D453" s="17">
        <v>108</v>
      </c>
      <c r="E453" s="5">
        <v>7.2787037037037037E-4</v>
      </c>
      <c r="F453" s="18">
        <v>60.11</v>
      </c>
      <c r="G453" s="12"/>
    </row>
    <row r="454" spans="1:7" x14ac:dyDescent="0.25">
      <c r="A454" s="14">
        <v>9</v>
      </c>
      <c r="B454" s="15" t="s">
        <v>72</v>
      </c>
      <c r="C454" s="16">
        <v>30</v>
      </c>
      <c r="D454" s="17">
        <v>108</v>
      </c>
      <c r="E454" s="5">
        <v>7.2768518518518527E-4</v>
      </c>
      <c r="F454" s="18">
        <v>60.12</v>
      </c>
      <c r="G454" s="12"/>
    </row>
    <row r="455" spans="1:7" x14ac:dyDescent="0.25">
      <c r="A455" s="14">
        <v>9</v>
      </c>
      <c r="B455" s="15" t="s">
        <v>72</v>
      </c>
      <c r="C455" s="16">
        <v>30</v>
      </c>
      <c r="D455" s="17">
        <v>108</v>
      </c>
      <c r="E455" s="5">
        <v>7.2532407407407409E-4</v>
      </c>
      <c r="F455" s="18">
        <v>60.32</v>
      </c>
      <c r="G455" s="12"/>
    </row>
    <row r="456" spans="1:7" x14ac:dyDescent="0.25">
      <c r="A456" s="14">
        <v>9</v>
      </c>
      <c r="B456" s="15" t="s">
        <v>72</v>
      </c>
      <c r="C456" s="16">
        <v>30</v>
      </c>
      <c r="D456" s="17">
        <v>108</v>
      </c>
      <c r="E456" s="5">
        <v>7.2672453703703712E-4</v>
      </c>
      <c r="F456" s="18">
        <v>60.2</v>
      </c>
      <c r="G456" s="12"/>
    </row>
    <row r="457" spans="1:7" x14ac:dyDescent="0.25">
      <c r="A457" s="14">
        <v>9</v>
      </c>
      <c r="B457" s="15" t="s">
        <v>72</v>
      </c>
      <c r="C457" s="16">
        <v>30</v>
      </c>
      <c r="D457" s="17">
        <v>108</v>
      </c>
      <c r="E457" s="5">
        <v>7.2246527777777793E-4</v>
      </c>
      <c r="F457" s="18">
        <v>60.56</v>
      </c>
      <c r="G457" s="12"/>
    </row>
    <row r="458" spans="1:7" x14ac:dyDescent="0.25">
      <c r="A458" s="14">
        <v>9</v>
      </c>
      <c r="B458" s="15" t="s">
        <v>72</v>
      </c>
      <c r="C458" s="16">
        <v>30</v>
      </c>
      <c r="D458" s="17">
        <v>108</v>
      </c>
      <c r="E458" s="5">
        <v>7.4494212962962969E-4</v>
      </c>
      <c r="F458" s="18">
        <v>58.73</v>
      </c>
      <c r="G458" s="12"/>
    </row>
    <row r="459" spans="1:7" x14ac:dyDescent="0.25">
      <c r="A459" s="14">
        <v>9</v>
      </c>
      <c r="B459" s="15" t="s">
        <v>72</v>
      </c>
      <c r="C459" s="16">
        <v>30</v>
      </c>
      <c r="D459" s="17">
        <v>108</v>
      </c>
      <c r="E459" s="5">
        <v>7.3519675925925933E-4</v>
      </c>
      <c r="F459" s="18">
        <v>59.51</v>
      </c>
      <c r="G459" s="12"/>
    </row>
    <row r="460" spans="1:7" x14ac:dyDescent="0.25">
      <c r="A460" s="14">
        <v>9</v>
      </c>
      <c r="B460" s="15" t="s">
        <v>72</v>
      </c>
      <c r="C460" s="16">
        <v>30</v>
      </c>
      <c r="D460" s="17">
        <v>108</v>
      </c>
      <c r="E460" s="5">
        <v>7.337152777777779E-4</v>
      </c>
      <c r="F460" s="18">
        <v>59.63</v>
      </c>
      <c r="G460" s="12"/>
    </row>
    <row r="461" spans="1:7" x14ac:dyDescent="0.25">
      <c r="A461" s="14">
        <v>9</v>
      </c>
      <c r="B461" s="15" t="s">
        <v>72</v>
      </c>
      <c r="C461" s="16">
        <v>30</v>
      </c>
      <c r="D461" s="17">
        <v>108</v>
      </c>
      <c r="E461" s="5">
        <v>7.2982638888888891E-4</v>
      </c>
      <c r="F461" s="18">
        <v>59.95</v>
      </c>
      <c r="G461" s="12"/>
    </row>
    <row r="462" spans="1:7" x14ac:dyDescent="0.25">
      <c r="A462" s="14">
        <v>9</v>
      </c>
      <c r="B462" s="15" t="s">
        <v>72</v>
      </c>
      <c r="C462" s="16">
        <v>30</v>
      </c>
      <c r="D462" s="17">
        <v>108</v>
      </c>
      <c r="E462" s="5">
        <v>7.2760416666666666E-4</v>
      </c>
      <c r="F462" s="18">
        <v>60.13</v>
      </c>
      <c r="G462" s="12"/>
    </row>
    <row r="463" spans="1:7" x14ac:dyDescent="0.25">
      <c r="A463" s="14">
        <v>9</v>
      </c>
      <c r="B463" s="15" t="s">
        <v>72</v>
      </c>
      <c r="C463" s="16">
        <v>30</v>
      </c>
      <c r="D463" s="17">
        <v>108</v>
      </c>
      <c r="E463" s="5">
        <v>7.2458333333333348E-4</v>
      </c>
      <c r="F463" s="18">
        <v>60.38</v>
      </c>
      <c r="G463" s="12"/>
    </row>
    <row r="464" spans="1:7" x14ac:dyDescent="0.25">
      <c r="A464" s="14">
        <v>9</v>
      </c>
      <c r="B464" s="15" t="s">
        <v>72</v>
      </c>
      <c r="C464" s="16">
        <v>30</v>
      </c>
      <c r="D464" s="17">
        <v>108</v>
      </c>
      <c r="E464" s="5">
        <v>7.2734953703703709E-4</v>
      </c>
      <c r="F464" s="18">
        <v>60.15</v>
      </c>
      <c r="G464" s="12"/>
    </row>
    <row r="465" spans="1:7" x14ac:dyDescent="0.25">
      <c r="A465" s="14">
        <v>9</v>
      </c>
      <c r="B465" s="15" t="s">
        <v>72</v>
      </c>
      <c r="C465" s="16">
        <v>30</v>
      </c>
      <c r="D465" s="17">
        <v>108</v>
      </c>
      <c r="E465" s="5">
        <v>7.2092592592592597E-4</v>
      </c>
      <c r="F465" s="18">
        <v>60.69</v>
      </c>
      <c r="G465" s="12"/>
    </row>
    <row r="466" spans="1:7" x14ac:dyDescent="0.25">
      <c r="A466" s="14">
        <v>9</v>
      </c>
      <c r="B466" s="15" t="s">
        <v>72</v>
      </c>
      <c r="C466" s="16">
        <v>30</v>
      </c>
      <c r="D466" s="17">
        <v>108</v>
      </c>
      <c r="E466" s="5">
        <v>7.2263888888888887E-4</v>
      </c>
      <c r="F466" s="18">
        <v>60.54</v>
      </c>
      <c r="G466" s="12"/>
    </row>
    <row r="467" spans="1:7" x14ac:dyDescent="0.25">
      <c r="A467" s="14">
        <v>9</v>
      </c>
      <c r="B467" s="15" t="s">
        <v>72</v>
      </c>
      <c r="C467" s="16">
        <v>30</v>
      </c>
      <c r="D467" s="17">
        <v>108</v>
      </c>
      <c r="E467" s="5">
        <v>7.2300925925925918E-4</v>
      </c>
      <c r="F467" s="18">
        <v>60.51</v>
      </c>
      <c r="G467" s="12"/>
    </row>
    <row r="468" spans="1:7" x14ac:dyDescent="0.25">
      <c r="A468" s="14">
        <v>9</v>
      </c>
      <c r="B468" s="15" t="s">
        <v>72</v>
      </c>
      <c r="C468" s="16">
        <v>30</v>
      </c>
      <c r="D468" s="17">
        <v>108</v>
      </c>
      <c r="E468" s="5">
        <v>7.2675925925925935E-4</v>
      </c>
      <c r="F468" s="18">
        <v>60.2</v>
      </c>
      <c r="G468" s="12"/>
    </row>
    <row r="469" spans="1:7" x14ac:dyDescent="0.25">
      <c r="A469" s="14">
        <v>9</v>
      </c>
      <c r="B469" s="15" t="s">
        <v>72</v>
      </c>
      <c r="C469" s="16">
        <v>30</v>
      </c>
      <c r="D469" s="17">
        <v>108</v>
      </c>
      <c r="E469" s="5">
        <v>7.2218749999999985E-4</v>
      </c>
      <c r="F469" s="18">
        <v>60.58</v>
      </c>
      <c r="G469" s="12"/>
    </row>
    <row r="470" spans="1:7" x14ac:dyDescent="0.25">
      <c r="A470" s="14">
        <v>9</v>
      </c>
      <c r="B470" s="15" t="s">
        <v>72</v>
      </c>
      <c r="C470" s="16">
        <v>30</v>
      </c>
      <c r="D470" s="17">
        <v>108</v>
      </c>
      <c r="E470" s="5">
        <v>7.258796296296296E-4</v>
      </c>
      <c r="F470" s="18">
        <v>60.27</v>
      </c>
      <c r="G470" s="12"/>
    </row>
    <row r="471" spans="1:7" x14ac:dyDescent="0.25">
      <c r="A471" s="14">
        <v>9</v>
      </c>
      <c r="B471" s="15" t="s">
        <v>51</v>
      </c>
      <c r="C471" s="16">
        <v>30</v>
      </c>
      <c r="D471" s="17">
        <v>120</v>
      </c>
      <c r="E471" s="5">
        <v>7.9752314814814822E-4</v>
      </c>
      <c r="F471" s="18">
        <v>54.86</v>
      </c>
      <c r="G471" s="12"/>
    </row>
    <row r="472" spans="1:7" x14ac:dyDescent="0.25">
      <c r="A472" s="14">
        <v>9</v>
      </c>
      <c r="B472" s="15" t="s">
        <v>51</v>
      </c>
      <c r="C472" s="16">
        <v>30</v>
      </c>
      <c r="D472" s="17">
        <v>120</v>
      </c>
      <c r="E472" s="5">
        <v>7.448148148148148E-4</v>
      </c>
      <c r="F472" s="18">
        <v>58.74</v>
      </c>
      <c r="G472" s="12"/>
    </row>
    <row r="473" spans="1:7" x14ac:dyDescent="0.25">
      <c r="A473" s="14">
        <v>9</v>
      </c>
      <c r="B473" s="15" t="s">
        <v>51</v>
      </c>
      <c r="C473" s="16">
        <v>30</v>
      </c>
      <c r="D473" s="17">
        <v>120</v>
      </c>
      <c r="E473" s="5">
        <v>7.3689814814814809E-4</v>
      </c>
      <c r="F473" s="18">
        <v>59.37</v>
      </c>
      <c r="G473" s="12"/>
    </row>
    <row r="474" spans="1:7" x14ac:dyDescent="0.25">
      <c r="A474" s="14">
        <v>9</v>
      </c>
      <c r="B474" s="15" t="s">
        <v>51</v>
      </c>
      <c r="C474" s="16">
        <v>30</v>
      </c>
      <c r="D474" s="17">
        <v>120</v>
      </c>
      <c r="E474" s="5">
        <v>7.418171296296296E-4</v>
      </c>
      <c r="F474" s="18">
        <v>58.98</v>
      </c>
      <c r="G474" s="12"/>
    </row>
    <row r="475" spans="1:7" x14ac:dyDescent="0.25">
      <c r="A475" s="14">
        <v>9</v>
      </c>
      <c r="B475" s="15" t="s">
        <v>51</v>
      </c>
      <c r="C475" s="16">
        <v>30</v>
      </c>
      <c r="D475" s="17">
        <v>120</v>
      </c>
      <c r="E475" s="5">
        <v>7.3310185185185197E-4</v>
      </c>
      <c r="F475" s="18">
        <v>59.68</v>
      </c>
      <c r="G475" s="12"/>
    </row>
    <row r="476" spans="1:7" x14ac:dyDescent="0.25">
      <c r="A476" s="14">
        <v>9</v>
      </c>
      <c r="B476" s="15" t="s">
        <v>51</v>
      </c>
      <c r="C476" s="16">
        <v>30</v>
      </c>
      <c r="D476" s="17">
        <v>120</v>
      </c>
      <c r="E476" s="5">
        <v>7.3131944444444449E-4</v>
      </c>
      <c r="F476" s="18">
        <v>59.82</v>
      </c>
      <c r="G476" s="12"/>
    </row>
    <row r="477" spans="1:7" x14ac:dyDescent="0.25">
      <c r="A477" s="14">
        <v>9</v>
      </c>
      <c r="B477" s="15" t="s">
        <v>51</v>
      </c>
      <c r="C477" s="16">
        <v>30</v>
      </c>
      <c r="D477" s="17">
        <v>120</v>
      </c>
      <c r="E477" s="5">
        <v>7.2870370370370363E-4</v>
      </c>
      <c r="F477" s="18">
        <v>60.04</v>
      </c>
      <c r="G477" s="12"/>
    </row>
    <row r="478" spans="1:7" x14ac:dyDescent="0.25">
      <c r="A478" s="14">
        <v>9</v>
      </c>
      <c r="B478" s="15" t="s">
        <v>51</v>
      </c>
      <c r="C478" s="16">
        <v>30</v>
      </c>
      <c r="D478" s="17">
        <v>120</v>
      </c>
      <c r="E478" s="5">
        <v>7.2767361111111112E-4</v>
      </c>
      <c r="F478" s="18">
        <v>60.12</v>
      </c>
      <c r="G478" s="12"/>
    </row>
    <row r="479" spans="1:7" x14ac:dyDescent="0.25">
      <c r="A479" s="14">
        <v>9</v>
      </c>
      <c r="B479" s="15" t="s">
        <v>51</v>
      </c>
      <c r="C479" s="16">
        <v>30</v>
      </c>
      <c r="D479" s="17">
        <v>120</v>
      </c>
      <c r="E479" s="5">
        <v>7.2999999999999985E-4</v>
      </c>
      <c r="F479" s="18">
        <v>59.93</v>
      </c>
      <c r="G479" s="12"/>
    </row>
    <row r="480" spans="1:7" x14ac:dyDescent="0.25">
      <c r="A480" s="14">
        <v>9</v>
      </c>
      <c r="B480" s="15" t="s">
        <v>51</v>
      </c>
      <c r="C480" s="16">
        <v>30</v>
      </c>
      <c r="D480" s="17">
        <v>120</v>
      </c>
      <c r="E480" s="5">
        <v>7.3737268518518509E-4</v>
      </c>
      <c r="F480" s="18">
        <v>59.33</v>
      </c>
      <c r="G480" s="12"/>
    </row>
    <row r="481" spans="1:7" x14ac:dyDescent="0.25">
      <c r="A481" s="14">
        <v>9</v>
      </c>
      <c r="B481" s="15" t="s">
        <v>51</v>
      </c>
      <c r="C481" s="16">
        <v>30</v>
      </c>
      <c r="D481" s="17">
        <v>120</v>
      </c>
      <c r="E481" s="5">
        <v>7.2834490740740748E-4</v>
      </c>
      <c r="F481" s="18">
        <v>60.07</v>
      </c>
      <c r="G481" s="12"/>
    </row>
    <row r="482" spans="1:7" x14ac:dyDescent="0.25">
      <c r="A482" s="14">
        <v>9</v>
      </c>
      <c r="B482" s="15" t="s">
        <v>51</v>
      </c>
      <c r="C482" s="16">
        <v>30</v>
      </c>
      <c r="D482" s="17">
        <v>120</v>
      </c>
      <c r="E482" s="5">
        <v>7.3023148148148155E-4</v>
      </c>
      <c r="F482" s="18">
        <v>59.91</v>
      </c>
      <c r="G482" s="12"/>
    </row>
    <row r="483" spans="1:7" x14ac:dyDescent="0.25">
      <c r="A483" s="14">
        <v>9</v>
      </c>
      <c r="B483" s="15" t="s">
        <v>51</v>
      </c>
      <c r="C483" s="16">
        <v>30</v>
      </c>
      <c r="D483" s="17">
        <v>120</v>
      </c>
      <c r="E483" s="5">
        <v>7.3924768518518512E-4</v>
      </c>
      <c r="F483" s="18">
        <v>59.18</v>
      </c>
      <c r="G483" s="12"/>
    </row>
    <row r="484" spans="1:7" x14ac:dyDescent="0.25">
      <c r="A484" s="14">
        <v>9</v>
      </c>
      <c r="B484" s="15" t="s">
        <v>51</v>
      </c>
      <c r="C484" s="16">
        <v>30</v>
      </c>
      <c r="D484" s="17">
        <v>120</v>
      </c>
      <c r="E484" s="5">
        <v>7.3155092592592597E-4</v>
      </c>
      <c r="F484" s="18">
        <v>59.8</v>
      </c>
      <c r="G484" s="12"/>
    </row>
    <row r="485" spans="1:7" x14ac:dyDescent="0.25">
      <c r="A485" s="14">
        <v>9</v>
      </c>
      <c r="B485" s="15" t="s">
        <v>51</v>
      </c>
      <c r="C485" s="16">
        <v>30</v>
      </c>
      <c r="D485" s="17">
        <v>120</v>
      </c>
      <c r="E485" s="5">
        <v>7.432638888888889E-4</v>
      </c>
      <c r="F485" s="18">
        <v>58.86</v>
      </c>
      <c r="G485" s="12"/>
    </row>
    <row r="486" spans="1:7" x14ac:dyDescent="0.25">
      <c r="A486" s="14">
        <v>9</v>
      </c>
      <c r="B486" s="15" t="s">
        <v>51</v>
      </c>
      <c r="C486" s="16">
        <v>30</v>
      </c>
      <c r="D486" s="17">
        <v>120</v>
      </c>
      <c r="E486" s="5">
        <v>7.2787037037037037E-4</v>
      </c>
      <c r="F486" s="18">
        <v>60.11</v>
      </c>
      <c r="G486" s="12"/>
    </row>
    <row r="487" spans="1:7" x14ac:dyDescent="0.25">
      <c r="A487" s="14">
        <v>9</v>
      </c>
      <c r="B487" s="15" t="s">
        <v>51</v>
      </c>
      <c r="C487" s="16">
        <v>30</v>
      </c>
      <c r="D487" s="17">
        <v>120</v>
      </c>
      <c r="E487" s="5">
        <v>7.3564814814814803E-4</v>
      </c>
      <c r="F487" s="18">
        <v>59.47</v>
      </c>
      <c r="G487" s="12"/>
    </row>
    <row r="488" spans="1:7" x14ac:dyDescent="0.25">
      <c r="A488" s="14">
        <v>9</v>
      </c>
      <c r="B488" s="15" t="s">
        <v>51</v>
      </c>
      <c r="C488" s="16">
        <v>30</v>
      </c>
      <c r="D488" s="17">
        <v>120</v>
      </c>
      <c r="E488" s="5">
        <v>7.4603009259259251E-4</v>
      </c>
      <c r="F488" s="18">
        <v>58.64</v>
      </c>
      <c r="G488" s="12"/>
    </row>
    <row r="489" spans="1:7" x14ac:dyDescent="0.25">
      <c r="A489" s="14">
        <v>9</v>
      </c>
      <c r="B489" s="15" t="s">
        <v>51</v>
      </c>
      <c r="C489" s="16">
        <v>30</v>
      </c>
      <c r="D489" s="17">
        <v>120</v>
      </c>
      <c r="E489" s="5">
        <v>7.3487268518518519E-4</v>
      </c>
      <c r="F489" s="18">
        <v>59.53</v>
      </c>
      <c r="G489" s="12"/>
    </row>
    <row r="490" spans="1:7" x14ac:dyDescent="0.25">
      <c r="A490" s="14">
        <v>9</v>
      </c>
      <c r="B490" s="15" t="s">
        <v>51</v>
      </c>
      <c r="C490" s="16">
        <v>30</v>
      </c>
      <c r="D490" s="17">
        <v>120</v>
      </c>
      <c r="E490" s="5">
        <v>7.5035879629629628E-4</v>
      </c>
      <c r="F490" s="18">
        <v>58.31</v>
      </c>
      <c r="G490" s="12"/>
    </row>
    <row r="491" spans="1:7" x14ac:dyDescent="0.25">
      <c r="A491" s="14">
        <v>9</v>
      </c>
      <c r="B491" s="15" t="s">
        <v>51</v>
      </c>
      <c r="C491" s="16">
        <v>30</v>
      </c>
      <c r="D491" s="17">
        <v>120</v>
      </c>
      <c r="E491" s="5">
        <v>7.2748842592592581E-4</v>
      </c>
      <c r="F491" s="18">
        <v>60.14</v>
      </c>
      <c r="G491" s="12"/>
    </row>
    <row r="492" spans="1:7" x14ac:dyDescent="0.25">
      <c r="A492" s="14">
        <v>9</v>
      </c>
      <c r="B492" s="15" t="s">
        <v>51</v>
      </c>
      <c r="C492" s="16">
        <v>30</v>
      </c>
      <c r="D492" s="17">
        <v>120</v>
      </c>
      <c r="E492" s="5">
        <v>7.2527777777777781E-4</v>
      </c>
      <c r="F492" s="18">
        <v>60.32</v>
      </c>
      <c r="G492" s="12"/>
    </row>
    <row r="493" spans="1:7" x14ac:dyDescent="0.25">
      <c r="A493" s="14">
        <v>9</v>
      </c>
      <c r="B493" s="15" t="s">
        <v>51</v>
      </c>
      <c r="C493" s="16">
        <v>30</v>
      </c>
      <c r="D493" s="17">
        <v>120</v>
      </c>
      <c r="E493" s="5">
        <v>7.2593750000000002E-4</v>
      </c>
      <c r="F493" s="18">
        <v>60.27</v>
      </c>
      <c r="G493" s="12"/>
    </row>
    <row r="494" spans="1:7" x14ac:dyDescent="0.25">
      <c r="A494" s="14">
        <v>9</v>
      </c>
      <c r="B494" s="15" t="s">
        <v>51</v>
      </c>
      <c r="C494" s="16">
        <v>30</v>
      </c>
      <c r="D494" s="17">
        <v>120</v>
      </c>
      <c r="E494" s="5">
        <v>7.2813657407407419E-4</v>
      </c>
      <c r="F494" s="18">
        <v>60.08</v>
      </c>
      <c r="G494" s="12"/>
    </row>
    <row r="495" spans="1:7" x14ac:dyDescent="0.25">
      <c r="A495" s="14">
        <v>9</v>
      </c>
      <c r="B495" s="15" t="s">
        <v>51</v>
      </c>
      <c r="C495" s="16">
        <v>30</v>
      </c>
      <c r="D495" s="17">
        <v>120</v>
      </c>
      <c r="E495" s="5">
        <v>7.3350694444444429E-4</v>
      </c>
      <c r="F495" s="18">
        <v>59.64</v>
      </c>
      <c r="G495" s="12"/>
    </row>
    <row r="496" spans="1:7" x14ac:dyDescent="0.25">
      <c r="A496" s="14">
        <v>9</v>
      </c>
      <c r="B496" s="15" t="s">
        <v>51</v>
      </c>
      <c r="C496" s="16">
        <v>30</v>
      </c>
      <c r="D496" s="17">
        <v>120</v>
      </c>
      <c r="E496" s="5">
        <v>7.3579861111111112E-4</v>
      </c>
      <c r="F496" s="18">
        <v>59.46</v>
      </c>
      <c r="G496" s="12"/>
    </row>
    <row r="497" spans="1:7" x14ac:dyDescent="0.25">
      <c r="A497" s="14">
        <v>9</v>
      </c>
      <c r="B497" s="15" t="s">
        <v>51</v>
      </c>
      <c r="C497" s="16">
        <v>30</v>
      </c>
      <c r="D497" s="17">
        <v>120</v>
      </c>
      <c r="E497" s="5">
        <v>7.411342592592592E-4</v>
      </c>
      <c r="F497" s="18">
        <v>59.03</v>
      </c>
      <c r="G497" s="12"/>
    </row>
    <row r="498" spans="1:7" x14ac:dyDescent="0.25">
      <c r="A498" s="14">
        <v>9</v>
      </c>
      <c r="B498" s="15" t="s">
        <v>51</v>
      </c>
      <c r="C498" s="16">
        <v>30</v>
      </c>
      <c r="D498" s="17">
        <v>120</v>
      </c>
      <c r="E498" s="5">
        <v>7.3334490740740738E-4</v>
      </c>
      <c r="F498" s="18">
        <v>59.66</v>
      </c>
      <c r="G498" s="12"/>
    </row>
    <row r="499" spans="1:7" x14ac:dyDescent="0.25">
      <c r="A499" s="14">
        <v>9</v>
      </c>
      <c r="B499" s="15" t="s">
        <v>51</v>
      </c>
      <c r="C499" s="16">
        <v>30</v>
      </c>
      <c r="D499" s="17">
        <v>120</v>
      </c>
      <c r="E499" s="5">
        <v>7.3526620370370369E-4</v>
      </c>
      <c r="F499" s="18">
        <v>59.5</v>
      </c>
      <c r="G499" s="12"/>
    </row>
    <row r="500" spans="1:7" x14ac:dyDescent="0.25">
      <c r="A500" s="14">
        <v>9</v>
      </c>
      <c r="B500" s="15" t="s">
        <v>51</v>
      </c>
      <c r="C500" s="16">
        <v>30</v>
      </c>
      <c r="D500" s="17">
        <v>120</v>
      </c>
      <c r="E500" s="5">
        <v>7.3980324074074085E-4</v>
      </c>
      <c r="F500" s="18">
        <v>59.14</v>
      </c>
      <c r="G500" s="12"/>
    </row>
    <row r="501" spans="1:7" x14ac:dyDescent="0.25">
      <c r="A501" s="14">
        <v>9</v>
      </c>
      <c r="B501" s="15" t="s">
        <v>15</v>
      </c>
      <c r="C501" s="16">
        <v>29</v>
      </c>
      <c r="D501" s="17">
        <v>146</v>
      </c>
      <c r="E501" s="5">
        <v>7.9545138888888894E-4</v>
      </c>
      <c r="F501" s="18">
        <v>55</v>
      </c>
      <c r="G501" s="12"/>
    </row>
    <row r="502" spans="1:7" x14ac:dyDescent="0.25">
      <c r="A502" s="14">
        <v>9</v>
      </c>
      <c r="B502" s="15" t="s">
        <v>15</v>
      </c>
      <c r="C502" s="16">
        <v>29</v>
      </c>
      <c r="D502" s="17">
        <v>146</v>
      </c>
      <c r="E502" s="5">
        <v>7.3901620370370364E-4</v>
      </c>
      <c r="F502" s="18">
        <v>59.2</v>
      </c>
      <c r="G502" s="12"/>
    </row>
    <row r="503" spans="1:7" x14ac:dyDescent="0.25">
      <c r="A503" s="14">
        <v>9</v>
      </c>
      <c r="B503" s="15" t="s">
        <v>15</v>
      </c>
      <c r="C503" s="16">
        <v>29</v>
      </c>
      <c r="D503" s="17">
        <v>146</v>
      </c>
      <c r="E503" s="5">
        <v>7.3524305555555571E-4</v>
      </c>
      <c r="F503" s="18">
        <v>59.5</v>
      </c>
      <c r="G503" s="12"/>
    </row>
    <row r="504" spans="1:7" x14ac:dyDescent="0.25">
      <c r="A504" s="14">
        <v>9</v>
      </c>
      <c r="B504" s="15" t="s">
        <v>15</v>
      </c>
      <c r="C504" s="16">
        <v>29</v>
      </c>
      <c r="D504" s="17">
        <v>146</v>
      </c>
      <c r="E504" s="5">
        <v>7.2231481481481485E-4</v>
      </c>
      <c r="F504" s="18">
        <v>60.57</v>
      </c>
      <c r="G504" s="12"/>
    </row>
    <row r="505" spans="1:7" x14ac:dyDescent="0.25">
      <c r="A505" s="14">
        <v>9</v>
      </c>
      <c r="B505" s="15" t="s">
        <v>15</v>
      </c>
      <c r="C505" s="16">
        <v>29</v>
      </c>
      <c r="D505" s="17">
        <v>146</v>
      </c>
      <c r="E505" s="5">
        <v>7.1921296296296306E-4</v>
      </c>
      <c r="F505" s="18">
        <v>60.83</v>
      </c>
      <c r="G505" s="12"/>
    </row>
    <row r="506" spans="1:7" x14ac:dyDescent="0.25">
      <c r="A506" s="14">
        <v>9</v>
      </c>
      <c r="B506" s="15" t="s">
        <v>15</v>
      </c>
      <c r="C506" s="16">
        <v>29</v>
      </c>
      <c r="D506" s="17">
        <v>146</v>
      </c>
      <c r="E506" s="5">
        <v>7.2332175925925917E-4</v>
      </c>
      <c r="F506" s="18">
        <v>60.48</v>
      </c>
      <c r="G506" s="12"/>
    </row>
    <row r="507" spans="1:7" x14ac:dyDescent="0.25">
      <c r="A507" s="14">
        <v>9</v>
      </c>
      <c r="B507" s="15" t="s">
        <v>15</v>
      </c>
      <c r="C507" s="16">
        <v>29</v>
      </c>
      <c r="D507" s="17">
        <v>146</v>
      </c>
      <c r="E507" s="5">
        <v>7.1798611111111108E-4</v>
      </c>
      <c r="F507" s="18">
        <v>60.93</v>
      </c>
      <c r="G507" s="12"/>
    </row>
    <row r="508" spans="1:7" x14ac:dyDescent="0.25">
      <c r="A508" s="14">
        <v>9</v>
      </c>
      <c r="B508" s="15" t="s">
        <v>15</v>
      </c>
      <c r="C508" s="16">
        <v>29</v>
      </c>
      <c r="D508" s="17">
        <v>146</v>
      </c>
      <c r="E508" s="5">
        <v>7.1406249999999985E-4</v>
      </c>
      <c r="F508" s="18">
        <v>61.27</v>
      </c>
      <c r="G508" s="12"/>
    </row>
    <row r="509" spans="1:7" x14ac:dyDescent="0.25">
      <c r="A509" s="14">
        <v>9</v>
      </c>
      <c r="B509" s="15" t="s">
        <v>15</v>
      </c>
      <c r="C509" s="16">
        <v>29</v>
      </c>
      <c r="D509" s="17">
        <v>146</v>
      </c>
      <c r="E509" s="5">
        <v>7.2300925925925918E-4</v>
      </c>
      <c r="F509" s="18">
        <v>60.51</v>
      </c>
      <c r="G509" s="12"/>
    </row>
    <row r="510" spans="1:7" x14ac:dyDescent="0.25">
      <c r="A510" s="14">
        <v>9</v>
      </c>
      <c r="B510" s="15" t="s">
        <v>15</v>
      </c>
      <c r="C510" s="16">
        <v>29</v>
      </c>
      <c r="D510" s="17">
        <v>146</v>
      </c>
      <c r="E510" s="5">
        <v>7.1361111111111115E-4</v>
      </c>
      <c r="F510" s="18">
        <v>61.31</v>
      </c>
      <c r="G510" s="12"/>
    </row>
    <row r="511" spans="1:7" x14ac:dyDescent="0.25">
      <c r="A511" s="14">
        <v>9</v>
      </c>
      <c r="B511" s="15" t="s">
        <v>15</v>
      </c>
      <c r="C511" s="16">
        <v>29</v>
      </c>
      <c r="D511" s="17">
        <v>146</v>
      </c>
      <c r="E511" s="5">
        <v>7.1266203703703693E-4</v>
      </c>
      <c r="F511" s="18">
        <v>61.39</v>
      </c>
      <c r="G511" s="12"/>
    </row>
    <row r="512" spans="1:7" x14ac:dyDescent="0.25">
      <c r="A512" s="14">
        <v>9</v>
      </c>
      <c r="B512" s="15" t="s">
        <v>15</v>
      </c>
      <c r="C512" s="16">
        <v>29</v>
      </c>
      <c r="D512" s="17">
        <v>146</v>
      </c>
      <c r="E512" s="5">
        <v>7.160185185185185E-4</v>
      </c>
      <c r="F512" s="18">
        <v>61.1</v>
      </c>
      <c r="G512" s="12"/>
    </row>
    <row r="513" spans="1:7" x14ac:dyDescent="0.25">
      <c r="A513" s="14">
        <v>9</v>
      </c>
      <c r="B513" s="15" t="s">
        <v>15</v>
      </c>
      <c r="C513" s="16">
        <v>29</v>
      </c>
      <c r="D513" s="17">
        <v>146</v>
      </c>
      <c r="E513" s="5">
        <v>7.171759259259259E-4</v>
      </c>
      <c r="F513" s="18">
        <v>61</v>
      </c>
      <c r="G513" s="12"/>
    </row>
    <row r="514" spans="1:7" x14ac:dyDescent="0.25">
      <c r="A514" s="14">
        <v>9</v>
      </c>
      <c r="B514" s="15" t="s">
        <v>15</v>
      </c>
      <c r="C514" s="16">
        <v>29</v>
      </c>
      <c r="D514" s="17">
        <v>146</v>
      </c>
      <c r="E514" s="5">
        <v>7.1456018518518516E-4</v>
      </c>
      <c r="F514" s="18">
        <v>61.23</v>
      </c>
      <c r="G514" s="12"/>
    </row>
    <row r="515" spans="1:7" x14ac:dyDescent="0.25">
      <c r="A515" s="14">
        <v>9</v>
      </c>
      <c r="B515" s="15" t="s">
        <v>15</v>
      </c>
      <c r="C515" s="16">
        <v>29</v>
      </c>
      <c r="D515" s="17">
        <v>146</v>
      </c>
      <c r="E515" s="5">
        <v>7.1326388888888882E-4</v>
      </c>
      <c r="F515" s="18">
        <v>61.34</v>
      </c>
      <c r="G515" s="12"/>
    </row>
    <row r="516" spans="1:7" x14ac:dyDescent="0.25">
      <c r="A516" s="14">
        <v>9</v>
      </c>
      <c r="B516" s="15" t="s">
        <v>15</v>
      </c>
      <c r="C516" s="16">
        <v>29</v>
      </c>
      <c r="D516" s="17">
        <v>146</v>
      </c>
      <c r="E516" s="5">
        <v>7.1562500000000001E-4</v>
      </c>
      <c r="F516" s="18">
        <v>61.14</v>
      </c>
      <c r="G516" s="12"/>
    </row>
    <row r="517" spans="1:7" x14ac:dyDescent="0.25">
      <c r="A517" s="14">
        <v>9</v>
      </c>
      <c r="B517" s="15" t="s">
        <v>15</v>
      </c>
      <c r="C517" s="16">
        <v>29</v>
      </c>
      <c r="D517" s="17">
        <v>146</v>
      </c>
      <c r="E517" s="5">
        <v>7.1712962962962963E-4</v>
      </c>
      <c r="F517" s="18">
        <v>61.01</v>
      </c>
      <c r="G517" s="12"/>
    </row>
    <row r="518" spans="1:7" x14ac:dyDescent="0.25">
      <c r="A518" s="14">
        <v>9</v>
      </c>
      <c r="B518" s="15" t="s">
        <v>15</v>
      </c>
      <c r="C518" s="16">
        <v>29</v>
      </c>
      <c r="D518" s="17">
        <v>146</v>
      </c>
      <c r="E518" s="5">
        <v>7.1695601851851857E-4</v>
      </c>
      <c r="F518" s="18">
        <v>61.02</v>
      </c>
      <c r="G518" s="12"/>
    </row>
    <row r="519" spans="1:7" x14ac:dyDescent="0.25">
      <c r="A519" s="14">
        <v>9</v>
      </c>
      <c r="B519" s="15" t="s">
        <v>15</v>
      </c>
      <c r="C519" s="16">
        <v>29</v>
      </c>
      <c r="D519" s="17">
        <v>146</v>
      </c>
      <c r="E519" s="5">
        <v>7.2166666666666657E-4</v>
      </c>
      <c r="F519" s="18">
        <v>60.62</v>
      </c>
      <c r="G519" s="12"/>
    </row>
    <row r="520" spans="1:7" x14ac:dyDescent="0.25">
      <c r="A520" s="14">
        <v>9</v>
      </c>
      <c r="B520" s="15" t="s">
        <v>15</v>
      </c>
      <c r="C520" s="16">
        <v>29</v>
      </c>
      <c r="D520" s="17">
        <v>146</v>
      </c>
      <c r="E520" s="5">
        <v>7.1744212962962961E-4</v>
      </c>
      <c r="F520" s="18">
        <v>60.98</v>
      </c>
      <c r="G520" s="12"/>
    </row>
    <row r="521" spans="1:7" x14ac:dyDescent="0.25">
      <c r="A521" s="14">
        <v>9</v>
      </c>
      <c r="B521" s="15" t="s">
        <v>15</v>
      </c>
      <c r="C521" s="16">
        <v>29</v>
      </c>
      <c r="D521" s="17">
        <v>146</v>
      </c>
      <c r="E521" s="5">
        <v>7.1788194444444449E-4</v>
      </c>
      <c r="F521" s="18">
        <v>60.94</v>
      </c>
      <c r="G521" s="12"/>
    </row>
    <row r="522" spans="1:7" x14ac:dyDescent="0.25">
      <c r="A522" s="14">
        <v>9</v>
      </c>
      <c r="B522" s="15" t="s">
        <v>15</v>
      </c>
      <c r="C522" s="16">
        <v>29</v>
      </c>
      <c r="D522" s="17">
        <v>146</v>
      </c>
      <c r="E522" s="5">
        <v>7.1791666666666672E-4</v>
      </c>
      <c r="F522" s="18">
        <v>60.94</v>
      </c>
      <c r="G522" s="12"/>
    </row>
    <row r="523" spans="1:7" x14ac:dyDescent="0.25">
      <c r="A523" s="14">
        <v>9</v>
      </c>
      <c r="B523" s="15" t="s">
        <v>15</v>
      </c>
      <c r="C523" s="16">
        <v>29</v>
      </c>
      <c r="D523" s="17">
        <v>146</v>
      </c>
      <c r="E523" s="5">
        <v>7.168055555555556E-4</v>
      </c>
      <c r="F523" s="18">
        <v>61.03</v>
      </c>
      <c r="G523" s="12"/>
    </row>
    <row r="524" spans="1:7" x14ac:dyDescent="0.25">
      <c r="A524" s="14">
        <v>9</v>
      </c>
      <c r="B524" s="15" t="s">
        <v>15</v>
      </c>
      <c r="C524" s="16">
        <v>29</v>
      </c>
      <c r="D524" s="17">
        <v>146</v>
      </c>
      <c r="E524" s="5">
        <v>7.1964120370370378E-4</v>
      </c>
      <c r="F524" s="18">
        <v>60.79</v>
      </c>
      <c r="G524" s="12"/>
    </row>
    <row r="525" spans="1:7" x14ac:dyDescent="0.25">
      <c r="A525" s="14">
        <v>9</v>
      </c>
      <c r="B525" s="15" t="s">
        <v>15</v>
      </c>
      <c r="C525" s="16">
        <v>29</v>
      </c>
      <c r="D525" s="17">
        <v>146</v>
      </c>
      <c r="E525" s="5">
        <v>7.1572916666666671E-4</v>
      </c>
      <c r="F525" s="18">
        <v>61.13</v>
      </c>
      <c r="G525" s="12"/>
    </row>
    <row r="526" spans="1:7" x14ac:dyDescent="0.25">
      <c r="A526" s="14">
        <v>9</v>
      </c>
      <c r="B526" s="15" t="s">
        <v>15</v>
      </c>
      <c r="C526" s="16">
        <v>29</v>
      </c>
      <c r="D526" s="17">
        <v>146</v>
      </c>
      <c r="E526" s="5">
        <v>7.1638888888888891E-4</v>
      </c>
      <c r="F526" s="18">
        <v>61.07</v>
      </c>
      <c r="G526" s="12"/>
    </row>
    <row r="527" spans="1:7" x14ac:dyDescent="0.25">
      <c r="A527" s="14">
        <v>9</v>
      </c>
      <c r="B527" s="15" t="s">
        <v>15</v>
      </c>
      <c r="C527" s="16">
        <v>29</v>
      </c>
      <c r="D527" s="17">
        <v>146</v>
      </c>
      <c r="E527" s="5">
        <v>7.1905092592592593E-4</v>
      </c>
      <c r="F527" s="18">
        <v>60.84</v>
      </c>
      <c r="G527" s="12"/>
    </row>
    <row r="528" spans="1:7" x14ac:dyDescent="0.25">
      <c r="A528" s="14">
        <v>9</v>
      </c>
      <c r="B528" s="15" t="s">
        <v>15</v>
      </c>
      <c r="C528" s="16">
        <v>29</v>
      </c>
      <c r="D528" s="17">
        <v>146</v>
      </c>
      <c r="E528" s="5">
        <v>7.2214120370370368E-4</v>
      </c>
      <c r="F528" s="18">
        <v>60.58</v>
      </c>
      <c r="G528" s="12"/>
    </row>
    <row r="529" spans="1:7" x14ac:dyDescent="0.25">
      <c r="A529" s="14">
        <v>9</v>
      </c>
      <c r="B529" s="15" t="s">
        <v>15</v>
      </c>
      <c r="C529" s="16">
        <v>29</v>
      </c>
      <c r="D529" s="17">
        <v>146</v>
      </c>
      <c r="E529" s="5">
        <v>7.2061342592592587E-4</v>
      </c>
      <c r="F529" s="18">
        <v>60.71</v>
      </c>
      <c r="G529" s="12"/>
    </row>
    <row r="530" spans="1:7" x14ac:dyDescent="0.25">
      <c r="A530" s="14">
        <v>9</v>
      </c>
      <c r="B530" s="15" t="s">
        <v>49</v>
      </c>
      <c r="C530" s="16">
        <v>29</v>
      </c>
      <c r="D530" s="17">
        <v>116</v>
      </c>
      <c r="E530" s="5">
        <v>7.9957175925925931E-4</v>
      </c>
      <c r="F530" s="18">
        <v>54.72</v>
      </c>
      <c r="G530" s="12"/>
    </row>
    <row r="531" spans="1:7" x14ac:dyDescent="0.25">
      <c r="A531" s="14">
        <v>9</v>
      </c>
      <c r="B531" s="15" t="s">
        <v>49</v>
      </c>
      <c r="C531" s="16">
        <v>29</v>
      </c>
      <c r="D531" s="17">
        <v>116</v>
      </c>
      <c r="E531" s="5">
        <v>7.3590277777777792E-4</v>
      </c>
      <c r="F531" s="18">
        <v>59.45</v>
      </c>
      <c r="G531" s="12"/>
    </row>
    <row r="532" spans="1:7" x14ac:dyDescent="0.25">
      <c r="A532" s="14">
        <v>9</v>
      </c>
      <c r="B532" s="15" t="s">
        <v>49</v>
      </c>
      <c r="C532" s="16">
        <v>29</v>
      </c>
      <c r="D532" s="17">
        <v>116</v>
      </c>
      <c r="E532" s="5">
        <v>7.3517361111111125E-4</v>
      </c>
      <c r="F532" s="18">
        <v>59.51</v>
      </c>
      <c r="G532" s="12"/>
    </row>
    <row r="533" spans="1:7" x14ac:dyDescent="0.25">
      <c r="A533" s="14">
        <v>9</v>
      </c>
      <c r="B533" s="15" t="s">
        <v>49</v>
      </c>
      <c r="C533" s="16">
        <v>29</v>
      </c>
      <c r="D533" s="17">
        <v>116</v>
      </c>
      <c r="E533" s="5">
        <v>8.4971064814814805E-4</v>
      </c>
      <c r="F533" s="18">
        <v>51.49</v>
      </c>
      <c r="G533" s="12"/>
    </row>
    <row r="534" spans="1:7" x14ac:dyDescent="0.25">
      <c r="A534" s="14">
        <v>9</v>
      </c>
      <c r="B534" s="15" t="s">
        <v>49</v>
      </c>
      <c r="C534" s="16">
        <v>29</v>
      </c>
      <c r="D534" s="17">
        <v>116</v>
      </c>
      <c r="E534" s="5">
        <v>7.3335648148148153E-4</v>
      </c>
      <c r="F534" s="18">
        <v>59.66</v>
      </c>
      <c r="G534" s="12"/>
    </row>
    <row r="535" spans="1:7" x14ac:dyDescent="0.25">
      <c r="A535" s="14">
        <v>9</v>
      </c>
      <c r="B535" s="15" t="s">
        <v>49</v>
      </c>
      <c r="C535" s="16">
        <v>29</v>
      </c>
      <c r="D535" s="17">
        <v>116</v>
      </c>
      <c r="E535" s="5">
        <v>7.3637731481481471E-4</v>
      </c>
      <c r="F535" s="18">
        <v>59.41</v>
      </c>
      <c r="G535" s="12"/>
    </row>
    <row r="536" spans="1:7" x14ac:dyDescent="0.25">
      <c r="A536" s="14">
        <v>9</v>
      </c>
      <c r="B536" s="15" t="s">
        <v>49</v>
      </c>
      <c r="C536" s="16">
        <v>29</v>
      </c>
      <c r="D536" s="17">
        <v>116</v>
      </c>
      <c r="E536" s="5">
        <v>7.3194444444444446E-4</v>
      </c>
      <c r="F536" s="18">
        <v>59.77</v>
      </c>
      <c r="G536" s="12"/>
    </row>
    <row r="537" spans="1:7" x14ac:dyDescent="0.25">
      <c r="A537" s="14">
        <v>9</v>
      </c>
      <c r="B537" s="15" t="s">
        <v>49</v>
      </c>
      <c r="C537" s="16">
        <v>29</v>
      </c>
      <c r="D537" s="17">
        <v>116</v>
      </c>
      <c r="E537" s="5">
        <v>7.3403935185185193E-4</v>
      </c>
      <c r="F537" s="18">
        <v>59.6</v>
      </c>
      <c r="G537" s="12"/>
    </row>
    <row r="538" spans="1:7" x14ac:dyDescent="0.25">
      <c r="A538" s="14">
        <v>9</v>
      </c>
      <c r="B538" s="15" t="s">
        <v>49</v>
      </c>
      <c r="C538" s="16">
        <v>29</v>
      </c>
      <c r="D538" s="17">
        <v>116</v>
      </c>
      <c r="E538" s="5">
        <v>7.3530092592592581E-4</v>
      </c>
      <c r="F538" s="18">
        <v>59.5</v>
      </c>
      <c r="G538" s="12"/>
    </row>
    <row r="539" spans="1:7" x14ac:dyDescent="0.25">
      <c r="A539" s="14">
        <v>9</v>
      </c>
      <c r="B539" s="15" t="s">
        <v>49</v>
      </c>
      <c r="C539" s="16">
        <v>29</v>
      </c>
      <c r="D539" s="17">
        <v>116</v>
      </c>
      <c r="E539" s="5">
        <v>7.3505787037037029E-4</v>
      </c>
      <c r="F539" s="18">
        <v>59.52</v>
      </c>
      <c r="G539" s="12"/>
    </row>
    <row r="540" spans="1:7" x14ac:dyDescent="0.25">
      <c r="A540" s="14">
        <v>9</v>
      </c>
      <c r="B540" s="15" t="s">
        <v>49</v>
      </c>
      <c r="C540" s="16">
        <v>29</v>
      </c>
      <c r="D540" s="17">
        <v>116</v>
      </c>
      <c r="E540" s="5">
        <v>7.3173611111111106E-4</v>
      </c>
      <c r="F540" s="18">
        <v>59.79</v>
      </c>
      <c r="G540" s="12"/>
    </row>
    <row r="541" spans="1:7" x14ac:dyDescent="0.25">
      <c r="A541" s="14">
        <v>9</v>
      </c>
      <c r="B541" s="15" t="s">
        <v>49</v>
      </c>
      <c r="C541" s="16">
        <v>29</v>
      </c>
      <c r="D541" s="17">
        <v>116</v>
      </c>
      <c r="E541" s="5">
        <v>7.3106481481481471E-4</v>
      </c>
      <c r="F541" s="18">
        <v>59.84</v>
      </c>
      <c r="G541" s="12"/>
    </row>
    <row r="542" spans="1:7" x14ac:dyDescent="0.25">
      <c r="A542" s="14">
        <v>9</v>
      </c>
      <c r="B542" s="15" t="s">
        <v>49</v>
      </c>
      <c r="C542" s="16">
        <v>29</v>
      </c>
      <c r="D542" s="17">
        <v>116</v>
      </c>
      <c r="E542" s="5">
        <v>7.3034722222222218E-4</v>
      </c>
      <c r="F542" s="18">
        <v>59.9</v>
      </c>
      <c r="G542" s="12"/>
    </row>
    <row r="543" spans="1:7" x14ac:dyDescent="0.25">
      <c r="A543" s="14">
        <v>9</v>
      </c>
      <c r="B543" s="15" t="s">
        <v>49</v>
      </c>
      <c r="C543" s="16">
        <v>29</v>
      </c>
      <c r="D543" s="17">
        <v>116</v>
      </c>
      <c r="E543" s="5">
        <v>8.1711805555555563E-4</v>
      </c>
      <c r="F543" s="18">
        <v>53.54</v>
      </c>
      <c r="G543" s="12"/>
    </row>
    <row r="544" spans="1:7" x14ac:dyDescent="0.25">
      <c r="A544" s="14">
        <v>9</v>
      </c>
      <c r="B544" s="15" t="s">
        <v>49</v>
      </c>
      <c r="C544" s="16">
        <v>29</v>
      </c>
      <c r="D544" s="17">
        <v>116</v>
      </c>
      <c r="E544" s="5">
        <v>7.3923611111111108E-4</v>
      </c>
      <c r="F544" s="18">
        <v>59.18</v>
      </c>
      <c r="G544" s="12"/>
    </row>
    <row r="545" spans="1:7" x14ac:dyDescent="0.25">
      <c r="A545" s="14">
        <v>9</v>
      </c>
      <c r="B545" s="15" t="s">
        <v>49</v>
      </c>
      <c r="C545" s="16">
        <v>29</v>
      </c>
      <c r="D545" s="17">
        <v>116</v>
      </c>
      <c r="E545" s="5">
        <v>7.3186342592592585E-4</v>
      </c>
      <c r="F545" s="18">
        <v>59.78</v>
      </c>
      <c r="G545" s="12"/>
    </row>
    <row r="546" spans="1:7" x14ac:dyDescent="0.25">
      <c r="A546" s="14">
        <v>9</v>
      </c>
      <c r="B546" s="15" t="s">
        <v>49</v>
      </c>
      <c r="C546" s="16">
        <v>29</v>
      </c>
      <c r="D546" s="17">
        <v>116</v>
      </c>
      <c r="E546" s="5">
        <v>7.3434027777777777E-4</v>
      </c>
      <c r="F546" s="18">
        <v>59.58</v>
      </c>
      <c r="G546" s="12"/>
    </row>
    <row r="547" spans="1:7" x14ac:dyDescent="0.25">
      <c r="A547" s="14">
        <v>9</v>
      </c>
      <c r="B547" s="15" t="s">
        <v>49</v>
      </c>
      <c r="C547" s="16">
        <v>29</v>
      </c>
      <c r="D547" s="17">
        <v>116</v>
      </c>
      <c r="E547" s="5">
        <v>7.3509259259259263E-4</v>
      </c>
      <c r="F547" s="18">
        <v>59.52</v>
      </c>
      <c r="G547" s="12"/>
    </row>
    <row r="548" spans="1:7" x14ac:dyDescent="0.25">
      <c r="A548" s="14">
        <v>9</v>
      </c>
      <c r="B548" s="15" t="s">
        <v>49</v>
      </c>
      <c r="C548" s="16">
        <v>29</v>
      </c>
      <c r="D548" s="17">
        <v>116</v>
      </c>
      <c r="E548" s="5">
        <v>7.3449074074074085E-4</v>
      </c>
      <c r="F548" s="18">
        <v>59.57</v>
      </c>
      <c r="G548" s="12"/>
    </row>
    <row r="549" spans="1:7" x14ac:dyDescent="0.25">
      <c r="A549" s="14">
        <v>9</v>
      </c>
      <c r="B549" s="15" t="s">
        <v>49</v>
      </c>
      <c r="C549" s="16">
        <v>29</v>
      </c>
      <c r="D549" s="17">
        <v>116</v>
      </c>
      <c r="E549" s="5">
        <v>7.3498842592592583E-4</v>
      </c>
      <c r="F549" s="18">
        <v>59.52</v>
      </c>
      <c r="G549" s="12"/>
    </row>
    <row r="550" spans="1:7" x14ac:dyDescent="0.25">
      <c r="A550" s="14">
        <v>9</v>
      </c>
      <c r="B550" s="15" t="s">
        <v>49</v>
      </c>
      <c r="C550" s="16">
        <v>29</v>
      </c>
      <c r="D550" s="17">
        <v>116</v>
      </c>
      <c r="E550" s="5">
        <v>7.3403935185185193E-4</v>
      </c>
      <c r="F550" s="18">
        <v>59.6</v>
      </c>
      <c r="G550" s="12"/>
    </row>
    <row r="551" spans="1:7" x14ac:dyDescent="0.25">
      <c r="A551" s="14">
        <v>9</v>
      </c>
      <c r="B551" s="15" t="s">
        <v>49</v>
      </c>
      <c r="C551" s="16">
        <v>29</v>
      </c>
      <c r="D551" s="17">
        <v>116</v>
      </c>
      <c r="E551" s="5">
        <v>7.3266203703703698E-4</v>
      </c>
      <c r="F551" s="18">
        <v>59.71</v>
      </c>
      <c r="G551" s="12"/>
    </row>
    <row r="552" spans="1:7" x14ac:dyDescent="0.25">
      <c r="A552" s="14">
        <v>9</v>
      </c>
      <c r="B552" s="15" t="s">
        <v>49</v>
      </c>
      <c r="C552" s="16">
        <v>29</v>
      </c>
      <c r="D552" s="17">
        <v>116</v>
      </c>
      <c r="E552" s="5">
        <v>7.3494212962962955E-4</v>
      </c>
      <c r="F552" s="18">
        <v>59.53</v>
      </c>
      <c r="G552" s="12"/>
    </row>
    <row r="553" spans="1:7" x14ac:dyDescent="0.25">
      <c r="A553" s="14">
        <v>9</v>
      </c>
      <c r="B553" s="15" t="s">
        <v>49</v>
      </c>
      <c r="C553" s="16">
        <v>29</v>
      </c>
      <c r="D553" s="17">
        <v>116</v>
      </c>
      <c r="E553" s="5">
        <v>7.4063657407407411E-4</v>
      </c>
      <c r="F553" s="18">
        <v>59.07</v>
      </c>
      <c r="G553" s="12"/>
    </row>
    <row r="554" spans="1:7" x14ac:dyDescent="0.25">
      <c r="A554" s="14">
        <v>9</v>
      </c>
      <c r="B554" s="15" t="s">
        <v>49</v>
      </c>
      <c r="C554" s="16">
        <v>29</v>
      </c>
      <c r="D554" s="17">
        <v>116</v>
      </c>
      <c r="E554" s="5">
        <v>7.64826388888889E-4</v>
      </c>
      <c r="F554" s="18">
        <v>57.2</v>
      </c>
      <c r="G554" s="12"/>
    </row>
    <row r="555" spans="1:7" x14ac:dyDescent="0.25">
      <c r="A555" s="14">
        <v>9</v>
      </c>
      <c r="B555" s="15" t="s">
        <v>49</v>
      </c>
      <c r="C555" s="16">
        <v>29</v>
      </c>
      <c r="D555" s="17">
        <v>116</v>
      </c>
      <c r="E555" s="5">
        <v>8.0052083333333331E-4</v>
      </c>
      <c r="F555" s="18">
        <v>54.65</v>
      </c>
      <c r="G555" s="12"/>
    </row>
    <row r="556" spans="1:7" x14ac:dyDescent="0.25">
      <c r="A556" s="14">
        <v>9</v>
      </c>
      <c r="B556" s="15" t="s">
        <v>49</v>
      </c>
      <c r="C556" s="16">
        <v>29</v>
      </c>
      <c r="D556" s="17">
        <v>116</v>
      </c>
      <c r="E556" s="5">
        <v>7.3880787037037025E-4</v>
      </c>
      <c r="F556" s="18">
        <v>59.22</v>
      </c>
      <c r="G556" s="12"/>
    </row>
    <row r="557" spans="1:7" x14ac:dyDescent="0.25">
      <c r="A557" s="14">
        <v>9</v>
      </c>
      <c r="B557" s="15" t="s">
        <v>49</v>
      </c>
      <c r="C557" s="16">
        <v>29</v>
      </c>
      <c r="D557" s="17">
        <v>116</v>
      </c>
      <c r="E557" s="5">
        <v>7.2670138888888903E-4</v>
      </c>
      <c r="F557" s="18">
        <v>60.2</v>
      </c>
      <c r="G557" s="12"/>
    </row>
    <row r="558" spans="1:7" x14ac:dyDescent="0.25">
      <c r="A558" s="14">
        <v>9</v>
      </c>
      <c r="B558" s="15" t="s">
        <v>49</v>
      </c>
      <c r="C558" s="16">
        <v>29</v>
      </c>
      <c r="D558" s="17">
        <v>116</v>
      </c>
      <c r="E558" s="5">
        <v>7.3006944444444432E-4</v>
      </c>
      <c r="F558" s="18">
        <v>59.93</v>
      </c>
      <c r="G558" s="12"/>
    </row>
    <row r="559" spans="1:7" x14ac:dyDescent="0.25">
      <c r="A559" s="14">
        <v>9</v>
      </c>
      <c r="B559" s="15" t="s">
        <v>38</v>
      </c>
      <c r="C559" s="16">
        <v>19</v>
      </c>
      <c r="D559" s="17">
        <v>125</v>
      </c>
      <c r="E559" s="5">
        <v>8.0414351851851838E-4</v>
      </c>
      <c r="F559" s="18">
        <v>54.41</v>
      </c>
      <c r="G559" s="12"/>
    </row>
    <row r="560" spans="1:7" x14ac:dyDescent="0.25">
      <c r="A560" s="14">
        <v>9</v>
      </c>
      <c r="B560" s="15" t="s">
        <v>38</v>
      </c>
      <c r="C560" s="16">
        <v>19</v>
      </c>
      <c r="D560" s="17">
        <v>125</v>
      </c>
      <c r="E560" s="5">
        <v>7.4041666666666668E-4</v>
      </c>
      <c r="F560" s="18">
        <v>59.09</v>
      </c>
      <c r="G560" s="12"/>
    </row>
    <row r="561" spans="1:7" x14ac:dyDescent="0.25">
      <c r="A561" s="14">
        <v>9</v>
      </c>
      <c r="B561" s="15" t="s">
        <v>38</v>
      </c>
      <c r="C561" s="16">
        <v>19</v>
      </c>
      <c r="D561" s="17">
        <v>125</v>
      </c>
      <c r="E561" s="5">
        <v>7.3266203703703698E-4</v>
      </c>
      <c r="F561" s="18">
        <v>59.71</v>
      </c>
      <c r="G561" s="12"/>
    </row>
    <row r="562" spans="1:7" x14ac:dyDescent="0.25">
      <c r="A562" s="14">
        <v>9</v>
      </c>
      <c r="B562" s="15" t="s">
        <v>38</v>
      </c>
      <c r="C562" s="16">
        <v>19</v>
      </c>
      <c r="D562" s="17">
        <v>125</v>
      </c>
      <c r="E562" s="5">
        <v>7.3230324074074083E-4</v>
      </c>
      <c r="F562" s="18">
        <v>59.74</v>
      </c>
      <c r="G562" s="12"/>
    </row>
    <row r="563" spans="1:7" x14ac:dyDescent="0.25">
      <c r="A563" s="14">
        <v>9</v>
      </c>
      <c r="B563" s="15" t="s">
        <v>38</v>
      </c>
      <c r="C563" s="16">
        <v>19</v>
      </c>
      <c r="D563" s="17">
        <v>125</v>
      </c>
      <c r="E563" s="5">
        <v>8.0049768518518523E-4</v>
      </c>
      <c r="F563" s="18">
        <v>54.65</v>
      </c>
      <c r="G563" s="12"/>
    </row>
    <row r="564" spans="1:7" x14ac:dyDescent="0.25">
      <c r="A564" s="14">
        <v>9</v>
      </c>
      <c r="B564" s="15" t="s">
        <v>38</v>
      </c>
      <c r="C564" s="16">
        <v>19</v>
      </c>
      <c r="D564" s="17">
        <v>125</v>
      </c>
      <c r="E564" s="5">
        <v>7.3136574074074065E-4</v>
      </c>
      <c r="F564" s="18">
        <v>59.82</v>
      </c>
      <c r="G564" s="12"/>
    </row>
    <row r="565" spans="1:7" x14ac:dyDescent="0.25">
      <c r="A565" s="14">
        <v>9</v>
      </c>
      <c r="B565" s="15" t="s">
        <v>38</v>
      </c>
      <c r="C565" s="16">
        <v>19</v>
      </c>
      <c r="D565" s="17">
        <v>125</v>
      </c>
      <c r="E565" s="5">
        <v>7.2785879629629622E-4</v>
      </c>
      <c r="F565" s="18">
        <v>60.11</v>
      </c>
      <c r="G565" s="12"/>
    </row>
    <row r="566" spans="1:7" x14ac:dyDescent="0.25">
      <c r="A566" s="14">
        <v>9</v>
      </c>
      <c r="B566" s="15" t="s">
        <v>38</v>
      </c>
      <c r="C566" s="16">
        <v>19</v>
      </c>
      <c r="D566" s="17">
        <v>125</v>
      </c>
      <c r="E566" s="5">
        <v>7.2748842592592581E-4</v>
      </c>
      <c r="F566" s="18">
        <v>60.14</v>
      </c>
      <c r="G566" s="12"/>
    </row>
    <row r="567" spans="1:7" x14ac:dyDescent="0.25">
      <c r="A567" s="14">
        <v>9</v>
      </c>
      <c r="B567" s="15" t="s">
        <v>38</v>
      </c>
      <c r="C567" s="16">
        <v>19</v>
      </c>
      <c r="D567" s="17">
        <v>125</v>
      </c>
      <c r="E567" s="5">
        <v>7.2244212962962963E-4</v>
      </c>
      <c r="F567" s="18">
        <v>60.56</v>
      </c>
      <c r="G567" s="12"/>
    </row>
    <row r="568" spans="1:7" x14ac:dyDescent="0.25">
      <c r="A568" s="14">
        <v>9</v>
      </c>
      <c r="B568" s="15" t="s">
        <v>38</v>
      </c>
      <c r="C568" s="16">
        <v>19</v>
      </c>
      <c r="D568" s="17">
        <v>125</v>
      </c>
      <c r="E568" s="5">
        <v>7.2429398148148158E-4</v>
      </c>
      <c r="F568" s="18">
        <v>60.4</v>
      </c>
      <c r="G568" s="12"/>
    </row>
    <row r="569" spans="1:7" x14ac:dyDescent="0.25">
      <c r="A569" s="14">
        <v>9</v>
      </c>
      <c r="B569" s="15" t="s">
        <v>38</v>
      </c>
      <c r="C569" s="16">
        <v>19</v>
      </c>
      <c r="D569" s="17">
        <v>125</v>
      </c>
      <c r="E569" s="5">
        <v>7.2557870370370365E-4</v>
      </c>
      <c r="F569" s="18">
        <v>60.3</v>
      </c>
      <c r="G569" s="12"/>
    </row>
    <row r="570" spans="1:7" x14ac:dyDescent="0.25">
      <c r="A570" s="14">
        <v>9</v>
      </c>
      <c r="B570" s="15" t="s">
        <v>38</v>
      </c>
      <c r="C570" s="16">
        <v>19</v>
      </c>
      <c r="D570" s="17">
        <v>125</v>
      </c>
      <c r="E570" s="5">
        <v>7.2731481481481475E-4</v>
      </c>
      <c r="F570" s="18">
        <v>60.15</v>
      </c>
      <c r="G570" s="12"/>
    </row>
    <row r="571" spans="1:7" x14ac:dyDescent="0.25">
      <c r="A571" s="14">
        <v>9</v>
      </c>
      <c r="B571" s="15" t="s">
        <v>38</v>
      </c>
      <c r="C571" s="16">
        <v>19</v>
      </c>
      <c r="D571" s="17">
        <v>125</v>
      </c>
      <c r="E571" s="5">
        <v>7.2979166666666667E-4</v>
      </c>
      <c r="F571" s="18">
        <v>59.95</v>
      </c>
      <c r="G571" s="12"/>
    </row>
    <row r="572" spans="1:7" x14ac:dyDescent="0.25">
      <c r="A572" s="14">
        <v>9</v>
      </c>
      <c r="B572" s="15" t="s">
        <v>38</v>
      </c>
      <c r="C572" s="16">
        <v>19</v>
      </c>
      <c r="D572" s="17">
        <v>125</v>
      </c>
      <c r="E572" s="5">
        <v>7.2554398148148153E-4</v>
      </c>
      <c r="F572" s="18">
        <v>60.3</v>
      </c>
      <c r="G572" s="12"/>
    </row>
    <row r="573" spans="1:7" x14ac:dyDescent="0.25">
      <c r="A573" s="14">
        <v>9</v>
      </c>
      <c r="B573" s="15" t="s">
        <v>38</v>
      </c>
      <c r="C573" s="16">
        <v>19</v>
      </c>
      <c r="D573" s="17">
        <v>125</v>
      </c>
      <c r="E573" s="5">
        <v>7.2718749999999997E-4</v>
      </c>
      <c r="F573" s="18">
        <v>60.16</v>
      </c>
      <c r="G573" s="12"/>
    </row>
    <row r="574" spans="1:7" x14ac:dyDescent="0.25">
      <c r="A574" s="14">
        <v>9</v>
      </c>
      <c r="B574" s="15" t="s">
        <v>38</v>
      </c>
      <c r="C574" s="16">
        <v>19</v>
      </c>
      <c r="D574" s="17">
        <v>125</v>
      </c>
      <c r="E574" s="5">
        <v>7.3793981481481486E-4</v>
      </c>
      <c r="F574" s="18">
        <v>59.29</v>
      </c>
      <c r="G574" s="12"/>
    </row>
    <row r="575" spans="1:7" x14ac:dyDescent="0.25">
      <c r="A575" s="14">
        <v>9</v>
      </c>
      <c r="B575" s="15" t="s">
        <v>38</v>
      </c>
      <c r="C575" s="16">
        <v>19</v>
      </c>
      <c r="D575" s="17">
        <v>125</v>
      </c>
      <c r="E575" s="5">
        <v>7.2148148148148137E-4</v>
      </c>
      <c r="F575" s="18">
        <v>60.64</v>
      </c>
      <c r="G575" s="12"/>
    </row>
    <row r="576" spans="1:7" x14ac:dyDescent="0.25">
      <c r="A576" s="14">
        <v>9</v>
      </c>
      <c r="B576" s="15" t="s">
        <v>38</v>
      </c>
      <c r="C576" s="16">
        <v>19</v>
      </c>
      <c r="D576" s="17">
        <v>125</v>
      </c>
      <c r="E576" s="5">
        <v>7.3307870370370378E-4</v>
      </c>
      <c r="F576" s="18">
        <v>59.68</v>
      </c>
      <c r="G576" s="12"/>
    </row>
    <row r="577" spans="1:7" x14ac:dyDescent="0.25">
      <c r="A577" s="14">
        <v>9</v>
      </c>
      <c r="B577" s="15" t="s">
        <v>38</v>
      </c>
      <c r="C577" s="16">
        <v>19</v>
      </c>
      <c r="D577" s="17">
        <v>125</v>
      </c>
      <c r="E577" s="5">
        <v>7.3756944444444445E-4</v>
      </c>
      <c r="F577" s="18">
        <v>59.32</v>
      </c>
      <c r="G577" s="12"/>
    </row>
    <row r="578" spans="1:7" x14ac:dyDescent="0.25">
      <c r="A578" s="14">
        <v>9</v>
      </c>
      <c r="B578" s="15" t="s">
        <v>12</v>
      </c>
      <c r="C578" s="16">
        <v>1</v>
      </c>
      <c r="D578" s="17">
        <v>105</v>
      </c>
      <c r="E578" s="5">
        <v>8.6277777777777774E-4</v>
      </c>
      <c r="F578" s="18">
        <v>50.71</v>
      </c>
      <c r="G578" s="12"/>
    </row>
    <row r="579" spans="1:7" x14ac:dyDescent="0.25">
      <c r="A579" s="14"/>
      <c r="B579" s="15"/>
      <c r="C579" s="16"/>
      <c r="D579" s="17"/>
      <c r="E579" s="5"/>
      <c r="F579" s="18"/>
      <c r="G579" s="12"/>
    </row>
    <row r="580" spans="1:7" x14ac:dyDescent="0.25">
      <c r="A580" s="14"/>
      <c r="B580" s="15"/>
      <c r="C580" s="16"/>
      <c r="D580" s="17"/>
      <c r="E580" s="5"/>
      <c r="F580" s="18"/>
      <c r="G580" s="12"/>
    </row>
    <row r="581" spans="1:7" x14ac:dyDescent="0.25">
      <c r="A581" s="14"/>
      <c r="B581" s="15"/>
      <c r="C581" s="16"/>
      <c r="D581" s="17"/>
      <c r="E581" s="5"/>
      <c r="F581" s="18"/>
      <c r="G581" s="12"/>
    </row>
    <row r="582" spans="1:7" x14ac:dyDescent="0.25">
      <c r="A582" s="14"/>
      <c r="B582" s="15"/>
      <c r="C582" s="16"/>
      <c r="D582" s="17"/>
      <c r="E582" s="5"/>
      <c r="F582" s="18"/>
      <c r="G582" s="12"/>
    </row>
    <row r="583" spans="1:7" x14ac:dyDescent="0.25">
      <c r="A583" s="14"/>
      <c r="B583" s="15"/>
      <c r="C583" s="16"/>
      <c r="D583" s="17"/>
      <c r="E583" s="5"/>
      <c r="F583" s="18"/>
      <c r="G583" s="12"/>
    </row>
    <row r="584" spans="1:7" x14ac:dyDescent="0.25">
      <c r="A584" s="14"/>
      <c r="B584" s="15"/>
      <c r="C584" s="16"/>
      <c r="D584" s="17"/>
      <c r="E584" s="5"/>
      <c r="F584" s="18"/>
      <c r="G584" s="12"/>
    </row>
    <row r="585" spans="1:7" x14ac:dyDescent="0.25">
      <c r="A585" s="14"/>
      <c r="B585" s="15"/>
      <c r="C585" s="16"/>
      <c r="D585" s="17"/>
      <c r="E585" s="5"/>
      <c r="F585" s="18"/>
      <c r="G585" s="12"/>
    </row>
    <row r="586" spans="1:7" x14ac:dyDescent="0.25">
      <c r="A586" s="14"/>
      <c r="B586" s="15"/>
      <c r="C586" s="16"/>
      <c r="D586" s="17"/>
      <c r="E586" s="5"/>
      <c r="F586" s="18"/>
      <c r="G586" s="12"/>
    </row>
    <row r="587" spans="1:7" x14ac:dyDescent="0.25">
      <c r="A587" s="14"/>
      <c r="B587" s="15"/>
      <c r="C587" s="16"/>
      <c r="D587" s="17"/>
      <c r="E587" s="5"/>
      <c r="F587" s="18"/>
      <c r="G587" s="12"/>
    </row>
    <row r="588" spans="1:7" x14ac:dyDescent="0.25">
      <c r="A588" s="14"/>
      <c r="B588" s="15"/>
      <c r="C588" s="16"/>
      <c r="D588" s="17"/>
      <c r="E588" s="5"/>
      <c r="F588" s="18"/>
      <c r="G588" s="12"/>
    </row>
    <row r="589" spans="1:7" x14ac:dyDescent="0.25">
      <c r="A589" s="14"/>
      <c r="B589" s="15"/>
      <c r="C589" s="16"/>
      <c r="D589" s="17"/>
      <c r="E589" s="5"/>
      <c r="F589" s="18"/>
      <c r="G589" s="12"/>
    </row>
    <row r="590" spans="1:7" x14ac:dyDescent="0.25">
      <c r="A590" s="14"/>
      <c r="B590" s="15"/>
      <c r="C590" s="16"/>
      <c r="D590" s="17"/>
      <c r="E590" s="5"/>
      <c r="F590" s="18"/>
      <c r="G590" s="12"/>
    </row>
    <row r="591" spans="1:7" x14ac:dyDescent="0.25">
      <c r="A591" s="14"/>
      <c r="B591" s="15"/>
      <c r="C591" s="16"/>
      <c r="D591" s="17"/>
      <c r="E591" s="5"/>
      <c r="F591" s="18"/>
      <c r="G591" s="12"/>
    </row>
    <row r="592" spans="1:7" x14ac:dyDescent="0.25">
      <c r="A592" s="14"/>
      <c r="B592" s="15"/>
      <c r="C592" s="16"/>
      <c r="D592" s="17"/>
      <c r="E592" s="5"/>
      <c r="F592" s="18"/>
      <c r="G592" s="12"/>
    </row>
    <row r="593" spans="1:7" x14ac:dyDescent="0.25">
      <c r="A593" s="14"/>
      <c r="B593" s="15"/>
      <c r="C593" s="16"/>
      <c r="D593" s="17"/>
      <c r="E593" s="5"/>
      <c r="F593" s="18"/>
      <c r="G593" s="12"/>
    </row>
    <row r="594" spans="1:7" x14ac:dyDescent="0.25">
      <c r="A594" s="14"/>
      <c r="B594" s="15"/>
      <c r="C594" s="16"/>
      <c r="D594" s="17"/>
      <c r="E594" s="5"/>
      <c r="F594" s="18"/>
      <c r="G594" s="12"/>
    </row>
    <row r="595" spans="1:7" x14ac:dyDescent="0.25">
      <c r="A595" s="14"/>
      <c r="B595" s="15"/>
      <c r="C595" s="16"/>
      <c r="D595" s="17"/>
      <c r="E595" s="5"/>
      <c r="F595" s="18"/>
      <c r="G595" s="12"/>
    </row>
    <row r="596" spans="1:7" x14ac:dyDescent="0.25">
      <c r="A596" s="14"/>
      <c r="B596" s="15"/>
      <c r="C596" s="16"/>
      <c r="D596" s="17"/>
      <c r="E596" s="5"/>
      <c r="F596" s="18"/>
      <c r="G596" s="12"/>
    </row>
    <row r="597" spans="1:7" x14ac:dyDescent="0.25">
      <c r="A597" s="14"/>
      <c r="B597" s="15"/>
      <c r="C597" s="16"/>
      <c r="D597" s="17"/>
      <c r="E597" s="5"/>
      <c r="F597" s="18"/>
      <c r="G597" s="12"/>
    </row>
    <row r="598" spans="1:7" x14ac:dyDescent="0.25">
      <c r="A598" s="14"/>
      <c r="B598" s="15"/>
      <c r="C598" s="16"/>
      <c r="D598" s="17"/>
      <c r="E598" s="5"/>
      <c r="F598" s="18"/>
      <c r="G598" s="12"/>
    </row>
    <row r="599" spans="1:7" x14ac:dyDescent="0.25">
      <c r="A599" s="14"/>
      <c r="B599" s="15"/>
      <c r="C599" s="16"/>
      <c r="D599" s="17"/>
      <c r="E599" s="5"/>
      <c r="F599" s="18"/>
      <c r="G599" s="12"/>
    </row>
    <row r="600" spans="1:7" x14ac:dyDescent="0.25">
      <c r="A600" s="14"/>
      <c r="B600" s="15"/>
      <c r="C600" s="16"/>
      <c r="D600" s="17"/>
      <c r="E600" s="5"/>
      <c r="F600" s="18"/>
      <c r="G600" s="12"/>
    </row>
    <row r="601" spans="1:7" x14ac:dyDescent="0.25">
      <c r="A601" s="14"/>
      <c r="B601" s="15"/>
      <c r="C601" s="16"/>
      <c r="D601" s="17"/>
      <c r="E601" s="5"/>
      <c r="F601" s="18"/>
      <c r="G601" s="12"/>
    </row>
    <row r="602" spans="1:7" x14ac:dyDescent="0.25">
      <c r="A602" s="14"/>
      <c r="B602" s="15"/>
      <c r="C602" s="16"/>
      <c r="D602" s="17"/>
      <c r="E602" s="5"/>
      <c r="F602" s="18"/>
      <c r="G602" s="12"/>
    </row>
    <row r="603" spans="1:7" x14ac:dyDescent="0.25">
      <c r="A603" s="14"/>
      <c r="B603" s="15"/>
      <c r="C603" s="16"/>
      <c r="D603" s="17"/>
      <c r="E603" s="5"/>
      <c r="F603" s="18"/>
      <c r="G603" s="12"/>
    </row>
    <row r="604" spans="1:7" x14ac:dyDescent="0.25">
      <c r="A604" s="14"/>
      <c r="B604" s="15"/>
      <c r="C604" s="16"/>
      <c r="D604" s="17"/>
      <c r="E604" s="5"/>
      <c r="F604" s="18"/>
      <c r="G604" s="12"/>
    </row>
    <row r="605" spans="1:7" x14ac:dyDescent="0.25">
      <c r="A605" s="14"/>
      <c r="B605" s="15"/>
      <c r="C605" s="16"/>
      <c r="D605" s="17"/>
      <c r="E605" s="5"/>
      <c r="F605" s="18"/>
      <c r="G605" s="12"/>
    </row>
    <row r="606" spans="1:7" x14ac:dyDescent="0.25">
      <c r="A606" s="14"/>
      <c r="B606" s="15"/>
      <c r="C606" s="16"/>
      <c r="D606" s="17"/>
      <c r="E606" s="5"/>
      <c r="F606" s="18"/>
      <c r="G606" s="12"/>
    </row>
    <row r="607" spans="1:7" x14ac:dyDescent="0.25">
      <c r="A607" s="14"/>
      <c r="B607" s="15"/>
      <c r="C607" s="16"/>
      <c r="D607" s="17"/>
      <c r="E607" s="5"/>
      <c r="F607" s="18"/>
      <c r="G607" s="12"/>
    </row>
    <row r="608" spans="1:7" x14ac:dyDescent="0.25">
      <c r="A608" s="14"/>
      <c r="B608" s="15"/>
      <c r="C608" s="16"/>
      <c r="D608" s="17"/>
      <c r="E608" s="5"/>
      <c r="F608" s="18"/>
      <c r="G608" s="12"/>
    </row>
    <row r="609" spans="1:7" x14ac:dyDescent="0.25">
      <c r="A609" s="14"/>
      <c r="B609" s="15"/>
      <c r="C609" s="16"/>
      <c r="D609" s="17"/>
      <c r="E609" s="5"/>
      <c r="F609" s="18"/>
      <c r="G609" s="12"/>
    </row>
    <row r="610" spans="1:7" x14ac:dyDescent="0.25">
      <c r="A610" s="14"/>
      <c r="B610" s="15"/>
      <c r="C610" s="16"/>
      <c r="D610" s="17"/>
      <c r="E610" s="5"/>
      <c r="F610" s="18"/>
      <c r="G610" s="12"/>
    </row>
    <row r="611" spans="1:7" x14ac:dyDescent="0.25">
      <c r="A611" s="14"/>
      <c r="B611" s="15"/>
      <c r="C611" s="16"/>
      <c r="D611" s="17"/>
      <c r="E611" s="5"/>
      <c r="F611" s="18"/>
      <c r="G611" s="12"/>
    </row>
    <row r="612" spans="1:7" x14ac:dyDescent="0.25">
      <c r="A612" s="14"/>
      <c r="B612" s="15"/>
      <c r="C612" s="16"/>
      <c r="D612" s="17"/>
      <c r="E612" s="5"/>
      <c r="F612" s="18"/>
      <c r="G612" s="12"/>
    </row>
    <row r="613" spans="1:7" x14ac:dyDescent="0.25">
      <c r="A613" s="14"/>
      <c r="B613" s="15"/>
      <c r="C613" s="16"/>
      <c r="D613" s="17"/>
      <c r="E613" s="5"/>
      <c r="F613" s="18"/>
      <c r="G613" s="12"/>
    </row>
    <row r="614" spans="1:7" x14ac:dyDescent="0.25">
      <c r="A614" s="14"/>
      <c r="B614" s="15"/>
      <c r="C614" s="16"/>
      <c r="D614" s="17"/>
      <c r="E614" s="5"/>
      <c r="F614" s="18"/>
      <c r="G614" s="12"/>
    </row>
    <row r="615" spans="1:7" x14ac:dyDescent="0.25">
      <c r="A615" s="14"/>
      <c r="B615" s="15"/>
      <c r="C615" s="16"/>
      <c r="D615" s="17"/>
      <c r="E615" s="5"/>
      <c r="F615" s="18"/>
      <c r="G615" s="12"/>
    </row>
    <row r="616" spans="1:7" x14ac:dyDescent="0.25">
      <c r="A616" s="14"/>
      <c r="B616" s="15"/>
      <c r="C616" s="16"/>
      <c r="D616" s="17"/>
      <c r="E616" s="5"/>
      <c r="F616" s="18"/>
      <c r="G616" s="12"/>
    </row>
    <row r="617" spans="1:7" x14ac:dyDescent="0.25">
      <c r="A617" s="14"/>
      <c r="B617" s="15"/>
      <c r="C617" s="16"/>
      <c r="D617" s="17"/>
      <c r="E617" s="5"/>
      <c r="F617" s="18"/>
      <c r="G617" s="12"/>
    </row>
    <row r="618" spans="1:7" x14ac:dyDescent="0.25">
      <c r="A618" s="14"/>
      <c r="B618" s="15"/>
      <c r="C618" s="16"/>
      <c r="D618" s="17"/>
      <c r="E618" s="5"/>
      <c r="F618" s="18"/>
      <c r="G618" s="12"/>
    </row>
    <row r="619" spans="1:7" x14ac:dyDescent="0.25">
      <c r="A619" s="14"/>
      <c r="B619" s="15"/>
      <c r="C619" s="16"/>
      <c r="D619" s="17"/>
      <c r="E619" s="5"/>
      <c r="F619" s="18"/>
      <c r="G619" s="12"/>
    </row>
    <row r="620" spans="1:7" x14ac:dyDescent="0.25">
      <c r="A620" s="14"/>
      <c r="B620" s="15"/>
      <c r="C620" s="16"/>
      <c r="D620" s="17"/>
      <c r="E620" s="5"/>
      <c r="F620" s="18"/>
      <c r="G620" s="12"/>
    </row>
    <row r="621" spans="1:7" x14ac:dyDescent="0.25">
      <c r="A621" s="14"/>
      <c r="B621" s="15"/>
      <c r="C621" s="16"/>
      <c r="D621" s="17"/>
      <c r="E621" s="5"/>
      <c r="F621" s="18"/>
      <c r="G621" s="12"/>
    </row>
    <row r="622" spans="1:7" x14ac:dyDescent="0.25">
      <c r="A622" s="14"/>
      <c r="B622" s="15"/>
      <c r="C622" s="16"/>
      <c r="D622" s="17"/>
      <c r="E622" s="5"/>
      <c r="F622" s="18"/>
      <c r="G622" s="12"/>
    </row>
    <row r="623" spans="1:7" x14ac:dyDescent="0.25">
      <c r="A623" s="14"/>
      <c r="B623" s="15"/>
      <c r="C623" s="16"/>
      <c r="D623" s="17"/>
      <c r="E623" s="5"/>
      <c r="F623" s="18"/>
      <c r="G623" s="12"/>
    </row>
    <row r="624" spans="1:7" x14ac:dyDescent="0.25">
      <c r="A624" s="14"/>
      <c r="B624" s="15"/>
      <c r="C624" s="16"/>
      <c r="D624" s="17"/>
      <c r="E624" s="5"/>
      <c r="F624" s="18"/>
      <c r="G624" s="12"/>
    </row>
    <row r="625" spans="1:7" x14ac:dyDescent="0.25">
      <c r="A625" s="14"/>
      <c r="B625" s="15"/>
      <c r="C625" s="16"/>
      <c r="D625" s="17"/>
      <c r="E625" s="5"/>
      <c r="F625" s="18"/>
      <c r="G625" s="12"/>
    </row>
    <row r="626" spans="1:7" x14ac:dyDescent="0.25">
      <c r="A626" s="14"/>
      <c r="B626" s="15"/>
      <c r="C626" s="16"/>
      <c r="D626" s="17"/>
      <c r="E626" s="5"/>
      <c r="F626" s="18"/>
      <c r="G626" s="12"/>
    </row>
    <row r="627" spans="1:7" x14ac:dyDescent="0.25">
      <c r="A627" s="14"/>
      <c r="B627" s="15"/>
      <c r="C627" s="16"/>
      <c r="D627" s="17"/>
      <c r="E627" s="5"/>
      <c r="F627" s="18"/>
      <c r="G627" s="12"/>
    </row>
    <row r="628" spans="1:7" x14ac:dyDescent="0.25">
      <c r="A628" s="14"/>
      <c r="B628" s="15"/>
      <c r="C628" s="16"/>
      <c r="D628" s="17"/>
      <c r="E628" s="5"/>
      <c r="F628" s="18"/>
      <c r="G628" s="12"/>
    </row>
    <row r="629" spans="1:7" x14ac:dyDescent="0.25">
      <c r="A629" s="14"/>
      <c r="B629" s="15"/>
      <c r="C629" s="16"/>
      <c r="D629" s="17"/>
      <c r="E629" s="5"/>
      <c r="F629" s="18"/>
      <c r="G629" s="12"/>
    </row>
    <row r="630" spans="1:7" x14ac:dyDescent="0.25">
      <c r="A630" s="14"/>
      <c r="B630" s="15"/>
      <c r="C630" s="16"/>
      <c r="D630" s="17"/>
      <c r="E630" s="5"/>
      <c r="F630" s="18"/>
      <c r="G630" s="12"/>
    </row>
    <row r="631" spans="1:7" x14ac:dyDescent="0.25">
      <c r="A631" s="14"/>
      <c r="B631" s="15"/>
      <c r="C631" s="16"/>
      <c r="D631" s="17"/>
      <c r="E631" s="5"/>
      <c r="F631" s="18"/>
      <c r="G631" s="12"/>
    </row>
    <row r="632" spans="1:7" x14ac:dyDescent="0.25">
      <c r="A632" s="14"/>
      <c r="B632" s="15"/>
      <c r="C632" s="16"/>
      <c r="D632" s="17"/>
      <c r="E632" s="5"/>
      <c r="F632" s="18"/>
      <c r="G632" s="12"/>
    </row>
    <row r="633" spans="1:7" x14ac:dyDescent="0.25">
      <c r="A633" s="14"/>
      <c r="B633" s="15"/>
      <c r="C633" s="16"/>
      <c r="D633" s="17"/>
      <c r="E633" s="5"/>
      <c r="F633" s="18"/>
      <c r="G633" s="12"/>
    </row>
    <row r="634" spans="1:7" x14ac:dyDescent="0.25">
      <c r="A634" s="14"/>
      <c r="B634" s="15"/>
      <c r="C634" s="16"/>
      <c r="D634" s="17"/>
      <c r="E634" s="5"/>
      <c r="F634" s="18"/>
      <c r="G634" s="12"/>
    </row>
    <row r="635" spans="1:7" x14ac:dyDescent="0.25">
      <c r="A635" s="14"/>
      <c r="B635" s="15"/>
      <c r="C635" s="16"/>
      <c r="D635" s="17"/>
      <c r="E635" s="5"/>
      <c r="F635" s="18"/>
      <c r="G635" s="12"/>
    </row>
    <row r="636" spans="1:7" x14ac:dyDescent="0.25">
      <c r="A636" s="14"/>
      <c r="B636" s="15"/>
      <c r="C636" s="16"/>
      <c r="D636" s="17"/>
      <c r="E636" s="5"/>
      <c r="F636" s="18"/>
      <c r="G636" s="12"/>
    </row>
    <row r="637" spans="1:7" x14ac:dyDescent="0.25">
      <c r="A637" s="14"/>
      <c r="B637" s="15"/>
      <c r="C637" s="16"/>
      <c r="D637" s="17"/>
      <c r="E637" s="5"/>
      <c r="F637" s="18"/>
      <c r="G637" s="12"/>
    </row>
    <row r="638" spans="1:7" x14ac:dyDescent="0.25">
      <c r="A638" s="14"/>
      <c r="B638" s="15"/>
      <c r="C638" s="16"/>
      <c r="D638" s="17"/>
      <c r="E638" s="5"/>
      <c r="F638" s="18"/>
      <c r="G638" s="12"/>
    </row>
    <row r="639" spans="1:7" x14ac:dyDescent="0.25">
      <c r="A639" s="14"/>
      <c r="B639" s="15"/>
      <c r="C639" s="16"/>
      <c r="D639" s="17"/>
      <c r="E639" s="5"/>
      <c r="F639" s="18"/>
      <c r="G639" s="12"/>
    </row>
    <row r="640" spans="1:7" x14ac:dyDescent="0.25">
      <c r="A640" s="14"/>
      <c r="B640" s="15"/>
      <c r="C640" s="16"/>
      <c r="D640" s="17"/>
      <c r="E640" s="5"/>
      <c r="F640" s="18"/>
      <c r="G640" s="12"/>
    </row>
    <row r="641" spans="1:7" x14ac:dyDescent="0.25">
      <c r="A641" s="14"/>
      <c r="B641" s="15"/>
      <c r="C641" s="16"/>
      <c r="D641" s="17"/>
      <c r="E641" s="5"/>
      <c r="F641" s="18"/>
      <c r="G641" s="12"/>
    </row>
    <row r="642" spans="1:7" x14ac:dyDescent="0.25">
      <c r="A642" s="14"/>
      <c r="B642" s="15"/>
      <c r="C642" s="16"/>
      <c r="D642" s="17"/>
      <c r="E642" s="5"/>
      <c r="F642" s="18"/>
      <c r="G642" s="12"/>
    </row>
    <row r="643" spans="1:7" x14ac:dyDescent="0.25">
      <c r="A643" s="14"/>
      <c r="B643" s="15"/>
      <c r="C643" s="16"/>
      <c r="D643" s="17"/>
      <c r="E643" s="5"/>
      <c r="F643" s="18"/>
      <c r="G643" s="12"/>
    </row>
    <row r="644" spans="1:7" x14ac:dyDescent="0.25">
      <c r="A644" s="14"/>
      <c r="B644" s="15"/>
      <c r="C644" s="16"/>
      <c r="D644" s="17"/>
      <c r="E644" s="5"/>
      <c r="F644" s="18"/>
      <c r="G644" s="12"/>
    </row>
    <row r="645" spans="1:7" x14ac:dyDescent="0.25">
      <c r="A645" s="14"/>
      <c r="B645" s="15"/>
      <c r="C645" s="16"/>
      <c r="D645" s="17"/>
      <c r="E645" s="5"/>
      <c r="F645" s="18"/>
      <c r="G645" s="12"/>
    </row>
    <row r="646" spans="1:7" x14ac:dyDescent="0.25">
      <c r="A646" s="14"/>
      <c r="B646" s="15"/>
      <c r="C646" s="16"/>
      <c r="D646" s="17"/>
      <c r="E646" s="5"/>
      <c r="F646" s="18"/>
      <c r="G646" s="12"/>
    </row>
    <row r="647" spans="1:7" x14ac:dyDescent="0.25">
      <c r="A647" s="14"/>
      <c r="B647" s="15"/>
      <c r="C647" s="16"/>
      <c r="D647" s="17"/>
      <c r="E647" s="5"/>
      <c r="F647" s="18"/>
      <c r="G647" s="12"/>
    </row>
    <row r="648" spans="1:7" x14ac:dyDescent="0.25">
      <c r="A648" s="14"/>
      <c r="B648" s="15"/>
      <c r="C648" s="16"/>
      <c r="D648" s="17"/>
      <c r="E648" s="5"/>
      <c r="F648" s="18"/>
      <c r="G648" s="12"/>
    </row>
    <row r="649" spans="1:7" x14ac:dyDescent="0.25">
      <c r="A649" s="14"/>
      <c r="B649" s="15"/>
      <c r="C649" s="16"/>
      <c r="D649" s="17"/>
      <c r="E649" s="5"/>
      <c r="F649" s="18"/>
      <c r="G649" s="12"/>
    </row>
    <row r="650" spans="1:7" x14ac:dyDescent="0.25">
      <c r="A650" s="14"/>
      <c r="B650" s="15"/>
      <c r="C650" s="16"/>
      <c r="D650" s="17"/>
      <c r="E650" s="5"/>
      <c r="F650" s="18"/>
      <c r="G650" s="12"/>
    </row>
    <row r="651" spans="1:7" x14ac:dyDescent="0.25">
      <c r="A651" s="14"/>
      <c r="B651" s="15"/>
      <c r="C651" s="16"/>
      <c r="D651" s="17"/>
      <c r="E651" s="5"/>
      <c r="F651" s="18"/>
      <c r="G651" s="12"/>
    </row>
    <row r="652" spans="1:7" x14ac:dyDescent="0.25">
      <c r="A652" s="14"/>
      <c r="B652" s="15"/>
      <c r="C652" s="16"/>
      <c r="D652" s="17"/>
      <c r="E652" s="5"/>
      <c r="F652" s="18"/>
      <c r="G652" s="12"/>
    </row>
    <row r="653" spans="1:7" x14ac:dyDescent="0.25">
      <c r="A653" s="14"/>
      <c r="B653" s="15"/>
      <c r="C653" s="16"/>
      <c r="D653" s="17"/>
      <c r="E653" s="5"/>
      <c r="F653" s="18"/>
      <c r="G653" s="12"/>
    </row>
    <row r="654" spans="1:7" x14ac:dyDescent="0.25">
      <c r="A654" s="14"/>
      <c r="B654" s="15"/>
      <c r="C654" s="16"/>
      <c r="D654" s="17"/>
      <c r="E654" s="5"/>
      <c r="F654" s="18"/>
      <c r="G654" s="12"/>
    </row>
    <row r="655" spans="1:7" x14ac:dyDescent="0.25">
      <c r="A655" s="14"/>
      <c r="B655" s="15"/>
      <c r="C655" s="16"/>
      <c r="D655" s="17"/>
      <c r="E655" s="5"/>
      <c r="F655" s="18"/>
      <c r="G655" s="12"/>
    </row>
    <row r="656" spans="1:7" x14ac:dyDescent="0.25">
      <c r="A656" s="14"/>
      <c r="B656" s="15"/>
      <c r="C656" s="16"/>
      <c r="D656" s="17"/>
      <c r="E656" s="5"/>
      <c r="F656" s="18"/>
      <c r="G656" s="12"/>
    </row>
    <row r="657" spans="1:7" x14ac:dyDescent="0.25">
      <c r="A657" s="14"/>
      <c r="B657" s="15"/>
      <c r="C657" s="16"/>
      <c r="D657" s="17"/>
      <c r="E657" s="5"/>
      <c r="F657" s="18"/>
      <c r="G657" s="12"/>
    </row>
    <row r="658" spans="1:7" x14ac:dyDescent="0.25">
      <c r="A658" s="14"/>
      <c r="B658" s="15"/>
      <c r="C658" s="16"/>
      <c r="D658" s="17"/>
      <c r="E658" s="5"/>
      <c r="F658" s="18"/>
      <c r="G658" s="12"/>
    </row>
    <row r="659" spans="1:7" x14ac:dyDescent="0.25">
      <c r="A659" s="14"/>
      <c r="B659" s="15"/>
      <c r="C659" s="16"/>
      <c r="D659" s="17"/>
      <c r="E659" s="5"/>
      <c r="F659" s="18"/>
      <c r="G659" s="12"/>
    </row>
    <row r="660" spans="1:7" x14ac:dyDescent="0.25">
      <c r="A660" s="14"/>
      <c r="B660" s="15"/>
      <c r="C660" s="16"/>
      <c r="D660" s="17"/>
      <c r="E660" s="5"/>
      <c r="F660" s="18"/>
      <c r="G660" s="12"/>
    </row>
    <row r="661" spans="1:7" x14ac:dyDescent="0.25">
      <c r="A661" s="14"/>
      <c r="B661" s="15"/>
      <c r="C661" s="16"/>
      <c r="D661" s="17"/>
      <c r="E661" s="5"/>
      <c r="F661" s="18"/>
      <c r="G661" s="12"/>
    </row>
    <row r="662" spans="1:7" x14ac:dyDescent="0.25">
      <c r="A662" s="14"/>
      <c r="B662" s="15"/>
      <c r="C662" s="16"/>
      <c r="D662" s="17"/>
      <c r="E662" s="5"/>
      <c r="F662" s="18"/>
      <c r="G662" s="12"/>
    </row>
    <row r="663" spans="1:7" x14ac:dyDescent="0.25">
      <c r="A663" s="14"/>
      <c r="B663" s="15"/>
      <c r="C663" s="16"/>
      <c r="D663" s="17"/>
      <c r="E663" s="5"/>
      <c r="F663" s="18"/>
      <c r="G663" s="12"/>
    </row>
    <row r="664" spans="1:7" x14ac:dyDescent="0.25">
      <c r="A664" s="14"/>
      <c r="B664" s="15"/>
      <c r="C664" s="16"/>
      <c r="D664" s="17"/>
      <c r="E664" s="5"/>
      <c r="F664" s="18"/>
      <c r="G664" s="12"/>
    </row>
    <row r="665" spans="1:7" x14ac:dyDescent="0.25">
      <c r="A665" s="14"/>
      <c r="B665" s="15"/>
      <c r="C665" s="16"/>
      <c r="D665" s="17"/>
      <c r="E665" s="5"/>
      <c r="F665" s="18"/>
      <c r="G665" s="12"/>
    </row>
    <row r="666" spans="1:7" x14ac:dyDescent="0.25">
      <c r="A666" s="14"/>
      <c r="B666" s="15"/>
      <c r="C666" s="16"/>
      <c r="D666" s="17"/>
      <c r="E666" s="5"/>
      <c r="F666" s="18"/>
      <c r="G666" s="12"/>
    </row>
    <row r="667" spans="1:7" x14ac:dyDescent="0.25">
      <c r="A667" s="14"/>
      <c r="B667" s="15"/>
      <c r="C667" s="16"/>
      <c r="D667" s="17"/>
      <c r="E667" s="5"/>
      <c r="F667" s="18"/>
      <c r="G667" s="12"/>
    </row>
    <row r="668" spans="1:7" x14ac:dyDescent="0.25">
      <c r="A668" s="14"/>
      <c r="B668" s="15"/>
      <c r="C668" s="16"/>
      <c r="D668" s="17"/>
      <c r="E668" s="5"/>
      <c r="F668" s="18"/>
      <c r="G668" s="12"/>
    </row>
    <row r="669" spans="1:7" x14ac:dyDescent="0.25">
      <c r="A669" s="14"/>
      <c r="B669" s="15"/>
      <c r="C669" s="16"/>
      <c r="D669" s="17"/>
      <c r="E669" s="5"/>
      <c r="F669" s="18"/>
      <c r="G669" s="12"/>
    </row>
    <row r="670" spans="1:7" x14ac:dyDescent="0.25">
      <c r="A670" s="14"/>
      <c r="B670" s="15"/>
      <c r="C670" s="16"/>
      <c r="D670" s="17"/>
      <c r="E670" s="5"/>
      <c r="F670" s="18"/>
      <c r="G670" s="12"/>
    </row>
    <row r="671" spans="1:7" x14ac:dyDescent="0.25">
      <c r="A671" s="14"/>
      <c r="B671" s="15"/>
      <c r="C671" s="16"/>
      <c r="D671" s="17"/>
      <c r="E671" s="5"/>
      <c r="F671" s="18"/>
      <c r="G671" s="12"/>
    </row>
    <row r="672" spans="1:7" x14ac:dyDescent="0.25">
      <c r="A672" s="14"/>
      <c r="B672" s="15"/>
      <c r="C672" s="16"/>
      <c r="D672" s="17"/>
      <c r="E672" s="5"/>
      <c r="F672" s="18"/>
      <c r="G672" s="12"/>
    </row>
    <row r="673" spans="1:7" x14ac:dyDescent="0.25">
      <c r="A673" s="14"/>
      <c r="B673" s="15"/>
      <c r="C673" s="16"/>
      <c r="D673" s="17"/>
      <c r="E673" s="5"/>
      <c r="F673" s="18"/>
      <c r="G673" s="12"/>
    </row>
    <row r="674" spans="1:7" x14ac:dyDescent="0.25">
      <c r="A674" s="14"/>
      <c r="B674" s="15"/>
      <c r="C674" s="16"/>
      <c r="D674" s="17"/>
      <c r="E674" s="5"/>
      <c r="F674" s="18"/>
      <c r="G674" s="12"/>
    </row>
    <row r="675" spans="1:7" x14ac:dyDescent="0.25">
      <c r="A675" s="14"/>
      <c r="B675" s="15"/>
      <c r="C675" s="16"/>
      <c r="D675" s="17"/>
      <c r="E675" s="5"/>
      <c r="F675" s="18"/>
      <c r="G675" s="12"/>
    </row>
    <row r="676" spans="1:7" x14ac:dyDescent="0.25">
      <c r="A676" s="14"/>
      <c r="B676" s="15"/>
      <c r="C676" s="16"/>
      <c r="D676" s="17"/>
      <c r="E676" s="5"/>
      <c r="F676" s="18"/>
      <c r="G676" s="12"/>
    </row>
    <row r="677" spans="1:7" x14ac:dyDescent="0.25">
      <c r="A677" s="14"/>
      <c r="B677" s="15"/>
      <c r="C677" s="16"/>
      <c r="D677" s="17"/>
      <c r="E677" s="5"/>
      <c r="F677" s="18"/>
      <c r="G677" s="12"/>
    </row>
    <row r="678" spans="1:7" x14ac:dyDescent="0.25">
      <c r="A678" s="14"/>
      <c r="B678" s="15"/>
      <c r="C678" s="16"/>
      <c r="D678" s="17"/>
      <c r="E678" s="5"/>
      <c r="F678" s="18"/>
      <c r="G678" s="12"/>
    </row>
    <row r="679" spans="1:7" x14ac:dyDescent="0.25">
      <c r="A679" s="14"/>
      <c r="B679" s="15"/>
      <c r="C679" s="16"/>
      <c r="D679" s="17"/>
      <c r="E679" s="5"/>
      <c r="F679" s="18"/>
      <c r="G679" s="12"/>
    </row>
    <row r="680" spans="1:7" x14ac:dyDescent="0.25">
      <c r="A680" s="14"/>
      <c r="B680" s="15"/>
      <c r="C680" s="16"/>
      <c r="D680" s="17"/>
      <c r="E680" s="5"/>
      <c r="F680" s="18"/>
      <c r="G680" s="12"/>
    </row>
    <row r="681" spans="1:7" x14ac:dyDescent="0.25">
      <c r="A681" s="14"/>
      <c r="B681" s="15"/>
      <c r="C681" s="16"/>
      <c r="D681" s="17"/>
      <c r="E681" s="5"/>
      <c r="F681" s="18"/>
      <c r="G681" s="12"/>
    </row>
    <row r="682" spans="1:7" x14ac:dyDescent="0.25">
      <c r="A682" s="14"/>
      <c r="B682" s="15"/>
      <c r="C682" s="16"/>
      <c r="D682" s="17"/>
      <c r="E682" s="5"/>
      <c r="F682" s="18"/>
      <c r="G682" s="12"/>
    </row>
    <row r="683" spans="1:7" x14ac:dyDescent="0.25">
      <c r="A683" s="14"/>
      <c r="B683" s="15"/>
      <c r="C683" s="16"/>
      <c r="D683" s="17"/>
      <c r="E683" s="5"/>
      <c r="F683" s="18"/>
      <c r="G683" s="12"/>
    </row>
    <row r="684" spans="1:7" x14ac:dyDescent="0.25">
      <c r="A684" s="14"/>
      <c r="B684" s="15"/>
      <c r="C684" s="16"/>
      <c r="D684" s="17"/>
      <c r="E684" s="5"/>
      <c r="F684" s="18"/>
      <c r="G684" s="12"/>
    </row>
    <row r="685" spans="1:7" x14ac:dyDescent="0.25">
      <c r="A685" s="14"/>
      <c r="B685" s="15"/>
      <c r="C685" s="16"/>
      <c r="D685" s="17"/>
      <c r="E685" s="5"/>
      <c r="F685" s="18"/>
      <c r="G685" s="12"/>
    </row>
    <row r="686" spans="1:7" x14ac:dyDescent="0.25">
      <c r="A686" s="14"/>
      <c r="B686" s="15"/>
      <c r="C686" s="16"/>
      <c r="D686" s="17"/>
      <c r="E686" s="5"/>
      <c r="F686" s="18"/>
      <c r="G686" s="12"/>
    </row>
    <row r="687" spans="1:7" x14ac:dyDescent="0.25">
      <c r="A687" s="14"/>
      <c r="B687" s="15"/>
      <c r="C687" s="16"/>
      <c r="D687" s="17"/>
      <c r="E687" s="5"/>
      <c r="F687" s="18"/>
      <c r="G687" s="12"/>
    </row>
    <row r="688" spans="1:7" x14ac:dyDescent="0.25">
      <c r="A688" s="14"/>
      <c r="B688" s="15"/>
      <c r="C688" s="16"/>
      <c r="D688" s="17"/>
      <c r="E688" s="5"/>
      <c r="F688" s="18"/>
      <c r="G688" s="12"/>
    </row>
    <row r="689" spans="1:7" x14ac:dyDescent="0.25">
      <c r="A689" s="14"/>
      <c r="B689" s="15"/>
      <c r="C689" s="16"/>
      <c r="D689" s="17"/>
      <c r="E689" s="5"/>
      <c r="F689" s="18"/>
      <c r="G689" s="12"/>
    </row>
    <row r="690" spans="1:7" x14ac:dyDescent="0.25">
      <c r="A690" s="14"/>
      <c r="B690" s="15"/>
      <c r="C690" s="16"/>
      <c r="D690" s="17"/>
      <c r="E690" s="5"/>
      <c r="F690" s="18"/>
      <c r="G690" s="12"/>
    </row>
    <row r="691" spans="1:7" x14ac:dyDescent="0.25">
      <c r="A691" s="14"/>
      <c r="B691" s="15"/>
      <c r="C691" s="16"/>
      <c r="D691" s="17"/>
      <c r="E691" s="5"/>
      <c r="F691" s="18"/>
      <c r="G691" s="12"/>
    </row>
    <row r="692" spans="1:7" x14ac:dyDescent="0.25">
      <c r="A692" s="14"/>
      <c r="B692" s="15"/>
      <c r="C692" s="16"/>
      <c r="D692" s="17"/>
      <c r="E692" s="5"/>
      <c r="F692" s="18"/>
      <c r="G692" s="12"/>
    </row>
    <row r="693" spans="1:7" x14ac:dyDescent="0.25">
      <c r="A693" s="14"/>
      <c r="B693" s="15"/>
      <c r="C693" s="16"/>
      <c r="D693" s="17"/>
      <c r="E693" s="5"/>
      <c r="F693" s="18"/>
      <c r="G693" s="12"/>
    </row>
    <row r="694" spans="1:7" x14ac:dyDescent="0.25">
      <c r="A694" s="14"/>
      <c r="B694" s="15"/>
      <c r="C694" s="16"/>
      <c r="D694" s="17"/>
      <c r="E694" s="5"/>
      <c r="F694" s="18"/>
      <c r="G694" s="12"/>
    </row>
    <row r="695" spans="1:7" x14ac:dyDescent="0.25">
      <c r="A695" s="14"/>
      <c r="B695" s="15"/>
      <c r="C695" s="16"/>
      <c r="D695" s="17"/>
      <c r="E695" s="5"/>
      <c r="F695" s="18"/>
      <c r="G695" s="12"/>
    </row>
    <row r="696" spans="1:7" x14ac:dyDescent="0.25">
      <c r="A696" s="14"/>
      <c r="B696" s="15"/>
      <c r="C696" s="16"/>
      <c r="D696" s="17"/>
      <c r="E696" s="5"/>
      <c r="F696" s="18"/>
      <c r="G696" s="12"/>
    </row>
    <row r="697" spans="1:7" x14ac:dyDescent="0.25">
      <c r="A697" s="14"/>
      <c r="B697" s="15"/>
      <c r="C697" s="16"/>
      <c r="D697" s="17"/>
      <c r="E697" s="5"/>
      <c r="F697" s="18"/>
      <c r="G697" s="12"/>
    </row>
    <row r="698" spans="1:7" x14ac:dyDescent="0.25">
      <c r="A698" s="14"/>
      <c r="B698" s="15"/>
      <c r="C698" s="16"/>
      <c r="D698" s="17"/>
      <c r="E698" s="5"/>
      <c r="F698" s="18"/>
      <c r="G698" s="12"/>
    </row>
    <row r="699" spans="1:7" x14ac:dyDescent="0.25">
      <c r="A699" s="14"/>
      <c r="B699" s="15"/>
      <c r="C699" s="16"/>
      <c r="D699" s="17"/>
      <c r="E699" s="5"/>
      <c r="F699" s="18"/>
      <c r="G699" s="12"/>
    </row>
    <row r="700" spans="1:7" x14ac:dyDescent="0.25">
      <c r="A700" s="14"/>
      <c r="B700" s="15"/>
      <c r="C700" s="16"/>
      <c r="D700" s="17"/>
      <c r="E700" s="5"/>
      <c r="F700" s="18"/>
      <c r="G700" s="12"/>
    </row>
    <row r="701" spans="1:7" x14ac:dyDescent="0.25">
      <c r="A701" s="14"/>
      <c r="B701" s="15"/>
      <c r="C701" s="16"/>
      <c r="D701" s="17"/>
      <c r="E701" s="5"/>
      <c r="F701" s="18"/>
      <c r="G701" s="12"/>
    </row>
    <row r="702" spans="1:7" x14ac:dyDescent="0.25">
      <c r="A702" s="14"/>
      <c r="B702" s="15"/>
      <c r="C702" s="16"/>
      <c r="D702" s="17"/>
      <c r="E702" s="5"/>
      <c r="F702" s="18"/>
      <c r="G702" s="12"/>
    </row>
    <row r="703" spans="1:7" x14ac:dyDescent="0.25">
      <c r="A703" s="14"/>
      <c r="B703" s="15"/>
      <c r="C703" s="16"/>
      <c r="D703" s="17"/>
      <c r="E703" s="5"/>
      <c r="F703" s="18"/>
      <c r="G703" s="12"/>
    </row>
    <row r="704" spans="1:7" x14ac:dyDescent="0.25">
      <c r="A704" s="14"/>
      <c r="B704" s="15"/>
      <c r="C704" s="16"/>
      <c r="D704" s="17"/>
      <c r="E704" s="5"/>
      <c r="F704" s="18"/>
      <c r="G704" s="12"/>
    </row>
    <row r="705" spans="1:7" x14ac:dyDescent="0.25">
      <c r="A705" s="14"/>
      <c r="B705" s="15"/>
      <c r="C705" s="16"/>
      <c r="D705" s="17"/>
      <c r="E705" s="5"/>
      <c r="F705" s="18"/>
      <c r="G705" s="12"/>
    </row>
    <row r="706" spans="1:7" x14ac:dyDescent="0.25">
      <c r="A706" s="14"/>
      <c r="B706" s="15"/>
      <c r="C706" s="16"/>
      <c r="D706" s="17"/>
      <c r="E706" s="5"/>
      <c r="F706" s="18"/>
      <c r="G706" s="12"/>
    </row>
    <row r="707" spans="1:7" x14ac:dyDescent="0.25">
      <c r="A707" s="14"/>
      <c r="B707" s="15"/>
      <c r="C707" s="16"/>
      <c r="D707" s="17"/>
      <c r="E707" s="5"/>
      <c r="F707" s="18"/>
      <c r="G707" s="12"/>
    </row>
    <row r="708" spans="1:7" x14ac:dyDescent="0.25">
      <c r="A708" s="14"/>
      <c r="B708" s="15"/>
      <c r="C708" s="16"/>
      <c r="D708" s="17"/>
      <c r="E708" s="5"/>
      <c r="F708" s="18"/>
      <c r="G708" s="12"/>
    </row>
    <row r="709" spans="1:7" x14ac:dyDescent="0.25">
      <c r="A709" s="14"/>
      <c r="B709" s="15"/>
      <c r="C709" s="16"/>
      <c r="D709" s="17"/>
      <c r="E709" s="5"/>
      <c r="F709" s="18"/>
      <c r="G709" s="12"/>
    </row>
    <row r="710" spans="1:7" x14ac:dyDescent="0.25">
      <c r="A710" s="14"/>
      <c r="B710" s="15"/>
      <c r="C710" s="16"/>
      <c r="D710" s="17"/>
      <c r="E710" s="5"/>
      <c r="F710" s="18"/>
      <c r="G710" s="12"/>
    </row>
    <row r="711" spans="1:7" x14ac:dyDescent="0.25">
      <c r="A711" s="14"/>
      <c r="B711" s="15"/>
      <c r="C711" s="16"/>
      <c r="D711" s="17"/>
      <c r="E711" s="5"/>
      <c r="F711" s="18"/>
      <c r="G711" s="12"/>
    </row>
    <row r="712" spans="1:7" x14ac:dyDescent="0.25">
      <c r="A712" s="14"/>
      <c r="B712" s="15"/>
      <c r="C712" s="16"/>
      <c r="D712" s="17"/>
      <c r="E712" s="5"/>
      <c r="F712" s="18"/>
      <c r="G712" s="12"/>
    </row>
    <row r="713" spans="1:7" x14ac:dyDescent="0.25">
      <c r="A713" s="14"/>
      <c r="B713" s="15"/>
      <c r="C713" s="16"/>
      <c r="D713" s="17"/>
      <c r="E713" s="5"/>
      <c r="F713" s="18"/>
      <c r="G713" s="12"/>
    </row>
    <row r="714" spans="1:7" x14ac:dyDescent="0.25">
      <c r="A714" s="14"/>
      <c r="B714" s="15"/>
      <c r="C714" s="16"/>
      <c r="D714" s="17"/>
      <c r="E714" s="5"/>
      <c r="F714" s="18"/>
      <c r="G714" s="12"/>
    </row>
    <row r="715" spans="1:7" x14ac:dyDescent="0.25">
      <c r="A715" s="14"/>
      <c r="B715" s="15"/>
      <c r="C715" s="16"/>
      <c r="D715" s="17"/>
      <c r="E715" s="5"/>
      <c r="F715" s="18"/>
      <c r="G715" s="12"/>
    </row>
    <row r="716" spans="1:7" x14ac:dyDescent="0.25">
      <c r="A716" s="14"/>
      <c r="B716" s="15"/>
      <c r="C716" s="16"/>
      <c r="D716" s="17"/>
      <c r="E716" s="5"/>
      <c r="F716" s="18"/>
      <c r="G716" s="12"/>
    </row>
    <row r="717" spans="1:7" x14ac:dyDescent="0.25">
      <c r="A717" s="14"/>
      <c r="B717" s="15"/>
      <c r="C717" s="16"/>
      <c r="D717" s="17"/>
      <c r="E717" s="5"/>
      <c r="F717" s="18"/>
      <c r="G717" s="12"/>
    </row>
    <row r="718" spans="1:7" x14ac:dyDescent="0.25">
      <c r="A718" s="14"/>
      <c r="B718" s="15"/>
      <c r="C718" s="16"/>
      <c r="D718" s="17"/>
      <c r="E718" s="5"/>
      <c r="F718" s="18"/>
      <c r="G718" s="12"/>
    </row>
    <row r="719" spans="1:7" x14ac:dyDescent="0.25">
      <c r="A719" s="14"/>
      <c r="B719" s="15"/>
      <c r="C719" s="16"/>
      <c r="D719" s="17"/>
      <c r="E719" s="5"/>
      <c r="F719" s="18"/>
      <c r="G719" s="12"/>
    </row>
    <row r="720" spans="1:7" x14ac:dyDescent="0.25">
      <c r="A720" s="14"/>
      <c r="B720" s="15"/>
      <c r="C720" s="16"/>
      <c r="D720" s="17"/>
      <c r="E720" s="5"/>
      <c r="F720" s="18"/>
      <c r="G720" s="12"/>
    </row>
    <row r="721" spans="1:7" x14ac:dyDescent="0.25">
      <c r="A721" s="14"/>
      <c r="B721" s="15"/>
      <c r="C721" s="16"/>
      <c r="D721" s="17"/>
      <c r="E721" s="5"/>
      <c r="F721" s="18"/>
      <c r="G721" s="12"/>
    </row>
    <row r="722" spans="1:7" x14ac:dyDescent="0.25">
      <c r="A722" s="14"/>
      <c r="B722" s="15"/>
      <c r="C722" s="16"/>
      <c r="D722" s="17"/>
      <c r="E722" s="5"/>
      <c r="F722" s="18"/>
      <c r="G722" s="12"/>
    </row>
    <row r="723" spans="1:7" x14ac:dyDescent="0.25">
      <c r="A723" s="14"/>
      <c r="B723" s="15"/>
      <c r="C723" s="16"/>
      <c r="D723" s="17"/>
      <c r="E723" s="5"/>
      <c r="F723" s="18"/>
      <c r="G723" s="12"/>
    </row>
    <row r="724" spans="1:7" x14ac:dyDescent="0.25">
      <c r="A724" s="14"/>
      <c r="B724" s="15"/>
      <c r="C724" s="16"/>
      <c r="D724" s="17"/>
      <c r="E724" s="5"/>
      <c r="F724" s="18"/>
      <c r="G724" s="12"/>
    </row>
    <row r="725" spans="1:7" x14ac:dyDescent="0.25">
      <c r="A725" s="14"/>
      <c r="B725" s="15"/>
      <c r="C725" s="16"/>
      <c r="D725" s="17"/>
      <c r="E725" s="5"/>
      <c r="F725" s="18"/>
      <c r="G725" s="12"/>
    </row>
    <row r="726" spans="1:7" x14ac:dyDescent="0.25">
      <c r="A726" s="14"/>
      <c r="B726" s="15"/>
      <c r="C726" s="16"/>
      <c r="D726" s="17"/>
      <c r="E726" s="5"/>
      <c r="F726" s="18"/>
      <c r="G726" s="12"/>
    </row>
    <row r="727" spans="1:7" x14ac:dyDescent="0.25">
      <c r="A727" s="14"/>
      <c r="B727" s="15"/>
      <c r="C727" s="16"/>
      <c r="D727" s="17"/>
      <c r="E727" s="5"/>
      <c r="F727" s="18"/>
      <c r="G727" s="12"/>
    </row>
    <row r="728" spans="1:7" x14ac:dyDescent="0.25">
      <c r="A728" s="14"/>
      <c r="B728" s="15"/>
      <c r="C728" s="16"/>
      <c r="D728" s="17"/>
      <c r="E728" s="5"/>
      <c r="F728" s="18"/>
      <c r="G728" s="12"/>
    </row>
    <row r="729" spans="1:7" x14ac:dyDescent="0.25">
      <c r="A729" s="14"/>
      <c r="B729" s="15"/>
      <c r="C729" s="16"/>
      <c r="D729" s="17"/>
      <c r="E729" s="5"/>
      <c r="F729" s="18"/>
      <c r="G729" s="12"/>
    </row>
    <row r="730" spans="1:7" x14ac:dyDescent="0.25">
      <c r="A730" s="14"/>
      <c r="B730" s="15"/>
      <c r="C730" s="16"/>
      <c r="D730" s="17"/>
      <c r="E730" s="5"/>
      <c r="F730" s="18"/>
      <c r="G730" s="12"/>
    </row>
    <row r="731" spans="1:7" x14ac:dyDescent="0.25">
      <c r="A731" s="14"/>
      <c r="B731" s="15"/>
      <c r="C731" s="16"/>
      <c r="D731" s="17"/>
      <c r="E731" s="5"/>
      <c r="F731" s="18"/>
      <c r="G731" s="12"/>
    </row>
    <row r="732" spans="1:7" x14ac:dyDescent="0.25">
      <c r="A732" s="14"/>
      <c r="B732" s="15"/>
      <c r="C732" s="16"/>
      <c r="D732" s="17"/>
      <c r="E732" s="5"/>
      <c r="F732" s="18"/>
      <c r="G732" s="12"/>
    </row>
    <row r="733" spans="1:7" x14ac:dyDescent="0.25">
      <c r="A733" s="14"/>
      <c r="B733" s="15"/>
      <c r="C733" s="16"/>
      <c r="D733" s="17"/>
      <c r="E733" s="5"/>
      <c r="F733" s="18"/>
      <c r="G733" s="12"/>
    </row>
    <row r="734" spans="1:7" x14ac:dyDescent="0.25">
      <c r="A734" s="14"/>
      <c r="B734" s="15"/>
      <c r="C734" s="16"/>
      <c r="D734" s="17"/>
      <c r="E734" s="5"/>
      <c r="F734" s="18"/>
      <c r="G734" s="12"/>
    </row>
    <row r="735" spans="1:7" x14ac:dyDescent="0.25">
      <c r="A735" s="14"/>
      <c r="B735" s="15"/>
      <c r="C735" s="16"/>
      <c r="D735" s="17"/>
      <c r="E735" s="5"/>
      <c r="F735" s="18"/>
      <c r="G735" s="12"/>
    </row>
    <row r="736" spans="1:7" x14ac:dyDescent="0.25">
      <c r="A736" s="14"/>
      <c r="B736" s="15"/>
      <c r="C736" s="16"/>
      <c r="D736" s="17"/>
      <c r="E736" s="5"/>
      <c r="F736" s="18"/>
      <c r="G736" s="12"/>
    </row>
    <row r="737" spans="1:7" x14ac:dyDescent="0.25">
      <c r="A737" s="14"/>
      <c r="B737" s="15"/>
      <c r="C737" s="16"/>
      <c r="D737" s="17"/>
      <c r="E737" s="5"/>
      <c r="F737" s="18"/>
      <c r="G737" s="12"/>
    </row>
    <row r="738" spans="1:7" x14ac:dyDescent="0.25">
      <c r="A738" s="14"/>
      <c r="B738" s="15"/>
      <c r="C738" s="16"/>
      <c r="D738" s="17"/>
      <c r="E738" s="5"/>
      <c r="F738" s="18"/>
      <c r="G738" s="12"/>
    </row>
    <row r="739" spans="1:7" x14ac:dyDescent="0.25">
      <c r="A739" s="14"/>
      <c r="B739" s="15"/>
      <c r="C739" s="16"/>
      <c r="D739" s="17"/>
      <c r="E739" s="5"/>
      <c r="F739" s="18"/>
      <c r="G739" s="12"/>
    </row>
    <row r="740" spans="1:7" x14ac:dyDescent="0.25">
      <c r="A740" s="14"/>
      <c r="B740" s="15"/>
      <c r="C740" s="16"/>
      <c r="D740" s="17"/>
      <c r="E740" s="5"/>
      <c r="F740" s="18"/>
      <c r="G740" s="12"/>
    </row>
    <row r="741" spans="1:7" x14ac:dyDescent="0.25">
      <c r="A741" s="14"/>
      <c r="B741" s="15"/>
      <c r="C741" s="16"/>
      <c r="D741" s="17"/>
      <c r="E741" s="5"/>
      <c r="F741" s="18"/>
      <c r="G741" s="12"/>
    </row>
    <row r="742" spans="1:7" x14ac:dyDescent="0.25">
      <c r="A742" s="14"/>
      <c r="B742" s="15"/>
      <c r="C742" s="16"/>
      <c r="D742" s="17"/>
      <c r="E742" s="5"/>
      <c r="F742" s="18"/>
      <c r="G742" s="12"/>
    </row>
    <row r="743" spans="1:7" x14ac:dyDescent="0.25">
      <c r="A743" s="14"/>
      <c r="B743" s="15"/>
      <c r="C743" s="16"/>
      <c r="D743" s="17"/>
      <c r="E743" s="5"/>
      <c r="F743" s="18"/>
      <c r="G743" s="12"/>
    </row>
    <row r="744" spans="1:7" x14ac:dyDescent="0.25">
      <c r="A744" s="14"/>
      <c r="B744" s="15"/>
      <c r="C744" s="16"/>
      <c r="D744" s="17"/>
      <c r="E744" s="5"/>
      <c r="F744" s="18"/>
      <c r="G744" s="12"/>
    </row>
    <row r="745" spans="1:7" x14ac:dyDescent="0.25">
      <c r="A745" s="14"/>
      <c r="B745" s="15"/>
      <c r="C745" s="16"/>
      <c r="D745" s="17"/>
      <c r="E745" s="5"/>
      <c r="F745" s="18"/>
      <c r="G745" s="12"/>
    </row>
    <row r="746" spans="1:7" x14ac:dyDescent="0.25">
      <c r="A746" s="14"/>
      <c r="B746" s="15"/>
      <c r="C746" s="16"/>
      <c r="D746" s="17"/>
      <c r="E746" s="5"/>
      <c r="F746" s="18"/>
      <c r="G746" s="12"/>
    </row>
    <row r="747" spans="1:7" x14ac:dyDescent="0.25">
      <c r="A747" s="14"/>
      <c r="B747" s="15"/>
      <c r="C747" s="16"/>
      <c r="D747" s="17"/>
      <c r="E747" s="5"/>
      <c r="F747" s="18"/>
      <c r="G747" s="12"/>
    </row>
    <row r="748" spans="1:7" x14ac:dyDescent="0.25">
      <c r="A748" s="14"/>
      <c r="B748" s="15"/>
      <c r="C748" s="16"/>
      <c r="D748" s="17"/>
      <c r="E748" s="5"/>
      <c r="F748" s="18"/>
      <c r="G748" s="12"/>
    </row>
    <row r="749" spans="1:7" x14ac:dyDescent="0.25">
      <c r="A749" s="14"/>
      <c r="B749" s="15"/>
      <c r="C749" s="16"/>
      <c r="D749" s="17"/>
      <c r="E749" s="5"/>
      <c r="F749" s="18"/>
      <c r="G749" s="12"/>
    </row>
    <row r="750" spans="1:7" x14ac:dyDescent="0.25">
      <c r="A750" s="14"/>
      <c r="B750" s="15"/>
      <c r="C750" s="16"/>
      <c r="D750" s="17"/>
      <c r="E750" s="5"/>
      <c r="F750" s="18"/>
      <c r="G750" s="12"/>
    </row>
    <row r="751" spans="1:7" x14ac:dyDescent="0.25">
      <c r="A751" s="14"/>
      <c r="B751" s="15"/>
      <c r="C751" s="16"/>
      <c r="D751" s="17"/>
      <c r="E751" s="5"/>
      <c r="F751" s="18"/>
      <c r="G751" s="12"/>
    </row>
    <row r="752" spans="1:7" x14ac:dyDescent="0.25">
      <c r="A752" s="14"/>
      <c r="B752" s="15"/>
      <c r="C752" s="16"/>
      <c r="D752" s="17"/>
      <c r="E752" s="5"/>
      <c r="F752" s="18"/>
      <c r="G752" s="12"/>
    </row>
    <row r="753" spans="1:7" x14ac:dyDescent="0.25">
      <c r="A753" s="14"/>
      <c r="B753" s="15"/>
      <c r="C753" s="16"/>
      <c r="D753" s="17"/>
      <c r="E753" s="5"/>
      <c r="F753" s="18"/>
      <c r="G753" s="12"/>
    </row>
    <row r="754" spans="1:7" x14ac:dyDescent="0.25">
      <c r="A754" s="14"/>
      <c r="B754" s="15"/>
      <c r="C754" s="16"/>
      <c r="D754" s="17"/>
      <c r="E754" s="5"/>
      <c r="F754" s="18"/>
      <c r="G754" s="12"/>
    </row>
    <row r="755" spans="1:7" x14ac:dyDescent="0.25">
      <c r="A755" s="14"/>
      <c r="B755" s="15"/>
      <c r="C755" s="16"/>
      <c r="D755" s="17"/>
      <c r="E755" s="5"/>
      <c r="F755" s="18"/>
      <c r="G755" s="12"/>
    </row>
    <row r="756" spans="1:7" x14ac:dyDescent="0.25">
      <c r="A756" s="14"/>
      <c r="B756" s="15"/>
      <c r="C756" s="16"/>
      <c r="D756" s="17"/>
      <c r="E756" s="5"/>
      <c r="F756" s="18"/>
      <c r="G756" s="12"/>
    </row>
    <row r="757" spans="1:7" x14ac:dyDescent="0.25">
      <c r="A757" s="14"/>
      <c r="B757" s="15"/>
      <c r="C757" s="16"/>
      <c r="D757" s="17"/>
      <c r="E757" s="5"/>
      <c r="F757" s="18"/>
      <c r="G757" s="12"/>
    </row>
    <row r="758" spans="1:7" x14ac:dyDescent="0.25">
      <c r="A758" s="14"/>
      <c r="B758" s="15"/>
      <c r="C758" s="16"/>
      <c r="D758" s="17"/>
      <c r="E758" s="5"/>
      <c r="F758" s="18"/>
      <c r="G758" s="12"/>
    </row>
    <row r="759" spans="1:7" x14ac:dyDescent="0.25">
      <c r="A759" s="14"/>
      <c r="B759" s="15"/>
      <c r="C759" s="16"/>
      <c r="D759" s="17"/>
      <c r="E759" s="5"/>
      <c r="F759" s="18"/>
      <c r="G759" s="12"/>
    </row>
    <row r="760" spans="1:7" x14ac:dyDescent="0.25">
      <c r="A760" s="14"/>
      <c r="B760" s="15"/>
      <c r="C760" s="16"/>
      <c r="D760" s="17"/>
      <c r="E760" s="5"/>
      <c r="F760" s="18"/>
      <c r="G760" s="12"/>
    </row>
    <row r="761" spans="1:7" x14ac:dyDescent="0.25">
      <c r="A761" s="14"/>
      <c r="B761" s="15"/>
      <c r="C761" s="16"/>
      <c r="D761" s="17"/>
      <c r="E761" s="5"/>
      <c r="F761" s="18"/>
      <c r="G761" s="12"/>
    </row>
    <row r="762" spans="1:7" x14ac:dyDescent="0.25">
      <c r="A762" s="14"/>
      <c r="B762" s="15"/>
      <c r="C762" s="16"/>
      <c r="D762" s="17"/>
      <c r="E762" s="5"/>
      <c r="F762" s="18"/>
      <c r="G762" s="12"/>
    </row>
    <row r="763" spans="1:7" x14ac:dyDescent="0.25">
      <c r="A763" s="14"/>
      <c r="B763" s="15"/>
      <c r="C763" s="16"/>
      <c r="D763" s="17"/>
      <c r="E763" s="5"/>
      <c r="F763" s="18"/>
      <c r="G763" s="12"/>
    </row>
    <row r="764" spans="1:7" x14ac:dyDescent="0.25">
      <c r="A764" s="14"/>
      <c r="B764" s="15"/>
      <c r="C764" s="16"/>
      <c r="D764" s="17"/>
      <c r="E764" s="5"/>
      <c r="F764" s="18"/>
      <c r="G764" s="12"/>
    </row>
    <row r="765" spans="1:7" x14ac:dyDescent="0.25">
      <c r="A765" s="14"/>
      <c r="B765" s="15"/>
      <c r="C765" s="16"/>
      <c r="D765" s="17"/>
      <c r="E765" s="5"/>
      <c r="F765" s="18"/>
      <c r="G765" s="12"/>
    </row>
    <row r="766" spans="1:7" x14ac:dyDescent="0.25">
      <c r="A766" s="14"/>
      <c r="B766" s="15"/>
      <c r="C766" s="16"/>
      <c r="D766" s="17"/>
      <c r="E766" s="5"/>
      <c r="F766" s="18"/>
      <c r="G766" s="12"/>
    </row>
    <row r="767" spans="1:7" x14ac:dyDescent="0.25">
      <c r="A767" s="14"/>
      <c r="B767" s="15"/>
      <c r="C767" s="16"/>
      <c r="D767" s="17"/>
      <c r="E767" s="5"/>
      <c r="F767" s="18"/>
      <c r="G767" s="12"/>
    </row>
    <row r="768" spans="1:7" x14ac:dyDescent="0.25">
      <c r="A768" s="14"/>
      <c r="B768" s="15"/>
      <c r="C768" s="16"/>
      <c r="D768" s="17"/>
      <c r="E768" s="5"/>
      <c r="F768" s="18"/>
      <c r="G768" s="12"/>
    </row>
    <row r="769" spans="1:7" x14ac:dyDescent="0.25">
      <c r="A769" s="14"/>
      <c r="B769" s="15"/>
      <c r="C769" s="16"/>
      <c r="D769" s="17"/>
      <c r="E769" s="5"/>
      <c r="F769" s="18"/>
      <c r="G769" s="12"/>
    </row>
    <row r="770" spans="1:7" x14ac:dyDescent="0.25">
      <c r="A770" s="14"/>
      <c r="B770" s="15"/>
      <c r="C770" s="16"/>
      <c r="D770" s="17"/>
      <c r="E770" s="5"/>
      <c r="F770" s="18"/>
      <c r="G770" s="12"/>
    </row>
    <row r="771" spans="1:7" x14ac:dyDescent="0.25">
      <c r="A771" s="14"/>
      <c r="B771" s="15"/>
      <c r="C771" s="16"/>
      <c r="D771" s="17"/>
      <c r="E771" s="5"/>
      <c r="F771" s="18"/>
      <c r="G771" s="12"/>
    </row>
    <row r="772" spans="1:7" x14ac:dyDescent="0.25">
      <c r="A772" s="14"/>
      <c r="B772" s="15"/>
      <c r="C772" s="16"/>
      <c r="D772" s="17"/>
      <c r="E772" s="5"/>
      <c r="F772" s="18"/>
      <c r="G772" s="12"/>
    </row>
    <row r="773" spans="1:7" x14ac:dyDescent="0.25">
      <c r="A773" s="14"/>
      <c r="B773" s="15"/>
      <c r="C773" s="16"/>
      <c r="D773" s="17"/>
      <c r="E773" s="5"/>
      <c r="F773" s="18"/>
      <c r="G773" s="12"/>
    </row>
    <row r="774" spans="1:7" x14ac:dyDescent="0.25">
      <c r="A774" s="14"/>
      <c r="B774" s="15"/>
      <c r="C774" s="16"/>
      <c r="D774" s="17"/>
      <c r="E774" s="5"/>
      <c r="F774" s="18"/>
      <c r="G774" s="12"/>
    </row>
    <row r="775" spans="1:7" x14ac:dyDescent="0.25">
      <c r="A775" s="14"/>
      <c r="B775" s="15"/>
      <c r="C775" s="16"/>
      <c r="D775" s="17"/>
      <c r="E775" s="5"/>
      <c r="F775" s="18"/>
      <c r="G775" s="12"/>
    </row>
    <row r="776" spans="1:7" x14ac:dyDescent="0.25">
      <c r="A776" s="14"/>
      <c r="B776" s="15"/>
      <c r="C776" s="16"/>
      <c r="D776" s="17"/>
      <c r="E776" s="5"/>
      <c r="F776" s="18"/>
      <c r="G776" s="12"/>
    </row>
    <row r="777" spans="1:7" x14ac:dyDescent="0.25">
      <c r="A777" s="14"/>
      <c r="B777" s="15"/>
      <c r="C777" s="16"/>
      <c r="D777" s="17"/>
      <c r="E777" s="5"/>
      <c r="F777" s="18"/>
      <c r="G777" s="12"/>
    </row>
    <row r="778" spans="1:7" x14ac:dyDescent="0.25">
      <c r="A778" s="14"/>
      <c r="B778" s="15"/>
      <c r="C778" s="16"/>
      <c r="D778" s="17"/>
      <c r="E778" s="5"/>
      <c r="F778" s="18"/>
      <c r="G778" s="12"/>
    </row>
    <row r="779" spans="1:7" x14ac:dyDescent="0.25">
      <c r="A779" s="14"/>
      <c r="B779" s="15"/>
      <c r="C779" s="16"/>
      <c r="D779" s="17"/>
      <c r="E779" s="5"/>
      <c r="F779" s="18"/>
      <c r="G779" s="12"/>
    </row>
    <row r="780" spans="1:7" x14ac:dyDescent="0.25">
      <c r="A780" s="14"/>
      <c r="B780" s="15"/>
      <c r="C780" s="16"/>
      <c r="D780" s="17"/>
      <c r="E780" s="5"/>
      <c r="F780" s="18"/>
      <c r="G780" s="12"/>
    </row>
    <row r="781" spans="1:7" x14ac:dyDescent="0.25">
      <c r="A781" s="14"/>
      <c r="B781" s="15"/>
      <c r="C781" s="16"/>
      <c r="D781" s="17"/>
      <c r="E781" s="5"/>
      <c r="F781" s="18"/>
      <c r="G781" s="12"/>
    </row>
    <row r="782" spans="1:7" x14ac:dyDescent="0.25">
      <c r="A782" s="14"/>
      <c r="B782" s="15"/>
      <c r="C782" s="16"/>
      <c r="D782" s="17"/>
      <c r="E782" s="5"/>
      <c r="F782" s="18"/>
      <c r="G782" s="12"/>
    </row>
    <row r="783" spans="1:7" x14ac:dyDescent="0.25">
      <c r="A783" s="14"/>
      <c r="B783" s="15"/>
      <c r="C783" s="16"/>
      <c r="D783" s="17"/>
      <c r="E783" s="5"/>
      <c r="F783" s="18"/>
      <c r="G783" s="12"/>
    </row>
    <row r="784" spans="1:7" x14ac:dyDescent="0.25">
      <c r="A784" s="14"/>
      <c r="B784" s="15"/>
      <c r="C784" s="16"/>
      <c r="D784" s="17"/>
      <c r="E784" s="5"/>
      <c r="F784" s="18"/>
      <c r="G784" s="12"/>
    </row>
    <row r="785" spans="1:7" x14ac:dyDescent="0.25">
      <c r="A785" s="14"/>
      <c r="B785" s="15"/>
      <c r="C785" s="16"/>
      <c r="D785" s="17"/>
      <c r="E785" s="5"/>
      <c r="F785" s="18"/>
      <c r="G785" s="12"/>
    </row>
    <row r="786" spans="1:7" x14ac:dyDescent="0.25">
      <c r="A786" s="14"/>
      <c r="B786" s="15"/>
      <c r="C786" s="16"/>
      <c r="D786" s="17"/>
      <c r="E786" s="5"/>
      <c r="F786" s="18"/>
      <c r="G786" s="12"/>
    </row>
    <row r="787" spans="1:7" x14ac:dyDescent="0.25">
      <c r="A787" s="14"/>
      <c r="B787" s="15"/>
      <c r="C787" s="16"/>
      <c r="D787" s="17"/>
      <c r="E787" s="5"/>
      <c r="F787" s="18"/>
      <c r="G787" s="12"/>
    </row>
    <row r="788" spans="1:7" x14ac:dyDescent="0.25">
      <c r="A788" s="14"/>
      <c r="B788" s="15"/>
      <c r="C788" s="16"/>
      <c r="D788" s="17"/>
      <c r="E788" s="5"/>
      <c r="F788" s="18"/>
      <c r="G788" s="12"/>
    </row>
    <row r="789" spans="1:7" x14ac:dyDescent="0.25">
      <c r="A789" s="14"/>
      <c r="B789" s="15"/>
      <c r="C789" s="16"/>
      <c r="D789" s="17"/>
      <c r="E789" s="5"/>
      <c r="F789" s="18"/>
      <c r="G789" s="12"/>
    </row>
    <row r="790" spans="1:7" x14ac:dyDescent="0.25">
      <c r="A790" s="14"/>
      <c r="B790" s="15"/>
      <c r="C790" s="16"/>
      <c r="D790" s="17"/>
      <c r="E790" s="5"/>
      <c r="F790" s="18"/>
      <c r="G790" s="12"/>
    </row>
    <row r="791" spans="1:7" x14ac:dyDescent="0.25">
      <c r="A791" s="14"/>
      <c r="B791" s="15"/>
      <c r="C791" s="16"/>
      <c r="D791" s="17"/>
      <c r="E791" s="5"/>
      <c r="F791" s="18"/>
      <c r="G791" s="12"/>
    </row>
    <row r="792" spans="1:7" x14ac:dyDescent="0.25">
      <c r="A792" s="14"/>
      <c r="B792" s="15"/>
      <c r="C792" s="16"/>
      <c r="D792" s="17"/>
      <c r="E792" s="5"/>
      <c r="F792" s="18"/>
      <c r="G792" s="12"/>
    </row>
    <row r="793" spans="1:7" x14ac:dyDescent="0.25">
      <c r="A793" s="14"/>
      <c r="B793" s="15"/>
      <c r="C793" s="16"/>
      <c r="D793" s="17"/>
      <c r="E793" s="5"/>
      <c r="F793" s="18"/>
      <c r="G793" s="12"/>
    </row>
    <row r="794" spans="1:7" x14ac:dyDescent="0.25">
      <c r="A794" s="14"/>
      <c r="B794" s="15"/>
      <c r="C794" s="16"/>
      <c r="D794" s="17"/>
      <c r="E794" s="5"/>
      <c r="F794" s="18"/>
      <c r="G794" s="12"/>
    </row>
    <row r="795" spans="1:7" x14ac:dyDescent="0.25">
      <c r="A795" s="14"/>
      <c r="B795" s="15"/>
      <c r="C795" s="16"/>
      <c r="D795" s="17"/>
      <c r="E795" s="5"/>
      <c r="F795" s="18"/>
      <c r="G795" s="12"/>
    </row>
    <row r="796" spans="1:7" x14ac:dyDescent="0.25">
      <c r="A796" s="14"/>
      <c r="B796" s="15"/>
      <c r="C796" s="16"/>
      <c r="D796" s="17"/>
      <c r="E796" s="5"/>
      <c r="F796" s="18"/>
      <c r="G796" s="12"/>
    </row>
    <row r="797" spans="1:7" x14ac:dyDescent="0.25">
      <c r="A797" s="14"/>
      <c r="B797" s="15"/>
      <c r="C797" s="16"/>
      <c r="D797" s="17"/>
      <c r="E797" s="5"/>
      <c r="F797" s="18"/>
      <c r="G797" s="12"/>
    </row>
    <row r="798" spans="1:7" x14ac:dyDescent="0.25">
      <c r="A798" s="14"/>
      <c r="B798" s="15"/>
      <c r="C798" s="16"/>
      <c r="D798" s="17"/>
      <c r="E798" s="5"/>
      <c r="F798" s="18"/>
      <c r="G798" s="12"/>
    </row>
    <row r="799" spans="1:7" x14ac:dyDescent="0.25">
      <c r="A799" s="14"/>
      <c r="B799" s="15"/>
      <c r="C799" s="16"/>
      <c r="D799" s="17"/>
      <c r="E799" s="5"/>
      <c r="F799" s="18"/>
      <c r="G799" s="12"/>
    </row>
    <row r="800" spans="1:7" x14ac:dyDescent="0.25">
      <c r="A800" s="14"/>
      <c r="B800" s="15"/>
      <c r="C800" s="16"/>
      <c r="D800" s="17"/>
      <c r="E800" s="5"/>
      <c r="F800" s="18"/>
      <c r="G800" s="12"/>
    </row>
    <row r="801" spans="1:7" x14ac:dyDescent="0.25">
      <c r="A801" s="14"/>
      <c r="B801" s="15"/>
      <c r="C801" s="16"/>
      <c r="D801" s="17"/>
      <c r="E801" s="5"/>
      <c r="F801" s="18"/>
      <c r="G801" s="12"/>
    </row>
    <row r="802" spans="1:7" x14ac:dyDescent="0.25">
      <c r="A802" s="14"/>
      <c r="B802" s="15"/>
      <c r="C802" s="16"/>
      <c r="D802" s="17"/>
      <c r="E802" s="5"/>
      <c r="F802" s="18"/>
      <c r="G802" s="12"/>
    </row>
    <row r="803" spans="1:7" x14ac:dyDescent="0.25">
      <c r="A803" s="14"/>
      <c r="B803" s="15"/>
      <c r="C803" s="16"/>
      <c r="D803" s="17"/>
      <c r="E803" s="5"/>
      <c r="F803" s="18"/>
      <c r="G803" s="12"/>
    </row>
    <row r="804" spans="1:7" x14ac:dyDescent="0.25">
      <c r="A804" s="14"/>
      <c r="B804" s="15"/>
      <c r="C804" s="16"/>
      <c r="D804" s="17"/>
      <c r="E804" s="5"/>
      <c r="F804" s="18"/>
      <c r="G804" s="12"/>
    </row>
    <row r="805" spans="1:7" x14ac:dyDescent="0.25">
      <c r="A805" s="14"/>
      <c r="B805" s="15"/>
      <c r="C805" s="16"/>
      <c r="D805" s="17"/>
      <c r="E805" s="5"/>
      <c r="F805" s="18"/>
      <c r="G805" s="12"/>
    </row>
    <row r="806" spans="1:7" x14ac:dyDescent="0.25">
      <c r="A806" s="14"/>
      <c r="B806" s="15"/>
      <c r="C806" s="16"/>
      <c r="D806" s="17"/>
      <c r="E806" s="5"/>
      <c r="F806" s="18"/>
      <c r="G806" s="12"/>
    </row>
    <row r="807" spans="1:7" x14ac:dyDescent="0.25">
      <c r="A807" s="14"/>
      <c r="B807" s="15"/>
      <c r="C807" s="16"/>
      <c r="D807" s="17"/>
      <c r="E807" s="5"/>
      <c r="F807" s="18"/>
      <c r="G807" s="12"/>
    </row>
    <row r="808" spans="1:7" x14ac:dyDescent="0.25">
      <c r="A808" s="14"/>
      <c r="B808" s="15"/>
      <c r="C808" s="16"/>
      <c r="D808" s="17"/>
      <c r="E808" s="5"/>
      <c r="F808" s="18"/>
      <c r="G808" s="12"/>
    </row>
    <row r="809" spans="1:7" x14ac:dyDescent="0.25">
      <c r="A809" s="14"/>
      <c r="B809" s="15"/>
      <c r="C809" s="16"/>
      <c r="D809" s="17"/>
      <c r="E809" s="5"/>
      <c r="F809" s="18"/>
      <c r="G809" s="12"/>
    </row>
    <row r="810" spans="1:7" x14ac:dyDescent="0.25">
      <c r="A810" s="14"/>
      <c r="B810" s="15"/>
      <c r="C810" s="16"/>
      <c r="D810" s="17"/>
      <c r="E810" s="5"/>
      <c r="F810" s="18"/>
      <c r="G810" s="12"/>
    </row>
    <row r="811" spans="1:7" x14ac:dyDescent="0.25">
      <c r="A811" s="14"/>
      <c r="B811" s="15"/>
      <c r="C811" s="16"/>
      <c r="D811" s="17"/>
      <c r="E811" s="5"/>
      <c r="F811" s="18"/>
      <c r="G811" s="12"/>
    </row>
    <row r="812" spans="1:7" x14ac:dyDescent="0.25">
      <c r="A812" s="14"/>
      <c r="B812" s="15"/>
      <c r="C812" s="16"/>
      <c r="D812" s="17"/>
      <c r="E812" s="5"/>
      <c r="F812" s="18"/>
      <c r="G812" s="12"/>
    </row>
    <row r="813" spans="1:7" x14ac:dyDescent="0.25">
      <c r="A813" s="14"/>
      <c r="B813" s="15"/>
      <c r="C813" s="16"/>
      <c r="D813" s="17"/>
      <c r="E813" s="5"/>
      <c r="F813" s="18"/>
      <c r="G813" s="12"/>
    </row>
    <row r="814" spans="1:7" x14ac:dyDescent="0.25">
      <c r="A814" s="14"/>
      <c r="B814" s="15"/>
      <c r="C814" s="16"/>
      <c r="D814" s="17"/>
      <c r="E814" s="5"/>
      <c r="F814" s="18"/>
      <c r="G814" s="12"/>
    </row>
    <row r="815" spans="1:7" x14ac:dyDescent="0.25">
      <c r="A815" s="14"/>
      <c r="B815" s="15"/>
      <c r="C815" s="16"/>
      <c r="D815" s="17"/>
      <c r="E815" s="5"/>
      <c r="F815" s="18"/>
      <c r="G815" s="12"/>
    </row>
    <row r="816" spans="1:7" x14ac:dyDescent="0.25">
      <c r="A816" s="14"/>
      <c r="B816" s="15"/>
      <c r="C816" s="16"/>
      <c r="D816" s="17"/>
      <c r="E816" s="5"/>
      <c r="F816" s="18"/>
      <c r="G816" s="12"/>
    </row>
    <row r="817" spans="1:7" x14ac:dyDescent="0.25">
      <c r="A817" s="14"/>
      <c r="B817" s="15"/>
      <c r="C817" s="16"/>
      <c r="D817" s="17"/>
      <c r="E817" s="5"/>
      <c r="F817" s="18"/>
      <c r="G817" s="12"/>
    </row>
    <row r="818" spans="1:7" x14ac:dyDescent="0.25">
      <c r="A818" s="14"/>
      <c r="B818" s="15"/>
      <c r="C818" s="16"/>
      <c r="D818" s="17"/>
      <c r="E818" s="5"/>
      <c r="F818" s="18"/>
      <c r="G818" s="12"/>
    </row>
    <row r="819" spans="1:7" x14ac:dyDescent="0.25">
      <c r="A819" s="14"/>
      <c r="B819" s="15"/>
      <c r="C819" s="16"/>
      <c r="D819" s="17"/>
      <c r="E819" s="5"/>
      <c r="F819" s="18"/>
      <c r="G819" s="12"/>
    </row>
    <row r="820" spans="1:7" x14ac:dyDescent="0.25">
      <c r="A820" s="14"/>
      <c r="B820" s="15"/>
      <c r="C820" s="16"/>
      <c r="D820" s="17"/>
      <c r="E820" s="5"/>
      <c r="F820" s="18"/>
      <c r="G820" s="12"/>
    </row>
    <row r="821" spans="1:7" x14ac:dyDescent="0.25">
      <c r="A821" s="14"/>
      <c r="B821" s="15"/>
      <c r="C821" s="16"/>
      <c r="D821" s="17"/>
      <c r="E821" s="5"/>
      <c r="F821" s="18"/>
      <c r="G821" s="4"/>
    </row>
    <row r="822" spans="1:7" x14ac:dyDescent="0.25">
      <c r="A822" s="14"/>
      <c r="B822" s="15"/>
      <c r="C822" s="16"/>
      <c r="D822" s="17"/>
      <c r="E822" s="5"/>
      <c r="F822" s="18"/>
      <c r="G822" s="4"/>
    </row>
    <row r="823" spans="1:7" x14ac:dyDescent="0.25">
      <c r="A823" s="14"/>
      <c r="B823" s="15"/>
      <c r="C823" s="16"/>
      <c r="D823" s="17"/>
      <c r="E823" s="5"/>
      <c r="F823" s="18"/>
      <c r="G823" s="4"/>
    </row>
    <row r="824" spans="1:7" x14ac:dyDescent="0.25">
      <c r="A824" s="14"/>
      <c r="B824" s="15"/>
      <c r="C824" s="16"/>
      <c r="D824" s="17"/>
      <c r="E824" s="5"/>
      <c r="F824" s="18"/>
      <c r="G824" s="4"/>
    </row>
    <row r="825" spans="1:7" x14ac:dyDescent="0.25">
      <c r="A825" s="14"/>
      <c r="B825" s="15"/>
      <c r="C825" s="16"/>
      <c r="D825" s="17"/>
      <c r="E825" s="5"/>
      <c r="F825" s="18"/>
      <c r="G825" s="4"/>
    </row>
    <row r="826" spans="1:7" x14ac:dyDescent="0.25">
      <c r="A826" s="14"/>
      <c r="B826" s="15"/>
      <c r="C826" s="16"/>
      <c r="D826" s="17"/>
      <c r="E826" s="5"/>
      <c r="F826" s="18"/>
      <c r="G826" s="4"/>
    </row>
    <row r="827" spans="1:7" x14ac:dyDescent="0.25">
      <c r="A827" s="14"/>
      <c r="B827" s="15"/>
      <c r="C827" s="16"/>
      <c r="D827" s="17"/>
      <c r="E827" s="5"/>
      <c r="F827" s="18"/>
      <c r="G827" s="4"/>
    </row>
    <row r="828" spans="1:7" x14ac:dyDescent="0.25">
      <c r="A828" s="14"/>
      <c r="B828" s="15"/>
      <c r="C828" s="16"/>
      <c r="D828" s="17"/>
      <c r="E828" s="5"/>
      <c r="F828" s="18"/>
      <c r="G828" s="4"/>
    </row>
    <row r="829" spans="1:7" x14ac:dyDescent="0.25">
      <c r="A829" s="14"/>
      <c r="B829" s="15"/>
      <c r="C829" s="16"/>
      <c r="D829" s="17"/>
      <c r="E829" s="5"/>
      <c r="F829" s="18"/>
      <c r="G829" s="4"/>
    </row>
    <row r="830" spans="1:7" x14ac:dyDescent="0.25">
      <c r="A830" s="14"/>
      <c r="B830" s="15"/>
      <c r="C830" s="16"/>
      <c r="D830" s="17"/>
      <c r="E830" s="5"/>
      <c r="F830" s="18"/>
      <c r="G830" s="4"/>
    </row>
    <row r="831" spans="1:7" x14ac:dyDescent="0.25">
      <c r="A831" s="14"/>
      <c r="B831" s="15"/>
      <c r="C831" s="16"/>
      <c r="D831" s="17"/>
      <c r="E831" s="5"/>
      <c r="F831" s="18"/>
      <c r="G831" s="4"/>
    </row>
    <row r="832" spans="1:7" x14ac:dyDescent="0.25">
      <c r="A832" s="14"/>
      <c r="B832" s="15"/>
      <c r="C832" s="16"/>
      <c r="D832" s="17"/>
      <c r="E832" s="5"/>
      <c r="F832" s="18"/>
      <c r="G832" s="4"/>
    </row>
    <row r="833" spans="1:7" x14ac:dyDescent="0.25">
      <c r="A833" s="14"/>
      <c r="B833" s="15"/>
      <c r="C833" s="16"/>
      <c r="D833" s="17"/>
      <c r="E833" s="5"/>
      <c r="F833" s="18"/>
      <c r="G833" s="4"/>
    </row>
    <row r="834" spans="1:7" x14ac:dyDescent="0.25">
      <c r="A834" s="14"/>
      <c r="B834" s="15"/>
      <c r="C834" s="16"/>
      <c r="D834" s="17"/>
      <c r="E834" s="5"/>
      <c r="F834" s="18"/>
      <c r="G834" s="4"/>
    </row>
    <row r="835" spans="1:7" x14ac:dyDescent="0.25">
      <c r="A835" s="14"/>
      <c r="B835" s="15"/>
      <c r="C835" s="16"/>
      <c r="D835" s="17"/>
      <c r="E835" s="5"/>
      <c r="F835" s="18"/>
      <c r="G835" s="4"/>
    </row>
    <row r="836" spans="1:7" x14ac:dyDescent="0.25">
      <c r="A836" s="14"/>
      <c r="B836" s="15"/>
      <c r="C836" s="16"/>
      <c r="D836" s="17"/>
      <c r="E836" s="5"/>
      <c r="F836" s="18"/>
      <c r="G836" s="4"/>
    </row>
    <row r="837" spans="1:7" x14ac:dyDescent="0.25">
      <c r="A837" s="14"/>
      <c r="B837" s="15"/>
      <c r="C837" s="16"/>
      <c r="D837" s="17"/>
      <c r="E837" s="5"/>
      <c r="F837" s="18"/>
      <c r="G837" s="4"/>
    </row>
    <row r="838" spans="1:7" x14ac:dyDescent="0.25">
      <c r="A838" s="14"/>
      <c r="B838" s="15"/>
      <c r="C838" s="16"/>
      <c r="D838" s="17"/>
      <c r="E838" s="5"/>
      <c r="F838" s="18"/>
      <c r="G838" s="4"/>
    </row>
    <row r="839" spans="1:7" x14ac:dyDescent="0.25">
      <c r="A839" s="14"/>
      <c r="B839" s="15"/>
      <c r="C839" s="16"/>
      <c r="D839" s="17"/>
      <c r="E839" s="5"/>
      <c r="F839" s="18"/>
      <c r="G839" s="4"/>
    </row>
    <row r="840" spans="1:7" x14ac:dyDescent="0.25">
      <c r="A840" s="14"/>
      <c r="B840" s="15"/>
      <c r="C840" s="16"/>
      <c r="D840" s="17"/>
      <c r="E840" s="5"/>
      <c r="F840" s="18"/>
      <c r="G840" s="4"/>
    </row>
    <row r="841" spans="1:7" x14ac:dyDescent="0.25">
      <c r="A841" s="14"/>
      <c r="B841" s="15"/>
      <c r="C841" s="16"/>
      <c r="D841" s="17"/>
      <c r="E841" s="5"/>
      <c r="F841" s="18"/>
      <c r="G841" s="4"/>
    </row>
    <row r="842" spans="1:7" x14ac:dyDescent="0.25">
      <c r="A842" s="14"/>
      <c r="B842" s="15"/>
      <c r="C842" s="16"/>
      <c r="D842" s="17"/>
      <c r="E842" s="5"/>
      <c r="F842" s="18"/>
      <c r="G842" s="4"/>
    </row>
    <row r="843" spans="1:7" x14ac:dyDescent="0.25">
      <c r="A843" s="14"/>
      <c r="B843" s="15"/>
      <c r="C843" s="16"/>
      <c r="D843" s="17"/>
      <c r="E843" s="5"/>
      <c r="F843" s="18"/>
      <c r="G843" s="4"/>
    </row>
    <row r="844" spans="1:7" x14ac:dyDescent="0.25">
      <c r="A844" s="14"/>
      <c r="B844" s="15"/>
      <c r="C844" s="16"/>
      <c r="D844" s="17"/>
      <c r="E844" s="5"/>
      <c r="F844" s="18"/>
      <c r="G844" s="4"/>
    </row>
    <row r="845" spans="1:7" x14ac:dyDescent="0.25">
      <c r="A845" s="14"/>
      <c r="B845" s="15"/>
      <c r="C845" s="16"/>
      <c r="D845" s="17"/>
      <c r="E845" s="5"/>
      <c r="F845" s="18"/>
      <c r="G845" s="4"/>
    </row>
    <row r="846" spans="1:7" x14ac:dyDescent="0.25">
      <c r="A846" s="14"/>
      <c r="B846" s="15"/>
      <c r="C846" s="16"/>
      <c r="D846" s="17"/>
      <c r="E846" s="5"/>
      <c r="F846" s="18"/>
      <c r="G846" s="4"/>
    </row>
    <row r="847" spans="1:7" x14ac:dyDescent="0.25">
      <c r="A847" s="14"/>
      <c r="B847" s="15"/>
      <c r="C847" s="16"/>
      <c r="D847" s="17"/>
      <c r="E847" s="5"/>
      <c r="F847" s="18"/>
      <c r="G847" s="4"/>
    </row>
    <row r="848" spans="1:7" x14ac:dyDescent="0.25">
      <c r="A848" s="14"/>
      <c r="B848" s="15"/>
      <c r="C848" s="16"/>
      <c r="D848" s="17"/>
      <c r="E848" s="5"/>
      <c r="F848" s="18"/>
      <c r="G848" s="4"/>
    </row>
    <row r="849" spans="1:7" x14ac:dyDescent="0.25">
      <c r="A849" s="14"/>
      <c r="B849" s="15"/>
      <c r="C849" s="16"/>
      <c r="D849" s="17"/>
      <c r="E849" s="5"/>
      <c r="F849" s="18"/>
      <c r="G849" s="4"/>
    </row>
    <row r="850" spans="1:7" x14ac:dyDescent="0.25">
      <c r="A850" s="14"/>
      <c r="B850" s="15"/>
      <c r="C850" s="16"/>
      <c r="D850" s="17"/>
      <c r="E850" s="5"/>
      <c r="F850" s="18"/>
      <c r="G850" s="4"/>
    </row>
    <row r="851" spans="1:7" x14ac:dyDescent="0.25">
      <c r="A851" s="14"/>
      <c r="B851" s="15"/>
      <c r="C851" s="16"/>
      <c r="D851" s="17"/>
      <c r="E851" s="5"/>
      <c r="F851" s="18"/>
      <c r="G851" s="4"/>
    </row>
    <row r="852" spans="1:7" x14ac:dyDescent="0.25">
      <c r="A852" s="14"/>
      <c r="B852" s="15"/>
      <c r="C852" s="16"/>
      <c r="D852" s="17"/>
      <c r="E852" s="5"/>
      <c r="F852" s="18"/>
      <c r="G852" s="4"/>
    </row>
    <row r="853" spans="1:7" x14ac:dyDescent="0.25">
      <c r="A853" s="14"/>
      <c r="B853" s="15"/>
      <c r="C853" s="16"/>
      <c r="D853" s="17"/>
      <c r="E853" s="5"/>
      <c r="F853" s="18"/>
      <c r="G853" s="4"/>
    </row>
    <row r="854" spans="1:7" x14ac:dyDescent="0.25">
      <c r="A854" s="14"/>
      <c r="B854" s="15"/>
      <c r="C854" s="16"/>
      <c r="D854" s="17"/>
      <c r="E854" s="5"/>
      <c r="F854" s="18"/>
      <c r="G854" s="4"/>
    </row>
    <row r="855" spans="1:7" x14ac:dyDescent="0.25">
      <c r="A855" s="14"/>
      <c r="B855" s="15"/>
      <c r="C855" s="16"/>
      <c r="D855" s="17"/>
      <c r="E855" s="5"/>
      <c r="F855" s="18"/>
      <c r="G855" s="4"/>
    </row>
    <row r="856" spans="1:7" x14ac:dyDescent="0.25">
      <c r="A856" s="14"/>
      <c r="B856" s="15"/>
      <c r="C856" s="16"/>
      <c r="D856" s="17"/>
      <c r="E856" s="5"/>
      <c r="F856" s="18"/>
      <c r="G856" s="4"/>
    </row>
    <row r="857" spans="1:7" x14ac:dyDescent="0.25">
      <c r="A857" s="14"/>
      <c r="B857" s="15"/>
      <c r="C857" s="16"/>
      <c r="D857" s="17"/>
      <c r="E857" s="5"/>
      <c r="F857" s="18"/>
      <c r="G857" s="4"/>
    </row>
    <row r="858" spans="1:7" x14ac:dyDescent="0.25">
      <c r="A858" s="14"/>
      <c r="B858" s="15"/>
      <c r="C858" s="16"/>
      <c r="D858" s="17"/>
      <c r="E858" s="5"/>
      <c r="F858" s="18"/>
      <c r="G858" s="4"/>
    </row>
    <row r="859" spans="1:7" x14ac:dyDescent="0.25">
      <c r="A859" s="14"/>
      <c r="B859" s="15"/>
      <c r="C859" s="16"/>
      <c r="D859" s="17"/>
      <c r="E859" s="5"/>
      <c r="F859" s="18"/>
      <c r="G859" s="4"/>
    </row>
    <row r="860" spans="1:7" x14ac:dyDescent="0.25">
      <c r="A860" s="14"/>
      <c r="B860" s="15"/>
      <c r="C860" s="16"/>
      <c r="D860" s="17"/>
      <c r="E860" s="5"/>
      <c r="F860" s="18"/>
      <c r="G860" s="4"/>
    </row>
    <row r="861" spans="1:7" x14ac:dyDescent="0.25">
      <c r="A861" s="14"/>
      <c r="B861" s="15"/>
      <c r="C861" s="16"/>
      <c r="D861" s="17"/>
      <c r="E861" s="5"/>
      <c r="F861" s="18"/>
      <c r="G861" s="4"/>
    </row>
    <row r="862" spans="1:7" x14ac:dyDescent="0.25">
      <c r="A862" s="14"/>
      <c r="B862" s="15"/>
      <c r="C862" s="16"/>
      <c r="D862" s="17"/>
      <c r="E862" s="5"/>
      <c r="F862" s="18"/>
      <c r="G862" s="4"/>
    </row>
    <row r="863" spans="1:7" x14ac:dyDescent="0.25">
      <c r="A863" s="14"/>
      <c r="B863" s="15"/>
      <c r="C863" s="16"/>
      <c r="D863" s="17"/>
      <c r="E863" s="5"/>
      <c r="F863" s="18"/>
      <c r="G863" s="4"/>
    </row>
    <row r="864" spans="1:7" x14ac:dyDescent="0.25">
      <c r="A864" s="14"/>
      <c r="B864" s="15"/>
      <c r="C864" s="16"/>
      <c r="D864" s="17"/>
      <c r="E864" s="5"/>
      <c r="F864" s="18"/>
      <c r="G864" s="4"/>
    </row>
    <row r="865" spans="1:7" x14ac:dyDescent="0.25">
      <c r="A865" s="14"/>
      <c r="B865" s="15"/>
      <c r="C865" s="16"/>
      <c r="D865" s="17"/>
      <c r="E865" s="5"/>
      <c r="F865" s="18"/>
      <c r="G865" s="4"/>
    </row>
    <row r="866" spans="1:7" x14ac:dyDescent="0.25">
      <c r="A866" s="14"/>
      <c r="B866" s="15"/>
      <c r="C866" s="16"/>
      <c r="D866" s="17"/>
      <c r="E866" s="5"/>
      <c r="F866" s="18"/>
      <c r="G866" s="4"/>
    </row>
    <row r="867" spans="1:7" x14ac:dyDescent="0.25">
      <c r="A867" s="14"/>
      <c r="B867" s="15"/>
      <c r="C867" s="16"/>
      <c r="D867" s="17"/>
      <c r="E867" s="5"/>
      <c r="F867" s="18"/>
      <c r="G867" s="4"/>
    </row>
    <row r="868" spans="1:7" x14ac:dyDescent="0.25">
      <c r="A868" s="14"/>
      <c r="B868" s="15"/>
      <c r="C868" s="16"/>
      <c r="D868" s="17"/>
      <c r="E868" s="5"/>
      <c r="F868" s="18"/>
      <c r="G868" s="4"/>
    </row>
    <row r="869" spans="1:7" x14ac:dyDescent="0.25">
      <c r="A869" s="14"/>
      <c r="B869" s="15"/>
      <c r="C869" s="16"/>
      <c r="D869" s="17"/>
      <c r="E869" s="5"/>
      <c r="F869" s="18"/>
      <c r="G869" s="4"/>
    </row>
    <row r="870" spans="1:7" x14ac:dyDescent="0.25">
      <c r="A870" s="14"/>
      <c r="B870" s="15"/>
      <c r="C870" s="16"/>
      <c r="D870" s="17"/>
      <c r="E870" s="5"/>
      <c r="F870" s="18"/>
      <c r="G870" s="4"/>
    </row>
    <row r="871" spans="1:7" x14ac:dyDescent="0.25">
      <c r="A871" s="14"/>
      <c r="B871" s="15"/>
      <c r="C871" s="16"/>
      <c r="D871" s="17"/>
      <c r="E871" s="5"/>
      <c r="F871" s="18"/>
      <c r="G871" s="4"/>
    </row>
    <row r="872" spans="1:7" x14ac:dyDescent="0.25">
      <c r="A872" s="14"/>
      <c r="B872" s="15"/>
      <c r="C872" s="16"/>
      <c r="D872" s="17"/>
      <c r="E872" s="5"/>
      <c r="F872" s="18"/>
      <c r="G872" s="4"/>
    </row>
    <row r="873" spans="1:7" x14ac:dyDescent="0.25">
      <c r="A873" s="14"/>
      <c r="B873" s="15"/>
      <c r="C873" s="16"/>
      <c r="D873" s="17"/>
      <c r="E873" s="5"/>
      <c r="F873" s="18"/>
      <c r="G873" s="4"/>
    </row>
    <row r="874" spans="1:7" x14ac:dyDescent="0.25">
      <c r="A874" s="14"/>
      <c r="B874" s="15"/>
      <c r="C874" s="16"/>
      <c r="D874" s="17"/>
      <c r="E874" s="5"/>
      <c r="F874" s="18"/>
      <c r="G874" s="4"/>
    </row>
    <row r="875" spans="1:7" x14ac:dyDescent="0.25">
      <c r="A875" s="14"/>
      <c r="B875" s="15"/>
      <c r="C875" s="16"/>
      <c r="D875" s="17"/>
      <c r="E875" s="5"/>
      <c r="F875" s="18"/>
      <c r="G875" s="4"/>
    </row>
    <row r="876" spans="1:7" x14ac:dyDescent="0.25">
      <c r="A876" s="14"/>
      <c r="B876" s="15"/>
      <c r="C876" s="16"/>
      <c r="D876" s="17"/>
      <c r="E876" s="5"/>
      <c r="F876" s="18"/>
      <c r="G876" s="4"/>
    </row>
    <row r="877" spans="1:7" x14ac:dyDescent="0.25">
      <c r="A877" s="14"/>
      <c r="B877" s="15"/>
      <c r="C877" s="16"/>
      <c r="D877" s="17"/>
      <c r="E877" s="5"/>
      <c r="F877" s="18"/>
      <c r="G877" s="4"/>
    </row>
    <row r="878" spans="1:7" x14ac:dyDescent="0.25">
      <c r="A878" s="14"/>
      <c r="B878" s="15"/>
      <c r="C878" s="16"/>
      <c r="D878" s="17"/>
      <c r="E878" s="5"/>
      <c r="F878" s="18"/>
      <c r="G878" s="4"/>
    </row>
    <row r="879" spans="1:7" x14ac:dyDescent="0.25">
      <c r="A879" s="14"/>
      <c r="B879" s="15"/>
      <c r="C879" s="16"/>
      <c r="D879" s="17"/>
      <c r="E879" s="5"/>
      <c r="F879" s="18"/>
      <c r="G879" s="4"/>
    </row>
    <row r="880" spans="1:7" x14ac:dyDescent="0.25">
      <c r="A880" s="14"/>
      <c r="B880" s="15"/>
      <c r="C880" s="16"/>
      <c r="D880" s="17"/>
      <c r="E880" s="5"/>
      <c r="F880" s="18"/>
      <c r="G880" s="4"/>
    </row>
    <row r="881" spans="1:7" x14ac:dyDescent="0.25">
      <c r="A881" s="14"/>
      <c r="B881" s="15"/>
      <c r="C881" s="16"/>
      <c r="D881" s="17"/>
      <c r="E881" s="5"/>
      <c r="F881" s="18"/>
      <c r="G881" s="4"/>
    </row>
    <row r="882" spans="1:7" x14ac:dyDescent="0.25">
      <c r="A882" s="14"/>
      <c r="B882" s="15"/>
      <c r="C882" s="16"/>
      <c r="D882" s="17"/>
      <c r="E882" s="5"/>
      <c r="F882" s="18"/>
      <c r="G882" s="4"/>
    </row>
    <row r="883" spans="1:7" x14ac:dyDescent="0.25">
      <c r="A883" s="14"/>
      <c r="B883" s="15"/>
      <c r="C883" s="16"/>
      <c r="D883" s="17"/>
      <c r="E883" s="5"/>
      <c r="F883" s="18"/>
      <c r="G883" s="4"/>
    </row>
    <row r="884" spans="1:7" x14ac:dyDescent="0.25">
      <c r="A884" s="14"/>
      <c r="B884" s="15"/>
      <c r="C884" s="16"/>
      <c r="D884" s="17"/>
      <c r="E884" s="5"/>
      <c r="F884" s="18"/>
      <c r="G884" s="4"/>
    </row>
    <row r="885" spans="1:7" x14ac:dyDescent="0.25">
      <c r="A885" s="14"/>
      <c r="B885" s="15"/>
      <c r="C885" s="16"/>
      <c r="D885" s="17"/>
      <c r="E885" s="5"/>
      <c r="F885" s="18"/>
      <c r="G885" s="4"/>
    </row>
    <row r="886" spans="1:7" x14ac:dyDescent="0.25">
      <c r="A886" s="14"/>
      <c r="B886" s="15"/>
      <c r="C886" s="16"/>
      <c r="D886" s="17"/>
      <c r="E886" s="5"/>
      <c r="F886" s="18"/>
      <c r="G886" s="4"/>
    </row>
    <row r="887" spans="1:7" x14ac:dyDescent="0.25">
      <c r="A887" s="14"/>
      <c r="B887" s="15"/>
      <c r="C887" s="16"/>
      <c r="D887" s="17"/>
      <c r="E887" s="5"/>
      <c r="F887" s="18"/>
      <c r="G887" s="4"/>
    </row>
    <row r="888" spans="1:7" x14ac:dyDescent="0.25">
      <c r="A888" s="14"/>
      <c r="B888" s="15"/>
      <c r="C888" s="16"/>
      <c r="D888" s="17"/>
      <c r="E888" s="5"/>
      <c r="F888" s="18"/>
      <c r="G888" s="4"/>
    </row>
    <row r="889" spans="1:7" x14ac:dyDescent="0.25">
      <c r="A889" s="14"/>
      <c r="B889" s="15"/>
      <c r="C889" s="16"/>
      <c r="D889" s="17"/>
      <c r="E889" s="5"/>
      <c r="F889" s="18"/>
      <c r="G889" s="4"/>
    </row>
    <row r="890" spans="1:7" x14ac:dyDescent="0.25">
      <c r="A890" s="14"/>
      <c r="B890" s="15"/>
      <c r="C890" s="16"/>
      <c r="D890" s="17"/>
      <c r="E890" s="5"/>
      <c r="F890" s="18"/>
      <c r="G890" s="4"/>
    </row>
    <row r="891" spans="1:7" x14ac:dyDescent="0.25">
      <c r="A891" s="14"/>
      <c r="B891" s="15"/>
      <c r="C891" s="16"/>
      <c r="D891" s="17"/>
      <c r="E891" s="5"/>
      <c r="F891" s="18"/>
      <c r="G891" s="4"/>
    </row>
    <row r="892" spans="1:7" x14ac:dyDescent="0.25">
      <c r="A892" s="14"/>
      <c r="B892" s="15"/>
      <c r="C892" s="16"/>
      <c r="D892" s="17"/>
      <c r="E892" s="5"/>
      <c r="F892" s="18"/>
      <c r="G892" s="4"/>
    </row>
    <row r="893" spans="1:7" x14ac:dyDescent="0.25">
      <c r="A893" s="14"/>
      <c r="B893" s="15"/>
      <c r="C893" s="16"/>
      <c r="D893" s="17"/>
      <c r="E893" s="5"/>
      <c r="F893" s="18"/>
      <c r="G893" s="4"/>
    </row>
    <row r="894" spans="1:7" x14ac:dyDescent="0.25">
      <c r="A894" s="14"/>
      <c r="B894" s="15"/>
      <c r="C894" s="16"/>
      <c r="D894" s="17"/>
      <c r="E894" s="5"/>
      <c r="F894" s="18"/>
      <c r="G894" s="4"/>
    </row>
    <row r="895" spans="1:7" x14ac:dyDescent="0.25">
      <c r="A895" s="14"/>
      <c r="B895" s="15"/>
      <c r="C895" s="16"/>
      <c r="D895" s="17"/>
      <c r="E895" s="5"/>
      <c r="F895" s="18"/>
      <c r="G895" s="4"/>
    </row>
    <row r="896" spans="1:7" x14ac:dyDescent="0.25">
      <c r="A896" s="14"/>
      <c r="B896" s="15"/>
      <c r="C896" s="16"/>
      <c r="D896" s="17"/>
      <c r="E896" s="5"/>
      <c r="F896" s="18"/>
      <c r="G896" s="4"/>
    </row>
    <row r="897" spans="1:7" x14ac:dyDescent="0.25">
      <c r="A897" s="14"/>
      <c r="B897" s="15"/>
      <c r="C897" s="16"/>
      <c r="D897" s="17"/>
      <c r="E897" s="5"/>
      <c r="F897" s="18"/>
      <c r="G897" s="4"/>
    </row>
    <row r="898" spans="1:7" x14ac:dyDescent="0.25">
      <c r="A898" s="14"/>
      <c r="B898" s="15"/>
      <c r="C898" s="16"/>
      <c r="D898" s="17"/>
      <c r="E898" s="5"/>
      <c r="F898" s="18"/>
      <c r="G898" s="4"/>
    </row>
    <row r="899" spans="1:7" x14ac:dyDescent="0.25">
      <c r="A899" s="14"/>
      <c r="B899" s="15"/>
      <c r="C899" s="16"/>
      <c r="D899" s="17"/>
      <c r="E899" s="5"/>
      <c r="F899" s="18"/>
      <c r="G899" s="4"/>
    </row>
    <row r="900" spans="1:7" x14ac:dyDescent="0.25">
      <c r="A900" s="14"/>
      <c r="B900" s="15"/>
      <c r="C900" s="16"/>
      <c r="D900" s="17"/>
      <c r="E900" s="5"/>
      <c r="F900" s="18"/>
      <c r="G900" s="4"/>
    </row>
    <row r="901" spans="1:7" x14ac:dyDescent="0.25">
      <c r="A901" s="14"/>
      <c r="B901" s="15"/>
      <c r="C901" s="16"/>
      <c r="D901" s="17"/>
      <c r="E901" s="5"/>
      <c r="F901" s="18"/>
      <c r="G901" s="4"/>
    </row>
    <row r="902" spans="1:7" x14ac:dyDescent="0.25">
      <c r="A902" s="14"/>
      <c r="B902" s="15"/>
      <c r="C902" s="16"/>
      <c r="D902" s="17"/>
      <c r="E902" s="5"/>
      <c r="F902" s="18"/>
      <c r="G902" s="4"/>
    </row>
    <row r="903" spans="1:7" x14ac:dyDescent="0.25">
      <c r="A903" s="14"/>
      <c r="B903" s="15"/>
      <c r="C903" s="16"/>
      <c r="D903" s="17"/>
      <c r="E903" s="5"/>
      <c r="F903" s="18"/>
      <c r="G903" s="4"/>
    </row>
    <row r="904" spans="1:7" x14ac:dyDescent="0.25">
      <c r="A904" s="14"/>
      <c r="B904" s="15"/>
      <c r="C904" s="16"/>
      <c r="D904" s="17"/>
      <c r="E904" s="5"/>
      <c r="F904" s="18"/>
      <c r="G904" s="4"/>
    </row>
    <row r="905" spans="1:7" x14ac:dyDescent="0.25">
      <c r="A905" s="14"/>
      <c r="B905" s="15"/>
      <c r="C905" s="16"/>
      <c r="D905" s="17"/>
      <c r="E905" s="5"/>
      <c r="F905" s="18"/>
      <c r="G905" s="4"/>
    </row>
    <row r="906" spans="1:7" x14ac:dyDescent="0.25">
      <c r="A906" s="14"/>
      <c r="B906" s="15"/>
      <c r="C906" s="16"/>
      <c r="D906" s="17"/>
      <c r="E906" s="5"/>
      <c r="F906" s="18"/>
      <c r="G906" s="4"/>
    </row>
    <row r="907" spans="1:7" x14ac:dyDescent="0.25">
      <c r="A907" s="14"/>
      <c r="B907" s="15"/>
      <c r="C907" s="16"/>
      <c r="D907" s="17"/>
      <c r="E907" s="5"/>
      <c r="F907" s="18"/>
      <c r="G907" s="4"/>
    </row>
    <row r="908" spans="1:7" x14ac:dyDescent="0.25">
      <c r="A908" s="14"/>
      <c r="B908" s="15"/>
      <c r="C908" s="16"/>
      <c r="D908" s="17"/>
      <c r="E908" s="5"/>
      <c r="F908" s="18"/>
      <c r="G908" s="4"/>
    </row>
    <row r="909" spans="1:7" x14ac:dyDescent="0.25">
      <c r="A909" s="14"/>
      <c r="B909" s="15"/>
      <c r="C909" s="16"/>
      <c r="D909" s="17"/>
      <c r="E909" s="5"/>
      <c r="F909" s="18"/>
      <c r="G909" s="4"/>
    </row>
    <row r="910" spans="1:7" x14ac:dyDescent="0.25">
      <c r="A910" s="14"/>
      <c r="B910" s="15"/>
      <c r="C910" s="16"/>
      <c r="D910" s="17"/>
      <c r="E910" s="5"/>
      <c r="F910" s="18"/>
      <c r="G910" s="4"/>
    </row>
    <row r="911" spans="1:7" x14ac:dyDescent="0.25">
      <c r="A911" s="14"/>
      <c r="B911" s="15"/>
      <c r="C911" s="16"/>
      <c r="D911" s="17"/>
      <c r="E911" s="5"/>
      <c r="F911" s="18"/>
      <c r="G911" s="4"/>
    </row>
    <row r="912" spans="1:7" x14ac:dyDescent="0.25">
      <c r="A912" s="14"/>
      <c r="B912" s="15"/>
      <c r="C912" s="16"/>
      <c r="D912" s="17"/>
      <c r="E912" s="5"/>
      <c r="F912" s="18"/>
      <c r="G912" s="4"/>
    </row>
    <row r="913" spans="1:7" x14ac:dyDescent="0.25">
      <c r="A913" s="14"/>
      <c r="B913" s="15"/>
      <c r="C913" s="16"/>
      <c r="D913" s="17"/>
      <c r="E913" s="5"/>
      <c r="F913" s="18"/>
      <c r="G913" s="4"/>
    </row>
    <row r="914" spans="1:7" x14ac:dyDescent="0.25">
      <c r="A914" s="14"/>
      <c r="B914" s="15"/>
      <c r="C914" s="16"/>
      <c r="D914" s="17"/>
      <c r="E914" s="5"/>
      <c r="F914" s="18"/>
      <c r="G914" s="4"/>
    </row>
    <row r="915" spans="1:7" x14ac:dyDescent="0.25">
      <c r="A915" s="14"/>
      <c r="B915" s="15"/>
      <c r="C915" s="16"/>
      <c r="D915" s="17"/>
      <c r="E915" s="5"/>
      <c r="F915" s="18"/>
      <c r="G915" s="4"/>
    </row>
    <row r="916" spans="1:7" x14ac:dyDescent="0.25">
      <c r="A916" s="14"/>
      <c r="B916" s="15"/>
      <c r="C916" s="16"/>
      <c r="D916" s="17"/>
      <c r="E916" s="5"/>
      <c r="F916" s="18"/>
      <c r="G916" s="4"/>
    </row>
    <row r="917" spans="1:7" x14ac:dyDescent="0.25">
      <c r="A917" s="14"/>
      <c r="B917" s="15"/>
      <c r="C917" s="16"/>
      <c r="D917" s="17"/>
      <c r="E917" s="5"/>
      <c r="F917" s="18"/>
      <c r="G917" s="4"/>
    </row>
    <row r="918" spans="1:7" x14ac:dyDescent="0.25">
      <c r="A918" s="14"/>
      <c r="B918" s="15"/>
      <c r="C918" s="16"/>
      <c r="D918" s="17"/>
      <c r="E918" s="5"/>
      <c r="F918" s="18"/>
      <c r="G918" s="4"/>
    </row>
    <row r="919" spans="1:7" x14ac:dyDescent="0.25">
      <c r="A919" s="14"/>
      <c r="B919" s="15"/>
      <c r="C919" s="16"/>
      <c r="D919" s="17"/>
      <c r="E919" s="5"/>
      <c r="F919" s="18"/>
      <c r="G919" s="4"/>
    </row>
    <row r="920" spans="1:7" x14ac:dyDescent="0.25">
      <c r="A920" s="14"/>
      <c r="B920" s="15"/>
      <c r="C920" s="16"/>
      <c r="D920" s="17"/>
      <c r="E920" s="5"/>
      <c r="F920" s="18"/>
    </row>
    <row r="921" spans="1:7" x14ac:dyDescent="0.25">
      <c r="A921" s="14"/>
      <c r="B921" s="15"/>
      <c r="C921" s="16"/>
      <c r="D921" s="17"/>
      <c r="E921" s="5"/>
      <c r="F921" s="18"/>
    </row>
    <row r="922" spans="1:7" x14ac:dyDescent="0.25">
      <c r="A922" s="14"/>
      <c r="B922" s="15"/>
      <c r="C922" s="16"/>
      <c r="D922" s="17"/>
      <c r="E922" s="5"/>
      <c r="F922" s="18"/>
    </row>
    <row r="923" spans="1:7" x14ac:dyDescent="0.25">
      <c r="A923" s="14"/>
      <c r="B923" s="15"/>
      <c r="C923" s="16"/>
      <c r="D923" s="17"/>
      <c r="E923" s="5"/>
      <c r="F923" s="18"/>
    </row>
    <row r="924" spans="1:7" x14ac:dyDescent="0.25">
      <c r="A924" s="14"/>
      <c r="B924" s="15"/>
      <c r="C924" s="16"/>
      <c r="D924" s="17"/>
      <c r="E924" s="5"/>
      <c r="F924" s="18"/>
    </row>
    <row r="925" spans="1:7" x14ac:dyDescent="0.25">
      <c r="A925" s="14"/>
      <c r="B925" s="15"/>
      <c r="C925" s="16"/>
      <c r="D925" s="17"/>
      <c r="E925" s="5"/>
      <c r="F925" s="18"/>
    </row>
    <row r="926" spans="1:7" x14ac:dyDescent="0.25">
      <c r="A926" s="14"/>
      <c r="B926" s="15"/>
      <c r="C926" s="16"/>
      <c r="D926" s="17"/>
      <c r="E926" s="5"/>
      <c r="F926" s="18"/>
    </row>
    <row r="927" spans="1:7" x14ac:dyDescent="0.25">
      <c r="A927" s="14"/>
      <c r="B927" s="15"/>
      <c r="C927" s="16"/>
      <c r="D927" s="17"/>
      <c r="E927" s="5"/>
      <c r="F927" s="18"/>
    </row>
    <row r="928" spans="1:7" x14ac:dyDescent="0.25">
      <c r="A928" s="14"/>
      <c r="B928" s="15"/>
      <c r="C928" s="16"/>
      <c r="D928" s="17"/>
      <c r="E928" s="5"/>
      <c r="F928" s="18"/>
    </row>
    <row r="929" spans="1:6" x14ac:dyDescent="0.25">
      <c r="A929" s="14"/>
      <c r="B929" s="15"/>
      <c r="C929" s="16"/>
      <c r="D929" s="17"/>
      <c r="E929" s="5"/>
      <c r="F929" s="18"/>
    </row>
    <row r="930" spans="1:6" x14ac:dyDescent="0.25">
      <c r="A930" s="14"/>
      <c r="B930" s="15"/>
      <c r="C930" s="16"/>
      <c r="D930" s="17"/>
      <c r="E930" s="5"/>
      <c r="F930" s="18"/>
    </row>
    <row r="931" spans="1:6" x14ac:dyDescent="0.25">
      <c r="A931" s="14"/>
      <c r="B931" s="15"/>
      <c r="C931" s="16"/>
      <c r="D931" s="17"/>
      <c r="E931" s="5"/>
      <c r="F931" s="18"/>
    </row>
    <row r="932" spans="1:6" x14ac:dyDescent="0.25">
      <c r="A932" s="14"/>
      <c r="B932" s="15"/>
      <c r="C932" s="16"/>
      <c r="D932" s="17"/>
      <c r="E932" s="5"/>
      <c r="F932" s="18"/>
    </row>
    <row r="933" spans="1:6" x14ac:dyDescent="0.25">
      <c r="A933" s="14"/>
      <c r="B933" s="15"/>
      <c r="C933" s="16"/>
      <c r="D933" s="17"/>
      <c r="E933" s="5"/>
      <c r="F933" s="18"/>
    </row>
    <row r="934" spans="1:6" x14ac:dyDescent="0.25">
      <c r="A934" s="14"/>
      <c r="B934" s="15"/>
      <c r="C934" s="16"/>
      <c r="D934" s="17"/>
      <c r="E934" s="5"/>
      <c r="F934" s="18"/>
    </row>
    <row r="935" spans="1:6" x14ac:dyDescent="0.25">
      <c r="A935" s="14"/>
      <c r="B935" s="15"/>
      <c r="C935" s="16"/>
      <c r="D935" s="17"/>
      <c r="E935" s="5"/>
      <c r="F935" s="18"/>
    </row>
    <row r="936" spans="1:6" x14ac:dyDescent="0.25">
      <c r="A936" s="14"/>
      <c r="B936" s="15"/>
      <c r="C936" s="16"/>
      <c r="D936" s="17"/>
      <c r="E936" s="5"/>
      <c r="F936" s="18"/>
    </row>
    <row r="937" spans="1:6" x14ac:dyDescent="0.25">
      <c r="A937" s="14"/>
      <c r="B937" s="15"/>
      <c r="C937" s="16"/>
      <c r="D937" s="17"/>
      <c r="E937" s="5"/>
      <c r="F937" s="18"/>
    </row>
    <row r="938" spans="1:6" x14ac:dyDescent="0.25">
      <c r="A938" s="14"/>
      <c r="B938" s="15"/>
      <c r="C938" s="16"/>
      <c r="D938" s="17"/>
      <c r="E938" s="5"/>
      <c r="F938" s="18"/>
    </row>
    <row r="939" spans="1:6" x14ac:dyDescent="0.25">
      <c r="A939" s="14"/>
      <c r="B939" s="15"/>
      <c r="C939" s="16"/>
      <c r="D939" s="17"/>
      <c r="E939" s="5"/>
      <c r="F939" s="18"/>
    </row>
    <row r="940" spans="1:6" x14ac:dyDescent="0.25">
      <c r="A940" s="14"/>
      <c r="B940" s="15"/>
      <c r="C940" s="16"/>
      <c r="D940" s="17"/>
      <c r="E940" s="5"/>
      <c r="F940" s="18"/>
    </row>
    <row r="941" spans="1:6" x14ac:dyDescent="0.25">
      <c r="A941" s="14"/>
      <c r="B941" s="15"/>
      <c r="C941" s="16"/>
      <c r="D941" s="17"/>
      <c r="E941" s="5"/>
      <c r="F941" s="18"/>
    </row>
    <row r="942" spans="1:6" x14ac:dyDescent="0.25">
      <c r="A942" s="14"/>
      <c r="B942" s="15"/>
      <c r="C942" s="16"/>
      <c r="D942" s="17"/>
      <c r="E942" s="5"/>
      <c r="F942" s="18"/>
    </row>
    <row r="943" spans="1:6" x14ac:dyDescent="0.25">
      <c r="A943" s="14"/>
      <c r="B943" s="15"/>
      <c r="C943" s="16"/>
      <c r="D943" s="17"/>
      <c r="E943" s="5"/>
      <c r="F943" s="18"/>
    </row>
    <row r="944" spans="1:6" x14ac:dyDescent="0.25">
      <c r="A944" s="14"/>
      <c r="B944" s="15"/>
      <c r="C944" s="16"/>
      <c r="D944" s="17"/>
      <c r="E944" s="5"/>
      <c r="F944" s="18"/>
    </row>
    <row r="945" spans="1:6" x14ac:dyDescent="0.25">
      <c r="A945" s="14"/>
      <c r="B945" s="15"/>
      <c r="C945" s="16"/>
      <c r="D945" s="17"/>
      <c r="E945" s="5"/>
      <c r="F945" s="18"/>
    </row>
    <row r="946" spans="1:6" x14ac:dyDescent="0.25">
      <c r="A946" s="14"/>
      <c r="B946" s="15"/>
      <c r="C946" s="16"/>
      <c r="D946" s="17"/>
      <c r="E946" s="5"/>
      <c r="F946" s="18"/>
    </row>
    <row r="947" spans="1:6" x14ac:dyDescent="0.25">
      <c r="A947" s="14"/>
      <c r="B947" s="15"/>
      <c r="C947" s="16"/>
      <c r="D947" s="17"/>
      <c r="E947" s="5"/>
      <c r="F947" s="18"/>
    </row>
    <row r="948" spans="1:6" x14ac:dyDescent="0.25">
      <c r="A948" s="14"/>
      <c r="B948" s="15"/>
      <c r="C948" s="16"/>
      <c r="D948" s="17"/>
      <c r="E948" s="5"/>
      <c r="F948" s="18"/>
    </row>
    <row r="949" spans="1:6" x14ac:dyDescent="0.25">
      <c r="A949" s="14"/>
      <c r="B949" s="15"/>
      <c r="C949" s="16"/>
      <c r="D949" s="17"/>
      <c r="E949" s="5"/>
      <c r="F949" s="18"/>
    </row>
    <row r="950" spans="1:6" x14ac:dyDescent="0.25">
      <c r="A950" s="14"/>
      <c r="B950" s="15"/>
      <c r="C950" s="16"/>
      <c r="D950" s="17"/>
      <c r="E950" s="5"/>
      <c r="F950" s="18"/>
    </row>
    <row r="951" spans="1:6" x14ac:dyDescent="0.25">
      <c r="A951" s="14"/>
      <c r="B951" s="15"/>
      <c r="C951" s="16"/>
      <c r="D951" s="17"/>
      <c r="E951" s="5"/>
      <c r="F951" s="18"/>
    </row>
    <row r="952" spans="1:6" x14ac:dyDescent="0.25">
      <c r="A952" s="14"/>
      <c r="B952" s="15"/>
      <c r="C952" s="16"/>
      <c r="D952" s="17"/>
      <c r="E952" s="5"/>
      <c r="F952" s="18"/>
    </row>
    <row r="953" spans="1:6" x14ac:dyDescent="0.25">
      <c r="A953" s="14"/>
      <c r="B953" s="15"/>
      <c r="C953" s="16"/>
      <c r="D953" s="17"/>
      <c r="E953" s="5"/>
      <c r="F953" s="18"/>
    </row>
    <row r="954" spans="1:6" x14ac:dyDescent="0.25">
      <c r="A954" s="14"/>
      <c r="B954" s="15"/>
      <c r="C954" s="16"/>
      <c r="D954" s="17"/>
      <c r="E954" s="5"/>
      <c r="F954" s="18"/>
    </row>
    <row r="955" spans="1:6" x14ac:dyDescent="0.25">
      <c r="A955" s="14"/>
      <c r="B955" s="15"/>
      <c r="C955" s="16"/>
      <c r="D955" s="17"/>
      <c r="E955" s="5"/>
      <c r="F955" s="18"/>
    </row>
    <row r="956" spans="1:6" x14ac:dyDescent="0.25">
      <c r="A956" s="14"/>
      <c r="B956" s="15"/>
      <c r="C956" s="16"/>
      <c r="D956" s="17"/>
      <c r="E956" s="5"/>
      <c r="F956" s="18"/>
    </row>
    <row r="957" spans="1:6" x14ac:dyDescent="0.25">
      <c r="A957" s="14"/>
      <c r="B957" s="15"/>
      <c r="C957" s="16"/>
      <c r="D957" s="17"/>
      <c r="E957" s="5"/>
      <c r="F957" s="18"/>
    </row>
    <row r="958" spans="1:6" x14ac:dyDescent="0.25">
      <c r="A958" s="14"/>
      <c r="B958" s="15"/>
      <c r="C958" s="16"/>
      <c r="D958" s="17"/>
      <c r="E958" s="5"/>
      <c r="F958" s="18"/>
    </row>
    <row r="959" spans="1:6" x14ac:dyDescent="0.25">
      <c r="A959" s="14"/>
      <c r="B959" s="15"/>
      <c r="C959" s="16"/>
      <c r="D959" s="17"/>
      <c r="E959" s="5"/>
      <c r="F959" s="18"/>
    </row>
    <row r="960" spans="1:6" x14ac:dyDescent="0.25">
      <c r="A960" s="14"/>
      <c r="B960" s="15"/>
      <c r="C960" s="16"/>
      <c r="D960" s="17"/>
      <c r="E960" s="5"/>
      <c r="F960" s="18"/>
    </row>
    <row r="961" spans="1:6" x14ac:dyDescent="0.25">
      <c r="A961" s="14"/>
      <c r="B961" s="15"/>
      <c r="C961" s="16"/>
      <c r="D961" s="17"/>
      <c r="E961" s="5"/>
      <c r="F961" s="18"/>
    </row>
    <row r="962" spans="1:6" x14ac:dyDescent="0.25">
      <c r="A962" s="14"/>
      <c r="B962" s="15"/>
      <c r="C962" s="16"/>
      <c r="D962" s="17"/>
      <c r="E962" s="5"/>
      <c r="F962" s="18"/>
    </row>
    <row r="963" spans="1:6" x14ac:dyDescent="0.25">
      <c r="A963" s="14"/>
      <c r="B963" s="15"/>
      <c r="C963" s="16"/>
      <c r="D963" s="17"/>
      <c r="E963" s="5"/>
      <c r="F963" s="18"/>
    </row>
    <row r="964" spans="1:6" x14ac:dyDescent="0.25">
      <c r="A964" s="14"/>
      <c r="B964" s="15"/>
      <c r="C964" s="16"/>
      <c r="D964" s="17"/>
      <c r="E964" s="5"/>
      <c r="F964" s="18"/>
    </row>
    <row r="965" spans="1:6" x14ac:dyDescent="0.25">
      <c r="A965" s="14"/>
      <c r="B965" s="15"/>
      <c r="C965" s="16"/>
      <c r="D965" s="17"/>
      <c r="E965" s="5"/>
      <c r="F965" s="18"/>
    </row>
    <row r="966" spans="1:6" x14ac:dyDescent="0.25">
      <c r="A966" s="14"/>
      <c r="B966" s="15"/>
      <c r="C966" s="16"/>
      <c r="D966" s="17"/>
      <c r="E966" s="5"/>
      <c r="F966" s="18"/>
    </row>
    <row r="967" spans="1:6" x14ac:dyDescent="0.25">
      <c r="A967" s="14"/>
      <c r="B967" s="15"/>
      <c r="C967" s="16"/>
      <c r="D967" s="17"/>
      <c r="E967" s="5"/>
      <c r="F967" s="18"/>
    </row>
    <row r="968" spans="1:6" x14ac:dyDescent="0.25">
      <c r="A968" s="14"/>
      <c r="B968" s="15"/>
      <c r="C968" s="16"/>
      <c r="D968" s="17"/>
      <c r="E968" s="5"/>
      <c r="F968" s="18"/>
    </row>
    <row r="969" spans="1:6" x14ac:dyDescent="0.25">
      <c r="A969" s="14"/>
      <c r="B969" s="15"/>
      <c r="C969" s="16"/>
      <c r="D969" s="17"/>
      <c r="E969" s="5"/>
      <c r="F969" s="18"/>
    </row>
    <row r="970" spans="1:6" x14ac:dyDescent="0.25">
      <c r="A970" s="14"/>
      <c r="B970" s="15"/>
      <c r="C970" s="16"/>
      <c r="D970" s="17"/>
      <c r="E970" s="5"/>
      <c r="F970" s="18"/>
    </row>
    <row r="971" spans="1:6" x14ac:dyDescent="0.25">
      <c r="A971" s="14"/>
      <c r="B971" s="15"/>
      <c r="C971" s="16"/>
      <c r="D971" s="17"/>
      <c r="E971" s="5"/>
      <c r="F971" s="18"/>
    </row>
    <row r="972" spans="1:6" x14ac:dyDescent="0.25">
      <c r="A972" s="14"/>
      <c r="B972" s="15"/>
      <c r="C972" s="16"/>
      <c r="D972" s="17"/>
      <c r="E972" s="5"/>
      <c r="F972" s="18"/>
    </row>
    <row r="973" spans="1:6" x14ac:dyDescent="0.25">
      <c r="A973" s="14"/>
      <c r="B973" s="15"/>
      <c r="C973" s="16"/>
      <c r="D973" s="17"/>
      <c r="E973" s="5"/>
      <c r="F973" s="18"/>
    </row>
    <row r="974" spans="1:6" x14ac:dyDescent="0.25">
      <c r="A974" s="14"/>
      <c r="B974" s="15"/>
      <c r="C974" s="16"/>
      <c r="D974" s="17"/>
      <c r="E974" s="5"/>
      <c r="F974" s="18"/>
    </row>
    <row r="975" spans="1:6" x14ac:dyDescent="0.25">
      <c r="A975" s="14"/>
      <c r="B975" s="15"/>
      <c r="C975" s="16"/>
      <c r="D975" s="17"/>
      <c r="E975" s="5"/>
      <c r="F975" s="18"/>
    </row>
    <row r="976" spans="1:6" x14ac:dyDescent="0.25">
      <c r="A976" s="14"/>
      <c r="B976" s="15"/>
      <c r="C976" s="16"/>
      <c r="D976" s="17"/>
      <c r="E976" s="5"/>
      <c r="F976" s="18"/>
    </row>
    <row r="977" spans="1:6" x14ac:dyDescent="0.25">
      <c r="A977" s="14"/>
      <c r="B977" s="15"/>
      <c r="C977" s="16"/>
      <c r="D977" s="17"/>
      <c r="E977" s="5"/>
      <c r="F977" s="18"/>
    </row>
    <row r="978" spans="1:6" x14ac:dyDescent="0.25">
      <c r="A978" s="14"/>
      <c r="B978" s="15"/>
      <c r="C978" s="16"/>
      <c r="D978" s="17"/>
      <c r="E978" s="5"/>
      <c r="F978" s="18"/>
    </row>
    <row r="979" spans="1:6" x14ac:dyDescent="0.25">
      <c r="A979" s="14"/>
      <c r="B979" s="15"/>
      <c r="C979" s="16"/>
      <c r="D979" s="17"/>
      <c r="E979" s="5"/>
      <c r="F979" s="18"/>
    </row>
    <row r="980" spans="1:6" x14ac:dyDescent="0.25">
      <c r="A980" s="14"/>
      <c r="B980" s="15"/>
      <c r="C980" s="16"/>
      <c r="D980" s="17"/>
      <c r="E980" s="5"/>
      <c r="F980" s="18"/>
    </row>
    <row r="981" spans="1:6" x14ac:dyDescent="0.25">
      <c r="A981" s="14"/>
      <c r="B981" s="15"/>
      <c r="C981" s="16"/>
      <c r="D981" s="17"/>
      <c r="E981" s="5"/>
      <c r="F981" s="18"/>
    </row>
    <row r="982" spans="1:6" x14ac:dyDescent="0.25">
      <c r="A982" s="14"/>
      <c r="B982" s="15"/>
      <c r="C982" s="16"/>
      <c r="D982" s="17"/>
      <c r="E982" s="5"/>
      <c r="F982" s="18"/>
    </row>
    <row r="983" spans="1:6" x14ac:dyDescent="0.25">
      <c r="A983" s="14"/>
      <c r="B983" s="15"/>
      <c r="C983" s="16"/>
      <c r="D983" s="17"/>
      <c r="E983" s="5"/>
      <c r="F983" s="18"/>
    </row>
    <row r="984" spans="1:6" x14ac:dyDescent="0.25">
      <c r="A984" s="14"/>
      <c r="B984" s="15"/>
      <c r="C984" s="16"/>
      <c r="D984" s="17"/>
      <c r="E984" s="5"/>
      <c r="F984" s="18"/>
    </row>
    <row r="985" spans="1:6" x14ac:dyDescent="0.25">
      <c r="A985" s="14"/>
      <c r="B985" s="15"/>
      <c r="C985" s="16"/>
      <c r="D985" s="17"/>
      <c r="E985" s="5"/>
      <c r="F985" s="18"/>
    </row>
    <row r="986" spans="1:6" x14ac:dyDescent="0.25">
      <c r="A986" s="14"/>
      <c r="B986" s="15"/>
      <c r="C986" s="16"/>
      <c r="D986" s="17"/>
      <c r="E986" s="5"/>
      <c r="F986" s="18"/>
    </row>
    <row r="987" spans="1:6" x14ac:dyDescent="0.25">
      <c r="A987" s="14"/>
      <c r="B987" s="15"/>
      <c r="C987" s="16"/>
      <c r="D987" s="17"/>
      <c r="E987" s="5"/>
      <c r="F987" s="18"/>
    </row>
    <row r="988" spans="1:6" x14ac:dyDescent="0.25">
      <c r="A988" s="14"/>
      <c r="B988" s="15"/>
      <c r="C988" s="16"/>
      <c r="D988" s="17"/>
      <c r="E988" s="5"/>
      <c r="F988" s="18"/>
    </row>
    <row r="989" spans="1:6" x14ac:dyDescent="0.25">
      <c r="A989" s="14"/>
      <c r="B989" s="15"/>
      <c r="C989" s="16"/>
      <c r="D989" s="17"/>
      <c r="E989" s="5"/>
      <c r="F989" s="18"/>
    </row>
    <row r="990" spans="1:6" x14ac:dyDescent="0.25">
      <c r="A990" s="14"/>
      <c r="B990" s="15"/>
      <c r="C990" s="16"/>
      <c r="D990" s="17"/>
      <c r="E990" s="5"/>
      <c r="F990" s="18"/>
    </row>
    <row r="991" spans="1:6" x14ac:dyDescent="0.25">
      <c r="A991" s="14"/>
      <c r="B991" s="15"/>
      <c r="C991" s="16"/>
      <c r="D991" s="17"/>
      <c r="E991" s="5"/>
      <c r="F991" s="18"/>
    </row>
    <row r="992" spans="1:6" x14ac:dyDescent="0.25">
      <c r="A992" s="14"/>
      <c r="B992" s="15"/>
      <c r="C992" s="16"/>
      <c r="D992" s="17"/>
      <c r="E992" s="5"/>
      <c r="F992" s="18"/>
    </row>
    <row r="993" spans="1:6" x14ac:dyDescent="0.25">
      <c r="A993" s="14"/>
      <c r="B993" s="15"/>
      <c r="C993" s="16"/>
      <c r="D993" s="17"/>
      <c r="E993" s="5"/>
      <c r="F993" s="18"/>
    </row>
    <row r="994" spans="1:6" x14ac:dyDescent="0.25">
      <c r="A994" s="14"/>
      <c r="B994" s="15"/>
      <c r="C994" s="16"/>
      <c r="D994" s="17"/>
      <c r="E994" s="5"/>
      <c r="F994" s="18"/>
    </row>
    <row r="995" spans="1:6" x14ac:dyDescent="0.25">
      <c r="A995" s="14"/>
      <c r="B995" s="15"/>
      <c r="C995" s="16"/>
      <c r="D995" s="17"/>
      <c r="E995" s="5"/>
      <c r="F995" s="18"/>
    </row>
    <row r="996" spans="1:6" x14ac:dyDescent="0.25">
      <c r="A996" s="14"/>
      <c r="B996" s="15"/>
      <c r="C996" s="16"/>
      <c r="D996" s="17"/>
      <c r="E996" s="5"/>
      <c r="F996" s="18"/>
    </row>
    <row r="997" spans="1:6" x14ac:dyDescent="0.25">
      <c r="A997" s="14"/>
      <c r="B997" s="15"/>
      <c r="C997" s="16"/>
      <c r="D997" s="17"/>
      <c r="E997" s="5"/>
      <c r="F997" s="18"/>
    </row>
    <row r="998" spans="1:6" x14ac:dyDescent="0.25">
      <c r="A998" s="14"/>
      <c r="B998" s="15"/>
      <c r="C998" s="16"/>
      <c r="D998" s="17"/>
      <c r="E998" s="5"/>
      <c r="F998" s="18"/>
    </row>
    <row r="999" spans="1:6" x14ac:dyDescent="0.25">
      <c r="A999" s="14"/>
      <c r="B999" s="15"/>
      <c r="C999" s="16"/>
      <c r="D999" s="17"/>
      <c r="E999" s="5"/>
      <c r="F999" s="18"/>
    </row>
    <row r="1000" spans="1:6" x14ac:dyDescent="0.25">
      <c r="A1000" s="14"/>
      <c r="B1000" s="15"/>
      <c r="C1000" s="16"/>
      <c r="D1000" s="17"/>
      <c r="E1000" s="5"/>
      <c r="F1000" s="18"/>
    </row>
    <row r="1001" spans="1:6" x14ac:dyDescent="0.25">
      <c r="A1001" s="14"/>
      <c r="B1001" s="15"/>
      <c r="C1001" s="16"/>
      <c r="D1001" s="17"/>
      <c r="E1001" s="5"/>
      <c r="F1001" s="18"/>
    </row>
    <row r="1002" spans="1:6" x14ac:dyDescent="0.25">
      <c r="A1002" s="14"/>
      <c r="B1002" s="15"/>
      <c r="C1002" s="16"/>
      <c r="D1002" s="17"/>
      <c r="E1002" s="5"/>
      <c r="F1002" s="18"/>
    </row>
    <row r="1003" spans="1:6" x14ac:dyDescent="0.25">
      <c r="A1003" s="14"/>
      <c r="B1003" s="15"/>
      <c r="C1003" s="16"/>
      <c r="D1003" s="17"/>
      <c r="E1003" s="5"/>
      <c r="F1003" s="18"/>
    </row>
    <row r="1004" spans="1:6" x14ac:dyDescent="0.25">
      <c r="A1004" s="14"/>
      <c r="B1004" s="15"/>
      <c r="C1004" s="16"/>
      <c r="D1004" s="17"/>
      <c r="E1004" s="5"/>
      <c r="F1004" s="18"/>
    </row>
    <row r="1005" spans="1:6" x14ac:dyDescent="0.25">
      <c r="A1005" s="14"/>
      <c r="B1005" s="15"/>
      <c r="C1005" s="16"/>
      <c r="D1005" s="17"/>
      <c r="E1005" s="5"/>
      <c r="F1005" s="18"/>
    </row>
    <row r="1006" spans="1:6" x14ac:dyDescent="0.25">
      <c r="A1006" s="14"/>
      <c r="B1006" s="15"/>
      <c r="C1006" s="16"/>
      <c r="D1006" s="17"/>
      <c r="E1006" s="5"/>
      <c r="F1006" s="18"/>
    </row>
    <row r="1007" spans="1:6" x14ac:dyDescent="0.25">
      <c r="A1007" s="14"/>
      <c r="B1007" s="15"/>
      <c r="C1007" s="16"/>
      <c r="D1007" s="17"/>
      <c r="E1007" s="5"/>
      <c r="F1007" s="18"/>
    </row>
    <row r="1008" spans="1:6" x14ac:dyDescent="0.25">
      <c r="A1008" s="14"/>
      <c r="B1008" s="15"/>
      <c r="C1008" s="16"/>
      <c r="D1008" s="17"/>
      <c r="E1008" s="5"/>
      <c r="F1008" s="18"/>
    </row>
    <row r="1009" spans="1:6" x14ac:dyDescent="0.25">
      <c r="A1009" s="14"/>
      <c r="B1009" s="15"/>
      <c r="C1009" s="16"/>
      <c r="D1009" s="17"/>
      <c r="E1009" s="5"/>
      <c r="F1009" s="18"/>
    </row>
    <row r="1010" spans="1:6" x14ac:dyDescent="0.25">
      <c r="A1010" s="14"/>
      <c r="B1010" s="15"/>
      <c r="C1010" s="16"/>
      <c r="D1010" s="17"/>
      <c r="E1010" s="5"/>
      <c r="F1010" s="18"/>
    </row>
    <row r="1011" spans="1:6" x14ac:dyDescent="0.25">
      <c r="A1011" s="14"/>
      <c r="B1011" s="15"/>
      <c r="C1011" s="16"/>
      <c r="D1011" s="17"/>
      <c r="E1011" s="5"/>
      <c r="F1011" s="18"/>
    </row>
    <row r="1012" spans="1:6" x14ac:dyDescent="0.25">
      <c r="A1012" s="14"/>
      <c r="B1012" s="15"/>
      <c r="C1012" s="16"/>
      <c r="D1012" s="17"/>
      <c r="E1012" s="5"/>
      <c r="F1012" s="18"/>
    </row>
    <row r="1013" spans="1:6" x14ac:dyDescent="0.25">
      <c r="A1013" s="14"/>
      <c r="B1013" s="15"/>
      <c r="C1013" s="16"/>
      <c r="D1013" s="17"/>
      <c r="E1013" s="5"/>
      <c r="F1013" s="18"/>
    </row>
    <row r="1014" spans="1:6" x14ac:dyDescent="0.25">
      <c r="A1014" s="14"/>
      <c r="B1014" s="15"/>
      <c r="C1014" s="16"/>
      <c r="D1014" s="17"/>
      <c r="E1014" s="5"/>
      <c r="F1014" s="18"/>
    </row>
    <row r="1015" spans="1:6" x14ac:dyDescent="0.25">
      <c r="A1015" s="14"/>
      <c r="B1015" s="15"/>
      <c r="C1015" s="16"/>
      <c r="D1015" s="17"/>
      <c r="E1015" s="5"/>
      <c r="F1015" s="18"/>
    </row>
    <row r="1016" spans="1:6" x14ac:dyDescent="0.25">
      <c r="A1016" s="14"/>
      <c r="B1016" s="15"/>
      <c r="C1016" s="16"/>
      <c r="D1016" s="17"/>
      <c r="E1016" s="5"/>
      <c r="F1016" s="18"/>
    </row>
    <row r="1017" spans="1:6" x14ac:dyDescent="0.25">
      <c r="A1017" s="14"/>
      <c r="B1017" s="15"/>
      <c r="C1017" s="16"/>
      <c r="D1017" s="17"/>
      <c r="E1017" s="5"/>
      <c r="F1017" s="18"/>
    </row>
    <row r="1018" spans="1:6" x14ac:dyDescent="0.25">
      <c r="A1018" s="14"/>
      <c r="B1018" s="15"/>
      <c r="C1018" s="16"/>
      <c r="D1018" s="17"/>
      <c r="E1018" s="5"/>
      <c r="F1018" s="18"/>
    </row>
    <row r="1019" spans="1:6" x14ac:dyDescent="0.25">
      <c r="A1019" s="14"/>
      <c r="B1019" s="15"/>
      <c r="C1019" s="16"/>
      <c r="D1019" s="17"/>
      <c r="E1019" s="5"/>
      <c r="F1019" s="18"/>
    </row>
    <row r="1020" spans="1:6" x14ac:dyDescent="0.25">
      <c r="A1020" s="14"/>
      <c r="B1020" s="15"/>
      <c r="C1020" s="16"/>
      <c r="D1020" s="17"/>
      <c r="E1020" s="5"/>
      <c r="F1020" s="18"/>
    </row>
    <row r="1021" spans="1:6" x14ac:dyDescent="0.25">
      <c r="A1021" s="14"/>
      <c r="B1021" s="15"/>
      <c r="C1021" s="16"/>
      <c r="D1021" s="17"/>
      <c r="E1021" s="5"/>
      <c r="F1021" s="18"/>
    </row>
    <row r="1022" spans="1:6" x14ac:dyDescent="0.25">
      <c r="A1022" s="14"/>
      <c r="B1022" s="15"/>
      <c r="C1022" s="16"/>
      <c r="D1022" s="17"/>
      <c r="E1022" s="5"/>
      <c r="F1022" s="18"/>
    </row>
    <row r="1023" spans="1:6" x14ac:dyDescent="0.25">
      <c r="A1023" s="14"/>
      <c r="B1023" s="15"/>
      <c r="C1023" s="16"/>
      <c r="D1023" s="17"/>
      <c r="E1023" s="5"/>
      <c r="F1023" s="18"/>
    </row>
    <row r="1024" spans="1:6" x14ac:dyDescent="0.25">
      <c r="A1024" s="14"/>
      <c r="B1024" s="15"/>
      <c r="C1024" s="16"/>
      <c r="D1024" s="17"/>
      <c r="E1024" s="5"/>
      <c r="F1024" s="18"/>
    </row>
    <row r="1025" spans="1:6" x14ac:dyDescent="0.25">
      <c r="A1025" s="14"/>
      <c r="B1025" s="15"/>
      <c r="C1025" s="16"/>
      <c r="D1025" s="17"/>
      <c r="E1025" s="5"/>
      <c r="F1025" s="18"/>
    </row>
    <row r="1026" spans="1:6" x14ac:dyDescent="0.25">
      <c r="A1026" s="14"/>
      <c r="B1026" s="15"/>
      <c r="C1026" s="16"/>
      <c r="D1026" s="17"/>
      <c r="E1026" s="5"/>
      <c r="F1026" s="18"/>
    </row>
    <row r="1027" spans="1:6" x14ac:dyDescent="0.25">
      <c r="A1027" s="14"/>
      <c r="B1027" s="15"/>
      <c r="C1027" s="16"/>
      <c r="D1027" s="17"/>
      <c r="E1027" s="5"/>
      <c r="F1027" s="18"/>
    </row>
    <row r="1028" spans="1:6" x14ac:dyDescent="0.25">
      <c r="A1028" s="14"/>
      <c r="B1028" s="15"/>
      <c r="C1028" s="16"/>
      <c r="D1028" s="17"/>
      <c r="E1028" s="5"/>
      <c r="F1028" s="18"/>
    </row>
    <row r="1029" spans="1:6" x14ac:dyDescent="0.25">
      <c r="A1029" s="14"/>
      <c r="B1029" s="15"/>
      <c r="C1029" s="16"/>
      <c r="D1029" s="17"/>
      <c r="E1029" s="5"/>
      <c r="F1029" s="18"/>
    </row>
    <row r="1030" spans="1:6" x14ac:dyDescent="0.25">
      <c r="A1030" s="14"/>
      <c r="B1030" s="15"/>
      <c r="C1030" s="16"/>
      <c r="D1030" s="17"/>
      <c r="E1030" s="5"/>
      <c r="F1030" s="18"/>
    </row>
    <row r="1031" spans="1:6" x14ac:dyDescent="0.25">
      <c r="A1031" s="14"/>
      <c r="B1031" s="15"/>
      <c r="C1031" s="16"/>
      <c r="D1031" s="17"/>
      <c r="E1031" s="5"/>
      <c r="F1031" s="18"/>
    </row>
    <row r="1032" spans="1:6" x14ac:dyDescent="0.25">
      <c r="A1032" s="14"/>
      <c r="B1032" s="15"/>
      <c r="C1032" s="16"/>
      <c r="D1032" s="17"/>
      <c r="E1032" s="5"/>
      <c r="F1032" s="18"/>
    </row>
    <row r="1033" spans="1:6" x14ac:dyDescent="0.25">
      <c r="A1033" s="14"/>
      <c r="B1033" s="15"/>
      <c r="C1033" s="16"/>
      <c r="D1033" s="17"/>
      <c r="E1033" s="5"/>
      <c r="F1033" s="18"/>
    </row>
    <row r="1034" spans="1:6" x14ac:dyDescent="0.25">
      <c r="A1034" s="14"/>
      <c r="B1034" s="15"/>
      <c r="C1034" s="16"/>
      <c r="D1034" s="17"/>
      <c r="E1034" s="5"/>
      <c r="F1034" s="18"/>
    </row>
    <row r="1035" spans="1:6" x14ac:dyDescent="0.25">
      <c r="A1035" s="14"/>
      <c r="B1035" s="15"/>
      <c r="C1035" s="16"/>
      <c r="D1035" s="17"/>
      <c r="E1035" s="5"/>
      <c r="F1035" s="18"/>
    </row>
    <row r="1036" spans="1:6" x14ac:dyDescent="0.25">
      <c r="A1036" s="14"/>
      <c r="B1036" s="15"/>
      <c r="C1036" s="16"/>
      <c r="D1036" s="17"/>
      <c r="E1036" s="5"/>
      <c r="F1036" s="18"/>
    </row>
    <row r="1037" spans="1:6" x14ac:dyDescent="0.25">
      <c r="A1037" s="14"/>
      <c r="B1037" s="15"/>
      <c r="C1037" s="16"/>
      <c r="D1037" s="17"/>
      <c r="E1037" s="5"/>
      <c r="F1037" s="18"/>
    </row>
    <row r="1038" spans="1:6" x14ac:dyDescent="0.25">
      <c r="A1038" s="14"/>
      <c r="B1038" s="15"/>
      <c r="C1038" s="16"/>
      <c r="D1038" s="17"/>
      <c r="E1038" s="5"/>
      <c r="F1038" s="18"/>
    </row>
    <row r="1039" spans="1:6" x14ac:dyDescent="0.25">
      <c r="A1039" s="14"/>
      <c r="B1039" s="15"/>
      <c r="C1039" s="16"/>
      <c r="D1039" s="17"/>
      <c r="E1039" s="5"/>
      <c r="F1039" s="18"/>
    </row>
    <row r="1040" spans="1:6" x14ac:dyDescent="0.25">
      <c r="A1040" s="14"/>
      <c r="B1040" s="15"/>
      <c r="C1040" s="16"/>
      <c r="D1040" s="17"/>
      <c r="E1040" s="5"/>
      <c r="F1040" s="18"/>
    </row>
    <row r="1041" spans="1:6" x14ac:dyDescent="0.25">
      <c r="A1041" s="14"/>
      <c r="B1041" s="15"/>
      <c r="C1041" s="16"/>
      <c r="D1041" s="17"/>
      <c r="E1041" s="5"/>
      <c r="F1041" s="18"/>
    </row>
    <row r="1042" spans="1:6" x14ac:dyDescent="0.25">
      <c r="A1042" s="14"/>
      <c r="B1042" s="15"/>
      <c r="C1042" s="16"/>
      <c r="D1042" s="17"/>
      <c r="E1042" s="5"/>
      <c r="F1042" s="18"/>
    </row>
    <row r="1043" spans="1:6" x14ac:dyDescent="0.25">
      <c r="A1043" s="14"/>
      <c r="B1043" s="15"/>
      <c r="C1043" s="16"/>
      <c r="D1043" s="17"/>
      <c r="E1043" s="5"/>
      <c r="F1043" s="18"/>
    </row>
    <row r="1044" spans="1:6" x14ac:dyDescent="0.25">
      <c r="A1044" s="14"/>
      <c r="B1044" s="15"/>
      <c r="C1044" s="16"/>
      <c r="D1044" s="17"/>
      <c r="E1044" s="5"/>
      <c r="F1044" s="18"/>
    </row>
    <row r="1045" spans="1:6" x14ac:dyDescent="0.25">
      <c r="A1045" s="14"/>
      <c r="B1045" s="15"/>
      <c r="C1045" s="16"/>
      <c r="D1045" s="17"/>
      <c r="E1045" s="5"/>
      <c r="F1045" s="18"/>
    </row>
    <row r="1046" spans="1:6" x14ac:dyDescent="0.25">
      <c r="A1046" s="14"/>
      <c r="B1046" s="15"/>
      <c r="C1046" s="16"/>
      <c r="D1046" s="17"/>
      <c r="E1046" s="5"/>
      <c r="F1046" s="18"/>
    </row>
    <row r="1047" spans="1:6" x14ac:dyDescent="0.25">
      <c r="A1047" s="14"/>
      <c r="B1047" s="15"/>
      <c r="C1047" s="16"/>
      <c r="D1047" s="17"/>
      <c r="E1047" s="5"/>
      <c r="F1047" s="18"/>
    </row>
    <row r="1048" spans="1:6" x14ac:dyDescent="0.25">
      <c r="A1048" s="14"/>
      <c r="B1048" s="15"/>
      <c r="C1048" s="16"/>
      <c r="D1048" s="17"/>
      <c r="E1048" s="5"/>
      <c r="F1048" s="18"/>
    </row>
    <row r="1049" spans="1:6" x14ac:dyDescent="0.25">
      <c r="A1049" s="14"/>
      <c r="B1049" s="15"/>
      <c r="C1049" s="16"/>
      <c r="D1049" s="17"/>
      <c r="E1049" s="5"/>
      <c r="F1049" s="18"/>
    </row>
    <row r="1050" spans="1:6" x14ac:dyDescent="0.25">
      <c r="A1050" s="14"/>
      <c r="B1050" s="15"/>
      <c r="C1050" s="16"/>
      <c r="D1050" s="17"/>
      <c r="E1050" s="5"/>
      <c r="F1050" s="18"/>
    </row>
    <row r="1051" spans="1:6" x14ac:dyDescent="0.25">
      <c r="A1051" s="14"/>
      <c r="B1051" s="15"/>
      <c r="C1051" s="16"/>
      <c r="D1051" s="17"/>
      <c r="E1051" s="5"/>
      <c r="F1051" s="18"/>
    </row>
    <row r="1052" spans="1:6" x14ac:dyDescent="0.25">
      <c r="A1052" s="14"/>
      <c r="B1052" s="15"/>
      <c r="C1052" s="16"/>
      <c r="D1052" s="17"/>
      <c r="E1052" s="5"/>
      <c r="F1052" s="18"/>
    </row>
    <row r="1053" spans="1:6" x14ac:dyDescent="0.25">
      <c r="A1053" s="14"/>
      <c r="B1053" s="15"/>
      <c r="C1053" s="16"/>
      <c r="D1053" s="17"/>
      <c r="E1053" s="5"/>
      <c r="F1053" s="18"/>
    </row>
    <row r="1054" spans="1:6" x14ac:dyDescent="0.25">
      <c r="A1054" s="14"/>
      <c r="B1054" s="15"/>
      <c r="C1054" s="16"/>
      <c r="D1054" s="17"/>
      <c r="E1054" s="5"/>
      <c r="F1054" s="18"/>
    </row>
    <row r="1055" spans="1:6" x14ac:dyDescent="0.25">
      <c r="A1055" s="14"/>
      <c r="B1055" s="15"/>
      <c r="C1055" s="16"/>
      <c r="D1055" s="17"/>
      <c r="E1055" s="5"/>
      <c r="F1055" s="18"/>
    </row>
    <row r="1056" spans="1:6" x14ac:dyDescent="0.25">
      <c r="A1056" s="14"/>
      <c r="B1056" s="15"/>
      <c r="C1056" s="16"/>
      <c r="D1056" s="17"/>
      <c r="E1056" s="5"/>
      <c r="F1056" s="18"/>
    </row>
    <row r="1057" spans="1:6" x14ac:dyDescent="0.25">
      <c r="A1057" s="14"/>
      <c r="B1057" s="15"/>
      <c r="C1057" s="16"/>
      <c r="D1057" s="17"/>
      <c r="E1057" s="5"/>
      <c r="F1057" s="18"/>
    </row>
    <row r="1058" spans="1:6" x14ac:dyDescent="0.25">
      <c r="A1058" s="14"/>
      <c r="B1058" s="15"/>
      <c r="C1058" s="16"/>
      <c r="D1058" s="17"/>
      <c r="E1058" s="5"/>
      <c r="F1058" s="18"/>
    </row>
    <row r="1059" spans="1:6" x14ac:dyDescent="0.25">
      <c r="A1059" s="14"/>
      <c r="B1059" s="15"/>
      <c r="C1059" s="16"/>
      <c r="D1059" s="17"/>
      <c r="E1059" s="5"/>
      <c r="F1059" s="18"/>
    </row>
    <row r="1060" spans="1:6" x14ac:dyDescent="0.25">
      <c r="A1060" s="14"/>
      <c r="B1060" s="15"/>
      <c r="C1060" s="16"/>
      <c r="D1060" s="17"/>
      <c r="E1060" s="5"/>
      <c r="F1060" s="18"/>
    </row>
    <row r="1061" spans="1:6" x14ac:dyDescent="0.25">
      <c r="A1061" s="14"/>
      <c r="B1061" s="15"/>
      <c r="C1061" s="16"/>
      <c r="D1061" s="17"/>
      <c r="E1061" s="5"/>
      <c r="F1061" s="18"/>
    </row>
    <row r="1062" spans="1:6" x14ac:dyDescent="0.25">
      <c r="A1062" s="14"/>
      <c r="B1062" s="15"/>
      <c r="C1062" s="16"/>
      <c r="D1062" s="17"/>
      <c r="E1062" s="5"/>
      <c r="F1062" s="18"/>
    </row>
    <row r="1063" spans="1:6" x14ac:dyDescent="0.25">
      <c r="A1063" s="14"/>
      <c r="B1063" s="15"/>
      <c r="C1063" s="16"/>
      <c r="D1063" s="17"/>
      <c r="E1063" s="5"/>
      <c r="F1063" s="18"/>
    </row>
    <row r="1064" spans="1:6" x14ac:dyDescent="0.25">
      <c r="A1064" s="14"/>
      <c r="B1064" s="15"/>
      <c r="C1064" s="16"/>
      <c r="D1064" s="17"/>
      <c r="E1064" s="5"/>
      <c r="F1064" s="18"/>
    </row>
    <row r="1065" spans="1:6" x14ac:dyDescent="0.25">
      <c r="A1065" s="14"/>
      <c r="B1065" s="15"/>
      <c r="C1065" s="16"/>
      <c r="D1065" s="17"/>
      <c r="E1065" s="5"/>
      <c r="F1065" s="18"/>
    </row>
    <row r="1066" spans="1:6" x14ac:dyDescent="0.25">
      <c r="A1066" s="14"/>
      <c r="B1066" s="15"/>
      <c r="C1066" s="16"/>
      <c r="D1066" s="17"/>
      <c r="E1066" s="5"/>
      <c r="F1066" s="18"/>
    </row>
    <row r="1067" spans="1:6" x14ac:dyDescent="0.25">
      <c r="A1067" s="14"/>
      <c r="B1067" s="15"/>
      <c r="C1067" s="16"/>
      <c r="D1067" s="17"/>
      <c r="E1067" s="5"/>
      <c r="F1067" s="18"/>
    </row>
    <row r="1068" spans="1:6" x14ac:dyDescent="0.25">
      <c r="A1068" s="14"/>
      <c r="B1068" s="15"/>
      <c r="C1068" s="16"/>
      <c r="D1068" s="17"/>
      <c r="E1068" s="5"/>
      <c r="F1068" s="18"/>
    </row>
    <row r="1069" spans="1:6" x14ac:dyDescent="0.25">
      <c r="A1069" s="14"/>
      <c r="B1069" s="15"/>
      <c r="C1069" s="16"/>
      <c r="D1069" s="17"/>
      <c r="E1069" s="5"/>
      <c r="F1069" s="18"/>
    </row>
    <row r="1070" spans="1:6" x14ac:dyDescent="0.25">
      <c r="A1070" s="14"/>
      <c r="B1070" s="15"/>
      <c r="C1070" s="16"/>
      <c r="D1070" s="17"/>
      <c r="E1070" s="5"/>
      <c r="F1070" s="18"/>
    </row>
    <row r="1071" spans="1:6" x14ac:dyDescent="0.25">
      <c r="A1071" s="14"/>
      <c r="B1071" s="15"/>
      <c r="C1071" s="16"/>
      <c r="D1071" s="17"/>
      <c r="E1071" s="5"/>
      <c r="F1071" s="18"/>
    </row>
    <row r="1072" spans="1:6" x14ac:dyDescent="0.25">
      <c r="A1072" s="14"/>
      <c r="B1072" s="15"/>
      <c r="C1072" s="16"/>
      <c r="D1072" s="17"/>
      <c r="E1072" s="5"/>
      <c r="F1072" s="18"/>
    </row>
    <row r="1073" spans="1:6" x14ac:dyDescent="0.25">
      <c r="A1073" s="14"/>
      <c r="B1073" s="15"/>
      <c r="C1073" s="16"/>
      <c r="D1073" s="17"/>
      <c r="E1073" s="5"/>
      <c r="F1073" s="18"/>
    </row>
    <row r="1074" spans="1:6" x14ac:dyDescent="0.25">
      <c r="A1074" s="14"/>
      <c r="B1074" s="15"/>
      <c r="C1074" s="16"/>
      <c r="D1074" s="17"/>
      <c r="E1074" s="5"/>
      <c r="F1074" s="18"/>
    </row>
    <row r="1075" spans="1:6" x14ac:dyDescent="0.25">
      <c r="A1075" s="14"/>
      <c r="B1075" s="15"/>
      <c r="C1075" s="16"/>
      <c r="D1075" s="17"/>
      <c r="E1075" s="5"/>
      <c r="F1075" s="18"/>
    </row>
    <row r="1076" spans="1:6" x14ac:dyDescent="0.25">
      <c r="A1076" s="14"/>
      <c r="B1076" s="15"/>
      <c r="C1076" s="16"/>
      <c r="D1076" s="17"/>
      <c r="E1076" s="5"/>
      <c r="F1076" s="18"/>
    </row>
    <row r="1077" spans="1:6" x14ac:dyDescent="0.25">
      <c r="A1077" s="14"/>
      <c r="B1077" s="15"/>
      <c r="C1077" s="16"/>
      <c r="D1077" s="17"/>
      <c r="E1077" s="5"/>
      <c r="F1077" s="18"/>
    </row>
    <row r="1078" spans="1:6" x14ac:dyDescent="0.25">
      <c r="A1078" s="14"/>
      <c r="B1078" s="15"/>
      <c r="C1078" s="16"/>
      <c r="D1078" s="17"/>
      <c r="E1078" s="5"/>
      <c r="F1078" s="18"/>
    </row>
    <row r="1079" spans="1:6" x14ac:dyDescent="0.25">
      <c r="A1079" s="14"/>
      <c r="B1079" s="15"/>
      <c r="C1079" s="16"/>
      <c r="D1079" s="17"/>
      <c r="E1079" s="5"/>
      <c r="F1079" s="18"/>
    </row>
    <row r="1080" spans="1:6" x14ac:dyDescent="0.25">
      <c r="A1080" s="14"/>
      <c r="B1080" s="15"/>
      <c r="C1080" s="16"/>
      <c r="D1080" s="17"/>
      <c r="E1080" s="5"/>
      <c r="F1080" s="18"/>
    </row>
    <row r="1081" spans="1:6" x14ac:dyDescent="0.25">
      <c r="A1081" s="14"/>
      <c r="B1081" s="15"/>
      <c r="C1081" s="16"/>
      <c r="D1081" s="17"/>
      <c r="E1081" s="5"/>
      <c r="F1081" s="18"/>
    </row>
    <row r="1082" spans="1:6" x14ac:dyDescent="0.25">
      <c r="A1082" s="14"/>
      <c r="B1082" s="15"/>
      <c r="C1082" s="16"/>
      <c r="D1082" s="17"/>
      <c r="E1082" s="5"/>
      <c r="F1082" s="18"/>
    </row>
    <row r="1083" spans="1:6" x14ac:dyDescent="0.25">
      <c r="A1083" s="14"/>
      <c r="B1083" s="15"/>
      <c r="C1083" s="16"/>
      <c r="D1083" s="17"/>
      <c r="E1083" s="5"/>
      <c r="F1083" s="18"/>
    </row>
    <row r="1084" spans="1:6" x14ac:dyDescent="0.25">
      <c r="A1084" s="14"/>
      <c r="B1084" s="15"/>
      <c r="C1084" s="16"/>
      <c r="D1084" s="17"/>
      <c r="E1084" s="5"/>
      <c r="F1084" s="18"/>
    </row>
    <row r="1085" spans="1:6" x14ac:dyDescent="0.25">
      <c r="A1085" s="14"/>
      <c r="B1085" s="15"/>
      <c r="C1085" s="16"/>
      <c r="D1085" s="17"/>
      <c r="E1085" s="5"/>
      <c r="F1085" s="18"/>
    </row>
    <row r="1086" spans="1:6" x14ac:dyDescent="0.25">
      <c r="A1086" s="14"/>
      <c r="B1086" s="15"/>
      <c r="C1086" s="16"/>
      <c r="D1086" s="17"/>
      <c r="E1086" s="5"/>
      <c r="F1086" s="18"/>
    </row>
    <row r="1087" spans="1:6" x14ac:dyDescent="0.25">
      <c r="A1087" s="14"/>
      <c r="B1087" s="15"/>
      <c r="C1087" s="16"/>
      <c r="D1087" s="17"/>
      <c r="E1087" s="5"/>
      <c r="F1087" s="18"/>
    </row>
    <row r="1088" spans="1:6" x14ac:dyDescent="0.25">
      <c r="A1088" s="14"/>
      <c r="B1088" s="15"/>
      <c r="C1088" s="16"/>
      <c r="D1088" s="17"/>
      <c r="E1088" s="5"/>
      <c r="F1088" s="18"/>
    </row>
    <row r="1089" spans="1:6" x14ac:dyDescent="0.25">
      <c r="A1089" s="14"/>
      <c r="B1089" s="15"/>
      <c r="C1089" s="16"/>
      <c r="D1089" s="17"/>
      <c r="E1089" s="5"/>
      <c r="F1089" s="18"/>
    </row>
    <row r="1090" spans="1:6" x14ac:dyDescent="0.25">
      <c r="A1090" s="14"/>
      <c r="B1090" s="15"/>
      <c r="C1090" s="16"/>
      <c r="D1090" s="17"/>
      <c r="E1090" s="5"/>
      <c r="F1090" s="18"/>
    </row>
    <row r="1091" spans="1:6" x14ac:dyDescent="0.25">
      <c r="A1091" s="14"/>
      <c r="B1091" s="15"/>
      <c r="C1091" s="16"/>
      <c r="D1091" s="17"/>
      <c r="E1091" s="5"/>
      <c r="F1091" s="18"/>
    </row>
    <row r="1092" spans="1:6" x14ac:dyDescent="0.25">
      <c r="A1092" s="14"/>
      <c r="B1092" s="15"/>
      <c r="C1092" s="16"/>
      <c r="D1092" s="17"/>
      <c r="E1092" s="5"/>
      <c r="F1092" s="18"/>
    </row>
    <row r="1093" spans="1:6" x14ac:dyDescent="0.25">
      <c r="A1093" s="14"/>
      <c r="B1093" s="15"/>
      <c r="C1093" s="16"/>
      <c r="D1093" s="17"/>
      <c r="E1093" s="5"/>
      <c r="F1093" s="18"/>
    </row>
    <row r="1094" spans="1:6" x14ac:dyDescent="0.25">
      <c r="A1094" s="14"/>
      <c r="B1094" s="15"/>
      <c r="C1094" s="16"/>
      <c r="D1094" s="17"/>
      <c r="E1094" s="5"/>
      <c r="F1094" s="18"/>
    </row>
    <row r="1095" spans="1:6" x14ac:dyDescent="0.25">
      <c r="A1095" s="14"/>
      <c r="B1095" s="15"/>
      <c r="C1095" s="16"/>
      <c r="D1095" s="17"/>
      <c r="E1095" s="5"/>
      <c r="F1095" s="18"/>
    </row>
    <row r="1096" spans="1:6" x14ac:dyDescent="0.25">
      <c r="A1096" s="14"/>
      <c r="B1096" s="15"/>
      <c r="C1096" s="16"/>
      <c r="D1096" s="17"/>
      <c r="E1096" s="5"/>
      <c r="F1096" s="18"/>
    </row>
    <row r="1097" spans="1:6" x14ac:dyDescent="0.25">
      <c r="A1097" s="14"/>
      <c r="B1097" s="15"/>
      <c r="C1097" s="16"/>
      <c r="D1097" s="17"/>
      <c r="E1097" s="5"/>
      <c r="F1097" s="18"/>
    </row>
    <row r="1098" spans="1:6" x14ac:dyDescent="0.25">
      <c r="A1098" s="14"/>
      <c r="B1098" s="15"/>
      <c r="C1098" s="16"/>
      <c r="D1098" s="17"/>
      <c r="E1098" s="5"/>
      <c r="F1098" s="18"/>
    </row>
    <row r="1099" spans="1:6" x14ac:dyDescent="0.25">
      <c r="A1099" s="14"/>
      <c r="B1099" s="15"/>
      <c r="C1099" s="16"/>
      <c r="D1099" s="17"/>
      <c r="E1099" s="5"/>
      <c r="F1099" s="18"/>
    </row>
    <row r="1100" spans="1:6" x14ac:dyDescent="0.25">
      <c r="A1100" s="14"/>
      <c r="B1100" s="15"/>
      <c r="C1100" s="16"/>
      <c r="D1100" s="17"/>
      <c r="E1100" s="5"/>
      <c r="F1100" s="18"/>
    </row>
    <row r="1101" spans="1:6" x14ac:dyDescent="0.25">
      <c r="A1101" s="14"/>
      <c r="B1101" s="15"/>
      <c r="C1101" s="16"/>
      <c r="D1101" s="17"/>
      <c r="E1101" s="5"/>
      <c r="F1101" s="18"/>
    </row>
    <row r="1102" spans="1:6" x14ac:dyDescent="0.25">
      <c r="A1102" s="14"/>
      <c r="B1102" s="15"/>
      <c r="C1102" s="16"/>
      <c r="D1102" s="17"/>
      <c r="E1102" s="5"/>
      <c r="F1102" s="18"/>
    </row>
    <row r="1103" spans="1:6" x14ac:dyDescent="0.25">
      <c r="A1103" s="14"/>
      <c r="B1103" s="15"/>
      <c r="C1103" s="16"/>
      <c r="D1103" s="17"/>
      <c r="E1103" s="5"/>
      <c r="F1103" s="18"/>
    </row>
    <row r="1104" spans="1:6" x14ac:dyDescent="0.25">
      <c r="A1104" s="14"/>
      <c r="B1104" s="15"/>
      <c r="C1104" s="16"/>
      <c r="D1104" s="17"/>
      <c r="E1104" s="5"/>
      <c r="F1104" s="18"/>
    </row>
    <row r="1105" spans="1:6" x14ac:dyDescent="0.25">
      <c r="A1105" s="14"/>
      <c r="B1105" s="15"/>
      <c r="C1105" s="16"/>
      <c r="D1105" s="17"/>
      <c r="E1105" s="5"/>
      <c r="F1105" s="18"/>
    </row>
    <row r="1106" spans="1:6" x14ac:dyDescent="0.25">
      <c r="A1106" s="14"/>
      <c r="B1106" s="15"/>
      <c r="C1106" s="16"/>
      <c r="D1106" s="17"/>
      <c r="E1106" s="5"/>
      <c r="F1106" s="18"/>
    </row>
    <row r="1107" spans="1:6" x14ac:dyDescent="0.25">
      <c r="A1107" s="14"/>
      <c r="B1107" s="15"/>
      <c r="C1107" s="16"/>
      <c r="D1107" s="17"/>
      <c r="E1107" s="5"/>
      <c r="F1107" s="18"/>
    </row>
    <row r="1108" spans="1:6" x14ac:dyDescent="0.25">
      <c r="A1108" s="14"/>
      <c r="B1108" s="15"/>
      <c r="C1108" s="16"/>
      <c r="D1108" s="17"/>
      <c r="E1108" s="5"/>
      <c r="F1108" s="18"/>
    </row>
    <row r="1109" spans="1:6" x14ac:dyDescent="0.25">
      <c r="A1109" s="14"/>
      <c r="B1109" s="15"/>
      <c r="C1109" s="16"/>
      <c r="D1109" s="17"/>
      <c r="E1109" s="5"/>
      <c r="F1109" s="18"/>
    </row>
    <row r="1110" spans="1:6" x14ac:dyDescent="0.25">
      <c r="A1110" s="14"/>
      <c r="B1110" s="15"/>
      <c r="C1110" s="16"/>
      <c r="D1110" s="17"/>
      <c r="E1110" s="5"/>
      <c r="F1110" s="18"/>
    </row>
    <row r="1111" spans="1:6" x14ac:dyDescent="0.25">
      <c r="A1111" s="14"/>
      <c r="B1111" s="15"/>
      <c r="C1111" s="16"/>
      <c r="D1111" s="17"/>
      <c r="E1111" s="5"/>
      <c r="F1111" s="18"/>
    </row>
    <row r="1112" spans="1:6" x14ac:dyDescent="0.25">
      <c r="A1112" s="14"/>
      <c r="B1112" s="15"/>
      <c r="C1112" s="16"/>
      <c r="D1112" s="17"/>
      <c r="E1112" s="5"/>
      <c r="F1112" s="18"/>
    </row>
    <row r="1113" spans="1:6" x14ac:dyDescent="0.25">
      <c r="A1113" s="14"/>
      <c r="B1113" s="15"/>
      <c r="C1113" s="16"/>
      <c r="D1113" s="17"/>
      <c r="E1113" s="5"/>
      <c r="F1113" s="18"/>
    </row>
    <row r="1114" spans="1:6" x14ac:dyDescent="0.25">
      <c r="A1114" s="14"/>
      <c r="B1114" s="15"/>
      <c r="C1114" s="16"/>
      <c r="D1114" s="17"/>
      <c r="E1114" s="5"/>
      <c r="F1114" s="18"/>
    </row>
    <row r="1115" spans="1:6" x14ac:dyDescent="0.25">
      <c r="A1115" s="14"/>
      <c r="B1115" s="15"/>
      <c r="C1115" s="16"/>
      <c r="D1115" s="17"/>
      <c r="E1115" s="5"/>
      <c r="F1115" s="18"/>
    </row>
    <row r="1116" spans="1:6" x14ac:dyDescent="0.25">
      <c r="A1116" s="14"/>
      <c r="B1116" s="15"/>
      <c r="C1116" s="16"/>
      <c r="D1116" s="17"/>
      <c r="E1116" s="5"/>
      <c r="F1116" s="18"/>
    </row>
    <row r="1117" spans="1:6" x14ac:dyDescent="0.25">
      <c r="A1117" s="14"/>
      <c r="B1117" s="15"/>
      <c r="C1117" s="16"/>
      <c r="D1117" s="17"/>
      <c r="E1117" s="5"/>
      <c r="F1117" s="18"/>
    </row>
    <row r="1118" spans="1:6" x14ac:dyDescent="0.25">
      <c r="A1118" s="14"/>
      <c r="B1118" s="15"/>
      <c r="C1118" s="16"/>
      <c r="D1118" s="17"/>
      <c r="E1118" s="5"/>
      <c r="F1118" s="18"/>
    </row>
    <row r="1119" spans="1:6" x14ac:dyDescent="0.25">
      <c r="A1119" s="14"/>
      <c r="B1119" s="15"/>
      <c r="C1119" s="16"/>
      <c r="D1119" s="17"/>
      <c r="E1119" s="5"/>
      <c r="F1119" s="18"/>
    </row>
    <row r="1120" spans="1:6" x14ac:dyDescent="0.25">
      <c r="A1120" s="14"/>
      <c r="B1120" s="15"/>
      <c r="C1120" s="16"/>
      <c r="D1120" s="17"/>
      <c r="E1120" s="5"/>
      <c r="F1120" s="18"/>
    </row>
    <row r="1121" spans="1:6" x14ac:dyDescent="0.25">
      <c r="A1121" s="14"/>
      <c r="B1121" s="15"/>
      <c r="C1121" s="16"/>
      <c r="D1121" s="17"/>
      <c r="E1121" s="5"/>
      <c r="F1121" s="18"/>
    </row>
    <row r="1122" spans="1:6" x14ac:dyDescent="0.25">
      <c r="A1122" s="14"/>
      <c r="B1122" s="15"/>
      <c r="C1122" s="16"/>
      <c r="D1122" s="17"/>
      <c r="E1122" s="5"/>
      <c r="F1122" s="18"/>
    </row>
    <row r="1123" spans="1:6" x14ac:dyDescent="0.25">
      <c r="A1123" s="14"/>
      <c r="B1123" s="15"/>
      <c r="C1123" s="16"/>
      <c r="D1123" s="17"/>
      <c r="E1123" s="5"/>
      <c r="F1123" s="18"/>
    </row>
    <row r="1124" spans="1:6" x14ac:dyDescent="0.25">
      <c r="A1124" s="14"/>
      <c r="B1124" s="15"/>
      <c r="C1124" s="16"/>
      <c r="D1124" s="17"/>
      <c r="E1124" s="5"/>
      <c r="F1124" s="18"/>
    </row>
    <row r="1125" spans="1:6" x14ac:dyDescent="0.25">
      <c r="A1125" s="14"/>
      <c r="B1125" s="15"/>
      <c r="C1125" s="16"/>
      <c r="D1125" s="17"/>
      <c r="E1125" s="5"/>
      <c r="F1125" s="18"/>
    </row>
    <row r="1126" spans="1:6" x14ac:dyDescent="0.25">
      <c r="A1126" s="14"/>
      <c r="B1126" s="15"/>
      <c r="C1126" s="16"/>
      <c r="D1126" s="17"/>
      <c r="E1126" s="5"/>
      <c r="F1126" s="18"/>
    </row>
    <row r="1127" spans="1:6" x14ac:dyDescent="0.25">
      <c r="A1127" s="14"/>
      <c r="B1127" s="15"/>
      <c r="C1127" s="16"/>
      <c r="D1127" s="17"/>
      <c r="E1127" s="5"/>
      <c r="F1127" s="18"/>
    </row>
    <row r="1128" spans="1:6" x14ac:dyDescent="0.25">
      <c r="A1128" s="14"/>
      <c r="B1128" s="15"/>
      <c r="C1128" s="16"/>
      <c r="D1128" s="17"/>
      <c r="E1128" s="5"/>
      <c r="F1128" s="18"/>
    </row>
    <row r="1129" spans="1:6" x14ac:dyDescent="0.25">
      <c r="A1129" s="14"/>
      <c r="B1129" s="15"/>
      <c r="C1129" s="16"/>
      <c r="D1129" s="17"/>
      <c r="E1129" s="5"/>
      <c r="F1129" s="18"/>
    </row>
    <row r="1130" spans="1:6" x14ac:dyDescent="0.25">
      <c r="A1130" s="14"/>
      <c r="B1130" s="15"/>
      <c r="C1130" s="16"/>
      <c r="D1130" s="17"/>
      <c r="E1130" s="5"/>
      <c r="F1130" s="18"/>
    </row>
    <row r="1131" spans="1:6" x14ac:dyDescent="0.25">
      <c r="A1131" s="14"/>
      <c r="B1131" s="15"/>
      <c r="C1131" s="16"/>
      <c r="D1131" s="17"/>
      <c r="E1131" s="5"/>
      <c r="F1131" s="18"/>
    </row>
    <row r="1132" spans="1:6" x14ac:dyDescent="0.25">
      <c r="A1132" s="14"/>
      <c r="B1132" s="15"/>
      <c r="C1132" s="16"/>
      <c r="D1132" s="17"/>
      <c r="E1132" s="5"/>
      <c r="F1132" s="18"/>
    </row>
    <row r="1133" spans="1:6" x14ac:dyDescent="0.25">
      <c r="A1133" s="14"/>
      <c r="B1133" s="15"/>
      <c r="C1133" s="16"/>
      <c r="D1133" s="17"/>
      <c r="E1133" s="5"/>
      <c r="F1133" s="18"/>
    </row>
    <row r="1134" spans="1:6" x14ac:dyDescent="0.25">
      <c r="A1134" s="14"/>
      <c r="B1134" s="15"/>
      <c r="C1134" s="16"/>
      <c r="D1134" s="17"/>
      <c r="E1134" s="5"/>
      <c r="F1134" s="18"/>
    </row>
    <row r="1135" spans="1:6" x14ac:dyDescent="0.25">
      <c r="A1135" s="14"/>
      <c r="B1135" s="15"/>
      <c r="C1135" s="16"/>
      <c r="D1135" s="17"/>
      <c r="E1135" s="5"/>
      <c r="F1135" s="18"/>
    </row>
    <row r="1136" spans="1:6" x14ac:dyDescent="0.25">
      <c r="A1136" s="14"/>
      <c r="B1136" s="15"/>
      <c r="C1136" s="16"/>
      <c r="D1136" s="17"/>
      <c r="E1136" s="5"/>
      <c r="F1136" s="18"/>
    </row>
    <row r="1137" spans="1:6" x14ac:dyDescent="0.25">
      <c r="A1137" s="14"/>
      <c r="B1137" s="15"/>
      <c r="C1137" s="16"/>
      <c r="D1137" s="17"/>
      <c r="E1137" s="5"/>
      <c r="F1137" s="18"/>
    </row>
    <row r="1138" spans="1:6" x14ac:dyDescent="0.25">
      <c r="A1138" s="14"/>
      <c r="B1138" s="15"/>
      <c r="C1138" s="16"/>
      <c r="D1138" s="17"/>
      <c r="E1138" s="5"/>
      <c r="F1138" s="18"/>
    </row>
    <row r="1139" spans="1:6" x14ac:dyDescent="0.25">
      <c r="A1139" s="14"/>
      <c r="B1139" s="15"/>
      <c r="C1139" s="16"/>
      <c r="D1139" s="17"/>
      <c r="E1139" s="5"/>
      <c r="F1139" s="18"/>
    </row>
    <row r="1140" spans="1:6" x14ac:dyDescent="0.25">
      <c r="A1140" s="14"/>
      <c r="B1140" s="15"/>
      <c r="C1140" s="16"/>
      <c r="D1140" s="17"/>
      <c r="E1140" s="5"/>
      <c r="F1140" s="18"/>
    </row>
    <row r="1141" spans="1:6" x14ac:dyDescent="0.25">
      <c r="A1141" s="14"/>
      <c r="B1141" s="15"/>
      <c r="C1141" s="16"/>
      <c r="D1141" s="17"/>
      <c r="E1141" s="5"/>
      <c r="F1141" s="18"/>
    </row>
    <row r="1142" spans="1:6" x14ac:dyDescent="0.25">
      <c r="A1142" s="14"/>
      <c r="B1142" s="15"/>
      <c r="C1142" s="16"/>
      <c r="D1142" s="17"/>
      <c r="E1142" s="5"/>
      <c r="F1142" s="18"/>
    </row>
    <row r="1143" spans="1:6" x14ac:dyDescent="0.25">
      <c r="A1143" s="14"/>
      <c r="B1143" s="15"/>
      <c r="C1143" s="16"/>
      <c r="D1143" s="17"/>
      <c r="E1143" s="5"/>
      <c r="F1143" s="18"/>
    </row>
    <row r="1144" spans="1:6" x14ac:dyDescent="0.25">
      <c r="A1144" s="14"/>
      <c r="B1144" s="15"/>
      <c r="C1144" s="16"/>
      <c r="D1144" s="17"/>
      <c r="E1144" s="5"/>
      <c r="F1144" s="18"/>
    </row>
    <row r="1145" spans="1:6" x14ac:dyDescent="0.25">
      <c r="A1145" s="14"/>
      <c r="B1145" s="15"/>
      <c r="C1145" s="16"/>
      <c r="D1145" s="17"/>
      <c r="E1145" s="5"/>
      <c r="F1145" s="18"/>
    </row>
    <row r="1146" spans="1:6" x14ac:dyDescent="0.25">
      <c r="A1146" s="14"/>
      <c r="B1146" s="15"/>
      <c r="C1146" s="16"/>
      <c r="D1146" s="17"/>
      <c r="E1146" s="5"/>
      <c r="F1146" s="18"/>
    </row>
    <row r="1147" spans="1:6" x14ac:dyDescent="0.25">
      <c r="A1147" s="14"/>
      <c r="B1147" s="15"/>
      <c r="C1147" s="16"/>
      <c r="D1147" s="17"/>
      <c r="E1147" s="5"/>
      <c r="F1147" s="18"/>
    </row>
    <row r="1148" spans="1:6" x14ac:dyDescent="0.25">
      <c r="A1148" s="14"/>
      <c r="B1148" s="15"/>
      <c r="C1148" s="16"/>
      <c r="D1148" s="17"/>
      <c r="E1148" s="5"/>
      <c r="F1148" s="18"/>
    </row>
    <row r="1149" spans="1:6" x14ac:dyDescent="0.25">
      <c r="A1149" s="14"/>
      <c r="B1149" s="15"/>
      <c r="C1149" s="16"/>
      <c r="D1149" s="17"/>
      <c r="E1149" s="5"/>
      <c r="F1149" s="18"/>
    </row>
    <row r="1150" spans="1:6" x14ac:dyDescent="0.25">
      <c r="A1150" s="14"/>
      <c r="B1150" s="15"/>
      <c r="C1150" s="16"/>
      <c r="D1150" s="17"/>
      <c r="E1150" s="5"/>
      <c r="F1150" s="18"/>
    </row>
    <row r="1151" spans="1:6" x14ac:dyDescent="0.25">
      <c r="A1151" s="14"/>
      <c r="B1151" s="15"/>
      <c r="C1151" s="16"/>
      <c r="D1151" s="17"/>
      <c r="E1151" s="5"/>
      <c r="F1151" s="18"/>
    </row>
    <row r="1152" spans="1:6" x14ac:dyDescent="0.25">
      <c r="A1152" s="14"/>
      <c r="B1152" s="15"/>
      <c r="C1152" s="16"/>
      <c r="D1152" s="17"/>
      <c r="E1152" s="5"/>
      <c r="F1152" s="18"/>
    </row>
    <row r="1153" spans="1:6" x14ac:dyDescent="0.25">
      <c r="A1153" s="14"/>
      <c r="B1153" s="15"/>
      <c r="C1153" s="16"/>
      <c r="D1153" s="17"/>
      <c r="E1153" s="5"/>
      <c r="F1153" s="18"/>
    </row>
    <row r="1154" spans="1:6" x14ac:dyDescent="0.25">
      <c r="A1154" s="14"/>
      <c r="B1154" s="15"/>
      <c r="C1154" s="16"/>
      <c r="D1154" s="17"/>
      <c r="E1154" s="5"/>
      <c r="F1154" s="18"/>
    </row>
    <row r="1155" spans="1:6" x14ac:dyDescent="0.25">
      <c r="A1155" s="14"/>
      <c r="B1155" s="15"/>
      <c r="C1155" s="16"/>
      <c r="D1155" s="17"/>
      <c r="E1155" s="5"/>
      <c r="F1155" s="18"/>
    </row>
    <row r="1156" spans="1:6" x14ac:dyDescent="0.25">
      <c r="A1156" s="14"/>
      <c r="B1156" s="15"/>
      <c r="C1156" s="16"/>
      <c r="D1156" s="17"/>
      <c r="E1156" s="5"/>
      <c r="F1156" s="18"/>
    </row>
    <row r="1157" spans="1:6" x14ac:dyDescent="0.25">
      <c r="A1157" s="14"/>
      <c r="B1157" s="15"/>
      <c r="C1157" s="16"/>
      <c r="D1157" s="17"/>
      <c r="E1157" s="5"/>
      <c r="F1157" s="18"/>
    </row>
    <row r="1158" spans="1:6" x14ac:dyDescent="0.25">
      <c r="A1158" s="14"/>
      <c r="B1158" s="15"/>
      <c r="C1158" s="16"/>
      <c r="D1158" s="17"/>
      <c r="E1158" s="5"/>
      <c r="F1158" s="18"/>
    </row>
    <row r="1159" spans="1:6" x14ac:dyDescent="0.25">
      <c r="A1159" s="14"/>
      <c r="B1159" s="15"/>
      <c r="C1159" s="16"/>
      <c r="D1159" s="17"/>
      <c r="E1159" s="5"/>
      <c r="F1159" s="18"/>
    </row>
    <row r="1160" spans="1:6" x14ac:dyDescent="0.25">
      <c r="A1160" s="14"/>
      <c r="B1160" s="15"/>
      <c r="C1160" s="16"/>
      <c r="D1160" s="17"/>
      <c r="E1160" s="5"/>
      <c r="F1160" s="18"/>
    </row>
    <row r="1161" spans="1:6" x14ac:dyDescent="0.25">
      <c r="A1161" s="14"/>
      <c r="B1161" s="15"/>
      <c r="C1161" s="16"/>
      <c r="D1161" s="17"/>
      <c r="E1161" s="5"/>
      <c r="F1161" s="18"/>
    </row>
    <row r="1162" spans="1:6" x14ac:dyDescent="0.25">
      <c r="A1162" s="14"/>
      <c r="B1162" s="15"/>
      <c r="C1162" s="16"/>
      <c r="D1162" s="17"/>
      <c r="E1162" s="5"/>
      <c r="F1162" s="18"/>
    </row>
    <row r="1163" spans="1:6" x14ac:dyDescent="0.25">
      <c r="A1163" s="14"/>
      <c r="B1163" s="15"/>
      <c r="C1163" s="16"/>
      <c r="D1163" s="17"/>
      <c r="E1163" s="5"/>
      <c r="F1163" s="18"/>
    </row>
    <row r="1164" spans="1:6" x14ac:dyDescent="0.25">
      <c r="A1164" s="14"/>
      <c r="B1164" s="15"/>
      <c r="C1164" s="16"/>
      <c r="D1164" s="17"/>
      <c r="E1164" s="5"/>
      <c r="F1164" s="18"/>
    </row>
    <row r="1165" spans="1:6" x14ac:dyDescent="0.25">
      <c r="A1165" s="14"/>
      <c r="B1165" s="15"/>
      <c r="C1165" s="16"/>
      <c r="D1165" s="17"/>
      <c r="E1165" s="5"/>
      <c r="F1165" s="18"/>
    </row>
    <row r="1166" spans="1:6" x14ac:dyDescent="0.25">
      <c r="A1166" s="14"/>
      <c r="B1166" s="15"/>
      <c r="C1166" s="16"/>
      <c r="D1166" s="17"/>
      <c r="E1166" s="5"/>
      <c r="F1166" s="18"/>
    </row>
    <row r="1167" spans="1:6" x14ac:dyDescent="0.25">
      <c r="A1167" s="14"/>
      <c r="B1167" s="15"/>
      <c r="C1167" s="16"/>
      <c r="D1167" s="17"/>
      <c r="E1167" s="5"/>
      <c r="F1167" s="18"/>
    </row>
    <row r="1168" spans="1:6" x14ac:dyDescent="0.25">
      <c r="A1168" s="14"/>
      <c r="B1168" s="15"/>
      <c r="C1168" s="16"/>
      <c r="D1168" s="17"/>
      <c r="E1168" s="5"/>
      <c r="F1168" s="18"/>
    </row>
    <row r="1169" spans="1:6" x14ac:dyDescent="0.25">
      <c r="A1169" s="14"/>
      <c r="B1169" s="15"/>
      <c r="C1169" s="16"/>
      <c r="D1169" s="17"/>
      <c r="E1169" s="5"/>
      <c r="F1169" s="18"/>
    </row>
    <row r="1170" spans="1:6" x14ac:dyDescent="0.25">
      <c r="A1170" s="14"/>
      <c r="B1170" s="15"/>
      <c r="C1170" s="16"/>
      <c r="D1170" s="17"/>
      <c r="E1170" s="5"/>
      <c r="F1170" s="18"/>
    </row>
    <row r="1171" spans="1:6" x14ac:dyDescent="0.25">
      <c r="A1171" s="14"/>
      <c r="B1171" s="15"/>
      <c r="C1171" s="16"/>
      <c r="D1171" s="17"/>
      <c r="E1171" s="5"/>
      <c r="F1171" s="18"/>
    </row>
    <row r="1172" spans="1:6" x14ac:dyDescent="0.25">
      <c r="A1172" s="14"/>
      <c r="B1172" s="15"/>
      <c r="C1172" s="16"/>
      <c r="D1172" s="17"/>
      <c r="E1172" s="5"/>
      <c r="F1172" s="18"/>
    </row>
    <row r="1173" spans="1:6" x14ac:dyDescent="0.25">
      <c r="A1173" s="14"/>
      <c r="B1173" s="15"/>
      <c r="C1173" s="16"/>
      <c r="D1173" s="17"/>
      <c r="E1173" s="5"/>
      <c r="F1173" s="18"/>
    </row>
    <row r="1174" spans="1:6" x14ac:dyDescent="0.25">
      <c r="A1174" s="14"/>
      <c r="B1174" s="15"/>
      <c r="C1174" s="16"/>
      <c r="D1174" s="17"/>
      <c r="E1174" s="5"/>
      <c r="F1174" s="18"/>
    </row>
    <row r="1175" spans="1:6" x14ac:dyDescent="0.25">
      <c r="A1175" s="14"/>
      <c r="B1175" s="15"/>
      <c r="C1175" s="16"/>
      <c r="D1175" s="17"/>
      <c r="E1175" s="5"/>
      <c r="F1175" s="18"/>
    </row>
    <row r="1176" spans="1:6" x14ac:dyDescent="0.25">
      <c r="A1176" s="14"/>
      <c r="B1176" s="15"/>
      <c r="C1176" s="16"/>
      <c r="D1176" s="17"/>
      <c r="E1176" s="5"/>
      <c r="F1176" s="18"/>
    </row>
    <row r="1177" spans="1:6" x14ac:dyDescent="0.25">
      <c r="A1177" s="14"/>
      <c r="B1177" s="15"/>
      <c r="C1177" s="16"/>
      <c r="D1177" s="17"/>
      <c r="E1177" s="5"/>
      <c r="F1177" s="18"/>
    </row>
    <row r="1178" spans="1:6" x14ac:dyDescent="0.25">
      <c r="A1178" s="14"/>
      <c r="B1178" s="15"/>
      <c r="C1178" s="16"/>
      <c r="D1178" s="17"/>
      <c r="E1178" s="5"/>
      <c r="F1178" s="18"/>
    </row>
    <row r="1179" spans="1:6" x14ac:dyDescent="0.25">
      <c r="A1179" s="14"/>
      <c r="B1179" s="15"/>
      <c r="C1179" s="16"/>
      <c r="D1179" s="17"/>
      <c r="E1179" s="5"/>
      <c r="F1179" s="18"/>
    </row>
    <row r="1180" spans="1:6" x14ac:dyDescent="0.25">
      <c r="A1180" s="14"/>
      <c r="B1180" s="15"/>
      <c r="C1180" s="16"/>
      <c r="D1180" s="17"/>
      <c r="E1180" s="5"/>
      <c r="F1180" s="18"/>
    </row>
    <row r="1181" spans="1:6" x14ac:dyDescent="0.25">
      <c r="A1181" s="14"/>
      <c r="B1181" s="15"/>
      <c r="C1181" s="16"/>
      <c r="D1181" s="17"/>
      <c r="E1181" s="5"/>
      <c r="F1181" s="18"/>
    </row>
    <row r="1182" spans="1:6" x14ac:dyDescent="0.25">
      <c r="A1182" s="14"/>
      <c r="B1182" s="15"/>
      <c r="C1182" s="16"/>
      <c r="D1182" s="17"/>
      <c r="E1182" s="5"/>
      <c r="F1182" s="18"/>
    </row>
    <row r="1183" spans="1:6" x14ac:dyDescent="0.25">
      <c r="A1183" s="14"/>
      <c r="B1183" s="15"/>
      <c r="C1183" s="16"/>
      <c r="D1183" s="17"/>
      <c r="E1183" s="5"/>
      <c r="F1183" s="18"/>
    </row>
    <row r="1184" spans="1:6" x14ac:dyDescent="0.25">
      <c r="A1184" s="14"/>
      <c r="B1184" s="15"/>
      <c r="C1184" s="16"/>
      <c r="D1184" s="17"/>
      <c r="E1184" s="5"/>
      <c r="F1184" s="18"/>
    </row>
    <row r="1185" spans="1:6" x14ac:dyDescent="0.25">
      <c r="A1185" s="14"/>
      <c r="B1185" s="15"/>
      <c r="C1185" s="16"/>
      <c r="D1185" s="17"/>
      <c r="E1185" s="5"/>
      <c r="F1185" s="18"/>
    </row>
    <row r="1186" spans="1:6" x14ac:dyDescent="0.25">
      <c r="A1186" s="14"/>
      <c r="B1186" s="15"/>
      <c r="C1186" s="16"/>
      <c r="D1186" s="17"/>
      <c r="E1186" s="5"/>
      <c r="F1186" s="18"/>
    </row>
    <row r="1187" spans="1:6" x14ac:dyDescent="0.25">
      <c r="A1187" s="14"/>
      <c r="B1187" s="15"/>
      <c r="C1187" s="16"/>
      <c r="D1187" s="17"/>
      <c r="E1187" s="5"/>
      <c r="F1187" s="18"/>
    </row>
    <row r="1188" spans="1:6" x14ac:dyDescent="0.25">
      <c r="A1188" s="14"/>
      <c r="B1188" s="15"/>
      <c r="C1188" s="16"/>
      <c r="D1188" s="17"/>
      <c r="E1188" s="5"/>
      <c r="F1188" s="18"/>
    </row>
    <row r="1189" spans="1:6" x14ac:dyDescent="0.25">
      <c r="A1189" s="14"/>
      <c r="B1189" s="15"/>
      <c r="C1189" s="16"/>
      <c r="D1189" s="17"/>
      <c r="E1189" s="5"/>
      <c r="F1189" s="18"/>
    </row>
    <row r="1190" spans="1:6" x14ac:dyDescent="0.25">
      <c r="A1190" s="14"/>
      <c r="B1190" s="15"/>
      <c r="C1190" s="16"/>
      <c r="D1190" s="17"/>
      <c r="E1190" s="5"/>
      <c r="F1190" s="18"/>
    </row>
    <row r="1191" spans="1:6" x14ac:dyDescent="0.25">
      <c r="A1191" s="14"/>
      <c r="B1191" s="15"/>
      <c r="C1191" s="16"/>
      <c r="D1191" s="17"/>
      <c r="E1191" s="5"/>
      <c r="F1191" s="18"/>
    </row>
    <row r="1192" spans="1:6" x14ac:dyDescent="0.25">
      <c r="A1192" s="14"/>
      <c r="B1192" s="15"/>
      <c r="C1192" s="16"/>
      <c r="D1192" s="17"/>
      <c r="E1192" s="5"/>
      <c r="F1192" s="18"/>
    </row>
    <row r="1193" spans="1:6" x14ac:dyDescent="0.25">
      <c r="A1193" s="14"/>
      <c r="B1193" s="15"/>
      <c r="C1193" s="16"/>
      <c r="D1193" s="17"/>
      <c r="E1193" s="5"/>
      <c r="F1193" s="18"/>
    </row>
    <row r="1194" spans="1:6" x14ac:dyDescent="0.25">
      <c r="A1194" s="14"/>
      <c r="B1194" s="15"/>
      <c r="C1194" s="16"/>
      <c r="D1194" s="17"/>
      <c r="E1194" s="5"/>
      <c r="F1194" s="18"/>
    </row>
    <row r="1195" spans="1:6" x14ac:dyDescent="0.25">
      <c r="A1195" s="14"/>
      <c r="B1195" s="15"/>
      <c r="C1195" s="16"/>
      <c r="D1195" s="17"/>
      <c r="E1195" s="5"/>
      <c r="F1195" s="18"/>
    </row>
    <row r="1196" spans="1:6" x14ac:dyDescent="0.25">
      <c r="A1196" s="14"/>
      <c r="B1196" s="15"/>
      <c r="C1196" s="16"/>
      <c r="D1196" s="17"/>
      <c r="E1196" s="5"/>
      <c r="F1196" s="18"/>
    </row>
    <row r="1197" spans="1:6" x14ac:dyDescent="0.25">
      <c r="A1197" s="14"/>
      <c r="B1197" s="15"/>
      <c r="C1197" s="16"/>
      <c r="D1197" s="17"/>
      <c r="E1197" s="5"/>
      <c r="F1197" s="18"/>
    </row>
    <row r="1198" spans="1:6" x14ac:dyDescent="0.25">
      <c r="A1198" s="14"/>
      <c r="B1198" s="15"/>
      <c r="C1198" s="16"/>
      <c r="D1198" s="17"/>
      <c r="E1198" s="5"/>
      <c r="F1198" s="18"/>
    </row>
    <row r="1199" spans="1:6" x14ac:dyDescent="0.25">
      <c r="A1199" s="14"/>
      <c r="B1199" s="15"/>
      <c r="C1199" s="16"/>
      <c r="D1199" s="17"/>
      <c r="E1199" s="5"/>
      <c r="F1199" s="18"/>
    </row>
    <row r="1200" spans="1:6" x14ac:dyDescent="0.25">
      <c r="A1200" s="14"/>
      <c r="B1200" s="15"/>
      <c r="C1200" s="16"/>
      <c r="D1200" s="17"/>
      <c r="E1200" s="5"/>
      <c r="F1200" s="18"/>
    </row>
    <row r="1201" spans="1:6" x14ac:dyDescent="0.25">
      <c r="A1201" s="14"/>
      <c r="B1201" s="15"/>
      <c r="C1201" s="16"/>
      <c r="D1201" s="17"/>
      <c r="E1201" s="5"/>
      <c r="F1201" s="18"/>
    </row>
    <row r="1202" spans="1:6" x14ac:dyDescent="0.25">
      <c r="A1202" s="14"/>
      <c r="B1202" s="15"/>
      <c r="C1202" s="16"/>
      <c r="D1202" s="17"/>
      <c r="E1202" s="5"/>
      <c r="F1202" s="18"/>
    </row>
    <row r="1203" spans="1:6" x14ac:dyDescent="0.25">
      <c r="A1203" s="14"/>
      <c r="B1203" s="15"/>
      <c r="C1203" s="16"/>
      <c r="D1203" s="17"/>
      <c r="E1203" s="5"/>
      <c r="F1203" s="18"/>
    </row>
    <row r="1204" spans="1:6" x14ac:dyDescent="0.25">
      <c r="A1204" s="14"/>
      <c r="B1204" s="15"/>
      <c r="C1204" s="16"/>
      <c r="D1204" s="17"/>
      <c r="E1204" s="5"/>
      <c r="F1204" s="18"/>
    </row>
    <row r="1205" spans="1:6" x14ac:dyDescent="0.25">
      <c r="A1205" s="14"/>
      <c r="B1205" s="15"/>
      <c r="C1205" s="16"/>
      <c r="D1205" s="17"/>
      <c r="E1205" s="5"/>
      <c r="F1205" s="18"/>
    </row>
    <row r="1206" spans="1:6" x14ac:dyDescent="0.25">
      <c r="A1206" s="14"/>
      <c r="B1206" s="15"/>
      <c r="C1206" s="16"/>
      <c r="D1206" s="17"/>
      <c r="E1206" s="5"/>
      <c r="F1206" s="18"/>
    </row>
    <row r="1207" spans="1:6" x14ac:dyDescent="0.25">
      <c r="A1207" s="14"/>
      <c r="B1207" s="15"/>
      <c r="C1207" s="16"/>
      <c r="D1207" s="17"/>
      <c r="E1207" s="5"/>
      <c r="F1207" s="18"/>
    </row>
    <row r="1208" spans="1:6" x14ac:dyDescent="0.25">
      <c r="A1208" s="14"/>
      <c r="B1208" s="15"/>
      <c r="C1208" s="16"/>
      <c r="D1208" s="17"/>
      <c r="E1208" s="5"/>
      <c r="F1208" s="18"/>
    </row>
    <row r="1209" spans="1:6" x14ac:dyDescent="0.25">
      <c r="A1209" s="14"/>
      <c r="B1209" s="15"/>
      <c r="C1209" s="16"/>
      <c r="D1209" s="17"/>
      <c r="E1209" s="5"/>
      <c r="F1209" s="18"/>
    </row>
    <row r="1210" spans="1:6" x14ac:dyDescent="0.25">
      <c r="A1210" s="14"/>
      <c r="B1210" s="15"/>
      <c r="C1210" s="16"/>
      <c r="D1210" s="17"/>
      <c r="E1210" s="5"/>
      <c r="F1210" s="18"/>
    </row>
    <row r="1211" spans="1:6" x14ac:dyDescent="0.25">
      <c r="A1211" s="14"/>
      <c r="B1211" s="15"/>
      <c r="C1211" s="16"/>
      <c r="D1211" s="17"/>
      <c r="E1211" s="5"/>
      <c r="F1211" s="18"/>
    </row>
    <row r="1212" spans="1:6" x14ac:dyDescent="0.25">
      <c r="A1212" s="14"/>
      <c r="B1212" s="15"/>
      <c r="C1212" s="16"/>
      <c r="D1212" s="17"/>
      <c r="E1212" s="5"/>
      <c r="F1212" s="18"/>
    </row>
    <row r="1213" spans="1:6" x14ac:dyDescent="0.25">
      <c r="A1213" s="14"/>
      <c r="B1213" s="15"/>
      <c r="C1213" s="16"/>
      <c r="D1213" s="17"/>
      <c r="E1213" s="5"/>
      <c r="F1213" s="18"/>
    </row>
    <row r="1214" spans="1:6" x14ac:dyDescent="0.25">
      <c r="A1214" s="14"/>
      <c r="B1214" s="15"/>
      <c r="C1214" s="16"/>
      <c r="D1214" s="17"/>
      <c r="E1214" s="5"/>
      <c r="F1214" s="18"/>
    </row>
    <row r="1215" spans="1:6" x14ac:dyDescent="0.25">
      <c r="A1215" s="14"/>
      <c r="B1215" s="15"/>
      <c r="C1215" s="16"/>
      <c r="D1215" s="17"/>
      <c r="E1215" s="5"/>
      <c r="F1215" s="18"/>
    </row>
    <row r="1216" spans="1:6" x14ac:dyDescent="0.25">
      <c r="A1216" s="14"/>
      <c r="B1216" s="15"/>
      <c r="C1216" s="16"/>
      <c r="D1216" s="17"/>
      <c r="E1216" s="5"/>
      <c r="F1216" s="18"/>
    </row>
    <row r="1217" spans="1:6" x14ac:dyDescent="0.25">
      <c r="A1217" s="14"/>
      <c r="B1217" s="15"/>
      <c r="C1217" s="16"/>
      <c r="D1217" s="17"/>
      <c r="E1217" s="5"/>
      <c r="F1217" s="18"/>
    </row>
    <row r="1218" spans="1:6" x14ac:dyDescent="0.25">
      <c r="A1218" s="14"/>
      <c r="B1218" s="15"/>
      <c r="C1218" s="16"/>
      <c r="D1218" s="17"/>
      <c r="E1218" s="5"/>
      <c r="F1218" s="18"/>
    </row>
    <row r="1219" spans="1:6" x14ac:dyDescent="0.25">
      <c r="A1219" s="14"/>
      <c r="B1219" s="15"/>
      <c r="C1219" s="16"/>
      <c r="D1219" s="17"/>
      <c r="E1219" s="5"/>
      <c r="F1219" s="18"/>
    </row>
    <row r="1220" spans="1:6" x14ac:dyDescent="0.25">
      <c r="A1220" s="14"/>
      <c r="B1220" s="15"/>
      <c r="C1220" s="16"/>
      <c r="D1220" s="17"/>
      <c r="E1220" s="5"/>
      <c r="F1220" s="18"/>
    </row>
    <row r="1221" spans="1:6" x14ac:dyDescent="0.25">
      <c r="A1221" s="14"/>
      <c r="B1221" s="15"/>
      <c r="C1221" s="16"/>
      <c r="D1221" s="17"/>
      <c r="E1221" s="5"/>
      <c r="F1221" s="18"/>
    </row>
    <row r="1222" spans="1:6" x14ac:dyDescent="0.25">
      <c r="A1222" s="14"/>
      <c r="B1222" s="15"/>
      <c r="C1222" s="16"/>
      <c r="D1222" s="17"/>
      <c r="E1222" s="5"/>
      <c r="F1222" s="18"/>
    </row>
    <row r="1223" spans="1:6" x14ac:dyDescent="0.25">
      <c r="A1223" s="14"/>
      <c r="B1223" s="15"/>
      <c r="C1223" s="16"/>
      <c r="D1223" s="17"/>
      <c r="E1223" s="5"/>
      <c r="F1223" s="18"/>
    </row>
    <row r="1224" spans="1:6" x14ac:dyDescent="0.25">
      <c r="A1224" s="14"/>
      <c r="B1224" s="15"/>
      <c r="C1224" s="16"/>
      <c r="D1224" s="17"/>
      <c r="E1224" s="5"/>
      <c r="F1224" s="18"/>
    </row>
    <row r="1225" spans="1:6" x14ac:dyDescent="0.25">
      <c r="A1225" s="14"/>
      <c r="B1225" s="15"/>
      <c r="C1225" s="16"/>
      <c r="D1225" s="17"/>
      <c r="E1225" s="5"/>
      <c r="F1225" s="18"/>
    </row>
    <row r="1226" spans="1:6" x14ac:dyDescent="0.25">
      <c r="A1226" s="14"/>
      <c r="B1226" s="15"/>
      <c r="C1226" s="16"/>
      <c r="D1226" s="17"/>
      <c r="E1226" s="5"/>
      <c r="F1226" s="18"/>
    </row>
    <row r="1227" spans="1:6" x14ac:dyDescent="0.25">
      <c r="A1227" s="14"/>
      <c r="B1227" s="15"/>
      <c r="C1227" s="16"/>
      <c r="D1227" s="17"/>
      <c r="E1227" s="5"/>
      <c r="F1227" s="18"/>
    </row>
    <row r="1228" spans="1:6" x14ac:dyDescent="0.25">
      <c r="A1228" s="14"/>
      <c r="B1228" s="15"/>
      <c r="C1228" s="16"/>
      <c r="D1228" s="17"/>
      <c r="E1228" s="5"/>
      <c r="F1228" s="18"/>
    </row>
    <row r="1229" spans="1:6" x14ac:dyDescent="0.25">
      <c r="A1229" s="14"/>
      <c r="B1229" s="15"/>
      <c r="C1229" s="16"/>
      <c r="D1229" s="17"/>
      <c r="E1229" s="5"/>
      <c r="F1229" s="18"/>
    </row>
    <row r="1230" spans="1:6" x14ac:dyDescent="0.25">
      <c r="A1230" s="14"/>
      <c r="B1230" s="15"/>
      <c r="C1230" s="16"/>
      <c r="D1230" s="17"/>
      <c r="E1230" s="5"/>
      <c r="F1230" s="18"/>
    </row>
    <row r="1231" spans="1:6" x14ac:dyDescent="0.25">
      <c r="A1231" s="14"/>
      <c r="B1231" s="15"/>
      <c r="C1231" s="16"/>
      <c r="D1231" s="17"/>
      <c r="E1231" s="5"/>
      <c r="F1231" s="18"/>
    </row>
    <row r="1232" spans="1:6" x14ac:dyDescent="0.25">
      <c r="A1232" s="14"/>
      <c r="B1232" s="15"/>
      <c r="C1232" s="16"/>
      <c r="D1232" s="17"/>
      <c r="E1232" s="5"/>
      <c r="F1232" s="18"/>
    </row>
    <row r="1233" spans="1:6" x14ac:dyDescent="0.25">
      <c r="A1233" s="14"/>
      <c r="B1233" s="15"/>
      <c r="C1233" s="16"/>
      <c r="D1233" s="17"/>
      <c r="E1233" s="5"/>
      <c r="F1233" s="18"/>
    </row>
    <row r="1234" spans="1:6" x14ac:dyDescent="0.25">
      <c r="A1234" s="14"/>
      <c r="B1234" s="15"/>
      <c r="C1234" s="16"/>
      <c r="D1234" s="17"/>
      <c r="E1234" s="5"/>
      <c r="F1234" s="18"/>
    </row>
    <row r="1235" spans="1:6" x14ac:dyDescent="0.25">
      <c r="A1235" s="14"/>
      <c r="B1235" s="15"/>
      <c r="C1235" s="16"/>
      <c r="D1235" s="17"/>
      <c r="E1235" s="5"/>
      <c r="F1235" s="18"/>
    </row>
    <row r="1236" spans="1:6" x14ac:dyDescent="0.25">
      <c r="A1236" s="14"/>
      <c r="B1236" s="15"/>
      <c r="C1236" s="16"/>
      <c r="D1236" s="17"/>
      <c r="E1236" s="5"/>
      <c r="F1236" s="18"/>
    </row>
    <row r="1237" spans="1:6" x14ac:dyDescent="0.25">
      <c r="A1237" s="14"/>
      <c r="B1237" s="15"/>
      <c r="C1237" s="16"/>
      <c r="D1237" s="17"/>
      <c r="E1237" s="5"/>
      <c r="F1237" s="18"/>
    </row>
    <row r="1238" spans="1:6" x14ac:dyDescent="0.25">
      <c r="A1238" s="14"/>
      <c r="B1238" s="15"/>
      <c r="C1238" s="16"/>
      <c r="D1238" s="17"/>
      <c r="E1238" s="5"/>
      <c r="F1238" s="18"/>
    </row>
    <row r="1239" spans="1:6" x14ac:dyDescent="0.25">
      <c r="A1239" s="14"/>
      <c r="B1239" s="15"/>
      <c r="C1239" s="16"/>
      <c r="D1239" s="17"/>
      <c r="E1239" s="5"/>
      <c r="F1239" s="18"/>
    </row>
    <row r="1240" spans="1:6" x14ac:dyDescent="0.25">
      <c r="A1240" s="14"/>
      <c r="B1240" s="15"/>
      <c r="C1240" s="16"/>
      <c r="D1240" s="17"/>
      <c r="E1240" s="5"/>
      <c r="F1240" s="18"/>
    </row>
    <row r="1241" spans="1:6" x14ac:dyDescent="0.25">
      <c r="A1241" s="14"/>
      <c r="B1241" s="15"/>
      <c r="C1241" s="16"/>
      <c r="D1241" s="17"/>
      <c r="E1241" s="5"/>
      <c r="F1241" s="18"/>
    </row>
    <row r="1242" spans="1:6" x14ac:dyDescent="0.25">
      <c r="A1242" s="14"/>
      <c r="B1242" s="15"/>
      <c r="C1242" s="16"/>
      <c r="D1242" s="17"/>
      <c r="E1242" s="5"/>
      <c r="F1242" s="18"/>
    </row>
    <row r="1243" spans="1:6" x14ac:dyDescent="0.25">
      <c r="A1243" s="14"/>
      <c r="B1243" s="15"/>
      <c r="C1243" s="16"/>
      <c r="D1243" s="17"/>
      <c r="E1243" s="5"/>
      <c r="F1243" s="18"/>
    </row>
    <row r="1244" spans="1:6" x14ac:dyDescent="0.25">
      <c r="A1244" s="14"/>
      <c r="B1244" s="15"/>
      <c r="C1244" s="16"/>
      <c r="D1244" s="17"/>
      <c r="E1244" s="5"/>
      <c r="F1244" s="18"/>
    </row>
    <row r="1245" spans="1:6" x14ac:dyDescent="0.25">
      <c r="A1245" s="14"/>
      <c r="B1245" s="15"/>
      <c r="C1245" s="16"/>
      <c r="D1245" s="17"/>
      <c r="E1245" s="5"/>
      <c r="F1245" s="18"/>
    </row>
    <row r="1246" spans="1:6" x14ac:dyDescent="0.25">
      <c r="A1246" s="14"/>
      <c r="B1246" s="15"/>
      <c r="C1246" s="16"/>
      <c r="D1246" s="17"/>
      <c r="E1246" s="5"/>
      <c r="F1246" s="18"/>
    </row>
    <row r="1247" spans="1:6" x14ac:dyDescent="0.25">
      <c r="A1247" s="14"/>
      <c r="B1247" s="15"/>
      <c r="C1247" s="16"/>
      <c r="D1247" s="17"/>
      <c r="E1247" s="5"/>
      <c r="F1247" s="18"/>
    </row>
    <row r="1248" spans="1:6" x14ac:dyDescent="0.25">
      <c r="A1248" s="14"/>
      <c r="B1248" s="15"/>
      <c r="C1248" s="16"/>
      <c r="D1248" s="17"/>
      <c r="E1248" s="5"/>
      <c r="F1248" s="18"/>
    </row>
    <row r="1249" spans="1:6" x14ac:dyDescent="0.25">
      <c r="A1249" s="14"/>
      <c r="B1249" s="15"/>
      <c r="C1249" s="16"/>
      <c r="D1249" s="17"/>
      <c r="E1249" s="5"/>
      <c r="F1249" s="18"/>
    </row>
    <row r="1250" spans="1:6" x14ac:dyDescent="0.25">
      <c r="A1250" s="14"/>
      <c r="B1250" s="15"/>
      <c r="C1250" s="16"/>
      <c r="D1250" s="17"/>
      <c r="E1250" s="5"/>
      <c r="F1250" s="18"/>
    </row>
    <row r="1251" spans="1:6" x14ac:dyDescent="0.25">
      <c r="A1251" s="14"/>
      <c r="B1251" s="15"/>
      <c r="C1251" s="16"/>
      <c r="D1251" s="17"/>
      <c r="E1251" s="5"/>
      <c r="F1251" s="18"/>
    </row>
    <row r="1252" spans="1:6" x14ac:dyDescent="0.25">
      <c r="A1252" s="14"/>
      <c r="B1252" s="15"/>
      <c r="C1252" s="16"/>
      <c r="D1252" s="17"/>
      <c r="E1252" s="5"/>
      <c r="F1252" s="18"/>
    </row>
    <row r="1253" spans="1:6" x14ac:dyDescent="0.25">
      <c r="A1253" s="14"/>
      <c r="B1253" s="15"/>
      <c r="C1253" s="16"/>
      <c r="D1253" s="17"/>
      <c r="E1253" s="5"/>
      <c r="F1253" s="18"/>
    </row>
    <row r="1254" spans="1:6" x14ac:dyDescent="0.25">
      <c r="A1254" s="14"/>
      <c r="B1254" s="15"/>
      <c r="C1254" s="16"/>
      <c r="D1254" s="17"/>
      <c r="E1254" s="5"/>
      <c r="F1254" s="18"/>
    </row>
    <row r="1255" spans="1:6" x14ac:dyDescent="0.25">
      <c r="A1255" s="14"/>
      <c r="B1255" s="15"/>
      <c r="C1255" s="16"/>
      <c r="D1255" s="17"/>
      <c r="E1255" s="5"/>
      <c r="F1255" s="18"/>
    </row>
    <row r="1256" spans="1:6" x14ac:dyDescent="0.25">
      <c r="A1256" s="14"/>
      <c r="B1256" s="15"/>
      <c r="C1256" s="16"/>
      <c r="D1256" s="17"/>
      <c r="E1256" s="5"/>
      <c r="F1256" s="18"/>
    </row>
    <row r="1257" spans="1:6" x14ac:dyDescent="0.25">
      <c r="A1257" s="14"/>
      <c r="B1257" s="15"/>
      <c r="C1257" s="16"/>
      <c r="D1257" s="17"/>
      <c r="E1257" s="5"/>
      <c r="F1257" s="18"/>
    </row>
    <row r="1258" spans="1:6" x14ac:dyDescent="0.25">
      <c r="A1258" s="14"/>
      <c r="B1258" s="15"/>
      <c r="C1258" s="16"/>
      <c r="D1258" s="17"/>
      <c r="E1258" s="5"/>
      <c r="F1258" s="18"/>
    </row>
    <row r="1259" spans="1:6" x14ac:dyDescent="0.25">
      <c r="A1259" s="14"/>
      <c r="B1259" s="15"/>
      <c r="C1259" s="16"/>
      <c r="D1259" s="17"/>
      <c r="E1259" s="5"/>
      <c r="F1259" s="18"/>
    </row>
    <row r="1260" spans="1:6" x14ac:dyDescent="0.25">
      <c r="A1260" s="14"/>
      <c r="B1260" s="15"/>
      <c r="C1260" s="16"/>
      <c r="D1260" s="17"/>
      <c r="E1260" s="5"/>
      <c r="F1260" s="18"/>
    </row>
    <row r="1261" spans="1:6" x14ac:dyDescent="0.25">
      <c r="A1261" s="14"/>
      <c r="B1261" s="15"/>
      <c r="C1261" s="16"/>
      <c r="D1261" s="17"/>
      <c r="E1261" s="5"/>
      <c r="F1261" s="18"/>
    </row>
    <row r="1262" spans="1:6" x14ac:dyDescent="0.25">
      <c r="A1262" s="14"/>
      <c r="B1262" s="15"/>
      <c r="C1262" s="16"/>
      <c r="D1262" s="17"/>
      <c r="E1262" s="5"/>
      <c r="F1262" s="18"/>
    </row>
    <row r="1263" spans="1:6" x14ac:dyDescent="0.25">
      <c r="A1263" s="14"/>
      <c r="B1263" s="15"/>
      <c r="C1263" s="16"/>
      <c r="D1263" s="17"/>
      <c r="E1263" s="5"/>
      <c r="F1263" s="18"/>
    </row>
    <row r="1264" spans="1:6" x14ac:dyDescent="0.25">
      <c r="A1264" s="14"/>
      <c r="B1264" s="15"/>
      <c r="C1264" s="16"/>
      <c r="D1264" s="17"/>
      <c r="E1264" s="5"/>
      <c r="F1264" s="18"/>
    </row>
    <row r="1265" spans="1:6" x14ac:dyDescent="0.25">
      <c r="A1265" s="14"/>
      <c r="B1265" s="15"/>
      <c r="C1265" s="16"/>
      <c r="D1265" s="17"/>
      <c r="E1265" s="5"/>
      <c r="F1265" s="18"/>
    </row>
    <row r="1266" spans="1:6" x14ac:dyDescent="0.25">
      <c r="A1266" s="14"/>
      <c r="B1266" s="15"/>
      <c r="C1266" s="16"/>
      <c r="D1266" s="17"/>
      <c r="E1266" s="5"/>
      <c r="F1266" s="18"/>
    </row>
    <row r="1267" spans="1:6" x14ac:dyDescent="0.25">
      <c r="A1267" s="14"/>
      <c r="B1267" s="15"/>
      <c r="C1267" s="16"/>
      <c r="D1267" s="17"/>
      <c r="E1267" s="5"/>
      <c r="F1267" s="18"/>
    </row>
    <row r="1268" spans="1:6" x14ac:dyDescent="0.25">
      <c r="A1268" s="14"/>
      <c r="B1268" s="15"/>
      <c r="C1268" s="16"/>
      <c r="D1268" s="17"/>
      <c r="E1268" s="5"/>
      <c r="F1268" s="18"/>
    </row>
    <row r="1269" spans="1:6" x14ac:dyDescent="0.25">
      <c r="A1269" s="14"/>
      <c r="B1269" s="15"/>
      <c r="C1269" s="16"/>
      <c r="D1269" s="17"/>
      <c r="E1269" s="5"/>
      <c r="F1269" s="18"/>
    </row>
    <row r="1270" spans="1:6" x14ac:dyDescent="0.25">
      <c r="A1270" s="14"/>
      <c r="B1270" s="15"/>
      <c r="C1270" s="16"/>
      <c r="D1270" s="17"/>
      <c r="E1270" s="5"/>
      <c r="F1270" s="18"/>
    </row>
    <row r="1271" spans="1:6" x14ac:dyDescent="0.25">
      <c r="A1271" s="14"/>
      <c r="B1271" s="15"/>
      <c r="C1271" s="16"/>
      <c r="D1271" s="17"/>
      <c r="E1271" s="5"/>
      <c r="F1271" s="18"/>
    </row>
    <row r="1272" spans="1:6" x14ac:dyDescent="0.25">
      <c r="A1272" s="14"/>
      <c r="B1272" s="15"/>
      <c r="C1272" s="16"/>
      <c r="D1272" s="17"/>
      <c r="E1272" s="5"/>
      <c r="F1272" s="18"/>
    </row>
    <row r="1273" spans="1:6" x14ac:dyDescent="0.25">
      <c r="A1273" s="14"/>
      <c r="B1273" s="15"/>
      <c r="C1273" s="16"/>
      <c r="D1273" s="17"/>
      <c r="E1273" s="5"/>
      <c r="F1273" s="18"/>
    </row>
    <row r="1274" spans="1:6" x14ac:dyDescent="0.25">
      <c r="A1274" s="14"/>
      <c r="B1274" s="15"/>
      <c r="C1274" s="16"/>
      <c r="D1274" s="17"/>
      <c r="E1274" s="5"/>
      <c r="F1274" s="18"/>
    </row>
    <row r="1275" spans="1:6" x14ac:dyDescent="0.25">
      <c r="A1275" s="14"/>
      <c r="B1275" s="15"/>
      <c r="C1275" s="16"/>
      <c r="D1275" s="17"/>
      <c r="E1275" s="5"/>
      <c r="F1275" s="18"/>
    </row>
    <row r="1276" spans="1:6" x14ac:dyDescent="0.25">
      <c r="A1276" s="14"/>
      <c r="B1276" s="15"/>
      <c r="C1276" s="16"/>
      <c r="D1276" s="17"/>
      <c r="E1276" s="5"/>
      <c r="F1276" s="18"/>
    </row>
    <row r="1277" spans="1:6" x14ac:dyDescent="0.25">
      <c r="A1277" s="14"/>
      <c r="B1277" s="15"/>
      <c r="C1277" s="16"/>
      <c r="D1277" s="17"/>
      <c r="E1277" s="5"/>
      <c r="F1277" s="18"/>
    </row>
    <row r="1278" spans="1:6" x14ac:dyDescent="0.25">
      <c r="A1278" s="14"/>
      <c r="B1278" s="15"/>
      <c r="C1278" s="16"/>
      <c r="D1278" s="17"/>
      <c r="E1278" s="5"/>
      <c r="F1278" s="18"/>
    </row>
    <row r="1279" spans="1:6" x14ac:dyDescent="0.25">
      <c r="A1279" s="14"/>
      <c r="B1279" s="15"/>
      <c r="C1279" s="16"/>
      <c r="D1279" s="17"/>
      <c r="E1279" s="5"/>
      <c r="F1279" s="18"/>
    </row>
    <row r="1280" spans="1:6" x14ac:dyDescent="0.25">
      <c r="A1280" s="14"/>
      <c r="B1280" s="15"/>
      <c r="C1280" s="16"/>
      <c r="D1280" s="17"/>
      <c r="E1280" s="5"/>
      <c r="F1280" s="18"/>
    </row>
    <row r="1281" spans="1:6" x14ac:dyDescent="0.25">
      <c r="A1281" s="14"/>
      <c r="B1281" s="15"/>
      <c r="C1281" s="16"/>
      <c r="D1281" s="17"/>
      <c r="E1281" s="5"/>
      <c r="F1281" s="18"/>
    </row>
    <row r="1282" spans="1:6" x14ac:dyDescent="0.25">
      <c r="A1282" s="14"/>
      <c r="B1282" s="15"/>
      <c r="C1282" s="16"/>
      <c r="D1282" s="17"/>
      <c r="E1282" s="5"/>
      <c r="F1282" s="18"/>
    </row>
    <row r="1283" spans="1:6" x14ac:dyDescent="0.25">
      <c r="A1283" s="14"/>
      <c r="B1283" s="15"/>
      <c r="C1283" s="16"/>
      <c r="D1283" s="17"/>
      <c r="E1283" s="5"/>
      <c r="F1283" s="18"/>
    </row>
    <row r="1284" spans="1:6" x14ac:dyDescent="0.25">
      <c r="A1284" s="14"/>
      <c r="B1284" s="15"/>
      <c r="C1284" s="16"/>
      <c r="D1284" s="17"/>
      <c r="E1284" s="5"/>
      <c r="F1284" s="18"/>
    </row>
    <row r="1285" spans="1:6" x14ac:dyDescent="0.25">
      <c r="A1285" s="14"/>
      <c r="B1285" s="15"/>
      <c r="C1285" s="16"/>
      <c r="D1285" s="17"/>
      <c r="E1285" s="5"/>
      <c r="F1285" s="18"/>
    </row>
    <row r="1286" spans="1:6" x14ac:dyDescent="0.25">
      <c r="A1286" s="14"/>
      <c r="B1286" s="15"/>
      <c r="C1286" s="16"/>
      <c r="D1286" s="17"/>
      <c r="E1286" s="5"/>
      <c r="F1286" s="18"/>
    </row>
    <row r="1287" spans="1:6" x14ac:dyDescent="0.25">
      <c r="A1287" s="14"/>
      <c r="B1287" s="15"/>
      <c r="C1287" s="16"/>
      <c r="D1287" s="17"/>
      <c r="E1287" s="5"/>
      <c r="F1287" s="18"/>
    </row>
    <row r="1288" spans="1:6" x14ac:dyDescent="0.25">
      <c r="A1288" s="14"/>
      <c r="B1288" s="15"/>
      <c r="C1288" s="16"/>
      <c r="D1288" s="17"/>
      <c r="E1288" s="5"/>
      <c r="F1288" s="18"/>
    </row>
    <row r="1289" spans="1:6" x14ac:dyDescent="0.25">
      <c r="A1289" s="14"/>
      <c r="B1289" s="15"/>
      <c r="C1289" s="16"/>
      <c r="D1289" s="17"/>
      <c r="E1289" s="5"/>
      <c r="F1289" s="18"/>
    </row>
    <row r="1290" spans="1:6" x14ac:dyDescent="0.25">
      <c r="A1290" s="14"/>
      <c r="B1290" s="15"/>
      <c r="C1290" s="16"/>
      <c r="D1290" s="17"/>
      <c r="E1290" s="5"/>
      <c r="F1290" s="18"/>
    </row>
    <row r="1291" spans="1:6" x14ac:dyDescent="0.25">
      <c r="A1291" s="14"/>
      <c r="B1291" s="15"/>
      <c r="C1291" s="16"/>
      <c r="D1291" s="17"/>
      <c r="E1291" s="5"/>
      <c r="F1291" s="18"/>
    </row>
    <row r="1292" spans="1:6" x14ac:dyDescent="0.25">
      <c r="A1292" s="14"/>
      <c r="B1292" s="15"/>
      <c r="C1292" s="16"/>
      <c r="D1292" s="17"/>
      <c r="E1292" s="5"/>
      <c r="F1292" s="18"/>
    </row>
    <row r="1293" spans="1:6" x14ac:dyDescent="0.25">
      <c r="A1293" s="14"/>
      <c r="B1293" s="15"/>
      <c r="C1293" s="16"/>
      <c r="D1293" s="17"/>
      <c r="E1293" s="5"/>
      <c r="F1293" s="18"/>
    </row>
    <row r="1294" spans="1:6" x14ac:dyDescent="0.25">
      <c r="A1294" s="14"/>
      <c r="B1294" s="15"/>
      <c r="C1294" s="16"/>
      <c r="D1294" s="17"/>
      <c r="E1294" s="5"/>
      <c r="F1294" s="18"/>
    </row>
    <row r="1295" spans="1:6" x14ac:dyDescent="0.25">
      <c r="A1295" s="14"/>
      <c r="B1295" s="15"/>
      <c r="C1295" s="16"/>
      <c r="D1295" s="17"/>
      <c r="E1295" s="5"/>
      <c r="F1295" s="18"/>
    </row>
    <row r="1296" spans="1:6" x14ac:dyDescent="0.25">
      <c r="A1296" s="14"/>
      <c r="B1296" s="15"/>
      <c r="C1296" s="16"/>
      <c r="D1296" s="17"/>
      <c r="E1296" s="5"/>
      <c r="F1296" s="18"/>
    </row>
    <row r="1297" spans="1:6" x14ac:dyDescent="0.25">
      <c r="A1297" s="14"/>
      <c r="B1297" s="15"/>
      <c r="C1297" s="16"/>
      <c r="D1297" s="17"/>
      <c r="E1297" s="5"/>
      <c r="F1297" s="18"/>
    </row>
    <row r="1298" spans="1:6" x14ac:dyDescent="0.25">
      <c r="A1298" s="14"/>
      <c r="B1298" s="15"/>
      <c r="C1298" s="16"/>
      <c r="D1298" s="17"/>
      <c r="E1298" s="5"/>
      <c r="F1298" s="18"/>
    </row>
    <row r="1299" spans="1:6" x14ac:dyDescent="0.25">
      <c r="A1299" s="14"/>
      <c r="B1299" s="15"/>
      <c r="C1299" s="16"/>
      <c r="D1299" s="17"/>
      <c r="E1299" s="5"/>
      <c r="F1299" s="18"/>
    </row>
    <row r="1300" spans="1:6" x14ac:dyDescent="0.25">
      <c r="A1300" s="14"/>
      <c r="B1300" s="15"/>
      <c r="C1300" s="16"/>
      <c r="D1300" s="17"/>
      <c r="E1300" s="5"/>
      <c r="F1300" s="18"/>
    </row>
    <row r="1301" spans="1:6" x14ac:dyDescent="0.25">
      <c r="A1301" s="14"/>
      <c r="B1301" s="15"/>
      <c r="C1301" s="16"/>
      <c r="D1301" s="17"/>
      <c r="E1301" s="5"/>
      <c r="F1301" s="18"/>
    </row>
    <row r="1302" spans="1:6" x14ac:dyDescent="0.25">
      <c r="A1302" s="14"/>
      <c r="B1302" s="15"/>
      <c r="C1302" s="16"/>
      <c r="D1302" s="17"/>
      <c r="E1302" s="5"/>
      <c r="F1302" s="18"/>
    </row>
    <row r="1303" spans="1:6" x14ac:dyDescent="0.25">
      <c r="A1303" s="14"/>
      <c r="B1303" s="15"/>
      <c r="C1303" s="16"/>
      <c r="D1303" s="17"/>
      <c r="E1303" s="5"/>
      <c r="F1303" s="18"/>
    </row>
    <row r="1304" spans="1:6" x14ac:dyDescent="0.25">
      <c r="A1304" s="14"/>
      <c r="B1304" s="15"/>
      <c r="C1304" s="16"/>
      <c r="D1304" s="17"/>
      <c r="E1304" s="5"/>
      <c r="F1304" s="18"/>
    </row>
    <row r="1305" spans="1:6" x14ac:dyDescent="0.25">
      <c r="A1305" s="14"/>
      <c r="B1305" s="15"/>
      <c r="C1305" s="16"/>
      <c r="D1305" s="17"/>
      <c r="E1305" s="5"/>
      <c r="F1305" s="18"/>
    </row>
    <row r="1306" spans="1:6" x14ac:dyDescent="0.25">
      <c r="A1306" s="14"/>
      <c r="B1306" s="15"/>
      <c r="C1306" s="16"/>
      <c r="D1306" s="17"/>
      <c r="E1306" s="5"/>
      <c r="F1306" s="18"/>
    </row>
    <row r="1307" spans="1:6" x14ac:dyDescent="0.25">
      <c r="A1307" s="14"/>
      <c r="B1307" s="15"/>
      <c r="C1307" s="16"/>
      <c r="D1307" s="17"/>
      <c r="E1307" s="5"/>
      <c r="F1307" s="18"/>
    </row>
    <row r="1308" spans="1:6" x14ac:dyDescent="0.25">
      <c r="A1308" s="14"/>
      <c r="B1308" s="15"/>
      <c r="C1308" s="16"/>
      <c r="D1308" s="17"/>
      <c r="E1308" s="5"/>
      <c r="F1308" s="18"/>
    </row>
    <row r="1309" spans="1:6" x14ac:dyDescent="0.25">
      <c r="A1309" s="14"/>
      <c r="B1309" s="15"/>
      <c r="C1309" s="16"/>
      <c r="D1309" s="17"/>
      <c r="E1309" s="5"/>
      <c r="F1309" s="18"/>
    </row>
    <row r="1310" spans="1:6" x14ac:dyDescent="0.25">
      <c r="A1310" s="14"/>
      <c r="B1310" s="15"/>
      <c r="C1310" s="16"/>
      <c r="D1310" s="17"/>
      <c r="E1310" s="5"/>
      <c r="F1310" s="18"/>
    </row>
    <row r="1311" spans="1:6" x14ac:dyDescent="0.25">
      <c r="A1311" s="14"/>
      <c r="B1311" s="15"/>
      <c r="C1311" s="16"/>
      <c r="D1311" s="17"/>
      <c r="E1311" s="5"/>
      <c r="F1311" s="18"/>
    </row>
    <row r="1312" spans="1:6" x14ac:dyDescent="0.25">
      <c r="A1312" s="14"/>
      <c r="B1312" s="15"/>
      <c r="C1312" s="16"/>
      <c r="D1312" s="17"/>
      <c r="E1312" s="5"/>
      <c r="F1312" s="18"/>
    </row>
    <row r="1313" spans="1:6" x14ac:dyDescent="0.25">
      <c r="A1313" s="14"/>
      <c r="B1313" s="15"/>
      <c r="C1313" s="16"/>
      <c r="D1313" s="17"/>
      <c r="E1313" s="5"/>
      <c r="F1313" s="18"/>
    </row>
    <row r="1314" spans="1:6" x14ac:dyDescent="0.25">
      <c r="A1314" s="14"/>
      <c r="B1314" s="15"/>
      <c r="C1314" s="16"/>
      <c r="D1314" s="17"/>
      <c r="E1314" s="5"/>
      <c r="F1314" s="18"/>
    </row>
    <row r="1315" spans="1:6" x14ac:dyDescent="0.25">
      <c r="A1315" s="14"/>
      <c r="B1315" s="15"/>
      <c r="C1315" s="16"/>
      <c r="D1315" s="17"/>
      <c r="E1315" s="5"/>
      <c r="F1315" s="18"/>
    </row>
    <row r="1316" spans="1:6" x14ac:dyDescent="0.25">
      <c r="A1316" s="14"/>
      <c r="B1316" s="15"/>
      <c r="C1316" s="16"/>
      <c r="D1316" s="17"/>
      <c r="E1316" s="5"/>
      <c r="F1316" s="18"/>
    </row>
    <row r="1317" spans="1:6" x14ac:dyDescent="0.25">
      <c r="A1317" s="14"/>
      <c r="B1317" s="15"/>
      <c r="C1317" s="16"/>
      <c r="D1317" s="17"/>
      <c r="E1317" s="5"/>
      <c r="F1317" s="18"/>
    </row>
    <row r="1318" spans="1:6" x14ac:dyDescent="0.25">
      <c r="A1318" s="14"/>
      <c r="B1318" s="15"/>
      <c r="C1318" s="16"/>
      <c r="D1318" s="17"/>
      <c r="E1318" s="5"/>
      <c r="F1318" s="18"/>
    </row>
    <row r="1319" spans="1:6" x14ac:dyDescent="0.25">
      <c r="A1319" s="14"/>
      <c r="B1319" s="15"/>
      <c r="C1319" s="16"/>
      <c r="D1319" s="17"/>
      <c r="E1319" s="5"/>
      <c r="F1319" s="18"/>
    </row>
    <row r="1320" spans="1:6" x14ac:dyDescent="0.25">
      <c r="A1320" s="14"/>
      <c r="B1320" s="15"/>
      <c r="C1320" s="16"/>
      <c r="D1320" s="17"/>
      <c r="E1320" s="5"/>
      <c r="F1320" s="18"/>
    </row>
    <row r="1321" spans="1:6" x14ac:dyDescent="0.25">
      <c r="A1321" s="14"/>
      <c r="B1321" s="15"/>
      <c r="C1321" s="16"/>
      <c r="D1321" s="17"/>
      <c r="E1321" s="5"/>
      <c r="F1321" s="18"/>
    </row>
    <row r="1322" spans="1:6" x14ac:dyDescent="0.25">
      <c r="A1322" s="14"/>
      <c r="B1322" s="15"/>
      <c r="C1322" s="16"/>
      <c r="D1322" s="17"/>
      <c r="E1322" s="5"/>
      <c r="F1322" s="18"/>
    </row>
    <row r="1323" spans="1:6" x14ac:dyDescent="0.25">
      <c r="A1323" s="14"/>
      <c r="B1323" s="15"/>
      <c r="C1323" s="16"/>
      <c r="D1323" s="17"/>
      <c r="E1323" s="5"/>
      <c r="F1323" s="18"/>
    </row>
    <row r="1324" spans="1:6" x14ac:dyDescent="0.25">
      <c r="A1324" s="14"/>
      <c r="B1324" s="15"/>
      <c r="C1324" s="16"/>
      <c r="D1324" s="17"/>
      <c r="E1324" s="5"/>
      <c r="F1324" s="18"/>
    </row>
    <row r="1325" spans="1:6" x14ac:dyDescent="0.25">
      <c r="A1325" s="14"/>
      <c r="B1325" s="15"/>
      <c r="C1325" s="16"/>
      <c r="D1325" s="17"/>
      <c r="E1325" s="5"/>
      <c r="F1325" s="18"/>
    </row>
    <row r="1326" spans="1:6" x14ac:dyDescent="0.25">
      <c r="A1326" s="14"/>
      <c r="B1326" s="15"/>
      <c r="C1326" s="16"/>
      <c r="D1326" s="17"/>
      <c r="E1326" s="5"/>
      <c r="F1326" s="18"/>
    </row>
    <row r="1327" spans="1:6" x14ac:dyDescent="0.25">
      <c r="A1327" s="14"/>
      <c r="B1327" s="15"/>
      <c r="C1327" s="16"/>
      <c r="D1327" s="17"/>
      <c r="E1327" s="5"/>
      <c r="F1327" s="18"/>
    </row>
    <row r="1328" spans="1:6" x14ac:dyDescent="0.25">
      <c r="A1328" s="14"/>
      <c r="B1328" s="15"/>
      <c r="C1328" s="16"/>
      <c r="D1328" s="17"/>
      <c r="E1328" s="5"/>
      <c r="F1328" s="18"/>
    </row>
    <row r="1329" spans="1:6" x14ac:dyDescent="0.25">
      <c r="A1329" s="14"/>
      <c r="B1329" s="15"/>
      <c r="C1329" s="16"/>
      <c r="D1329" s="17"/>
      <c r="E1329" s="5"/>
      <c r="F1329" s="18"/>
    </row>
    <row r="1330" spans="1:6" x14ac:dyDescent="0.25">
      <c r="A1330" s="14"/>
      <c r="B1330" s="15"/>
      <c r="C1330" s="16"/>
      <c r="D1330" s="17"/>
      <c r="E1330" s="5"/>
      <c r="F1330" s="18"/>
    </row>
    <row r="1331" spans="1:6" x14ac:dyDescent="0.25">
      <c r="A1331" s="14"/>
      <c r="B1331" s="15"/>
      <c r="C1331" s="16"/>
      <c r="D1331" s="17"/>
      <c r="E1331" s="5"/>
      <c r="F1331" s="18"/>
    </row>
    <row r="1332" spans="1:6" x14ac:dyDescent="0.25">
      <c r="A1332" s="14"/>
      <c r="B1332" s="15"/>
      <c r="C1332" s="16"/>
      <c r="D1332" s="17"/>
      <c r="E1332" s="5"/>
      <c r="F1332" s="18"/>
    </row>
    <row r="1333" spans="1:6" x14ac:dyDescent="0.25">
      <c r="A1333" s="14"/>
      <c r="B1333" s="15"/>
      <c r="C1333" s="16"/>
      <c r="D1333" s="17"/>
      <c r="E1333" s="5"/>
      <c r="F1333" s="18"/>
    </row>
    <row r="1334" spans="1:6" x14ac:dyDescent="0.25">
      <c r="A1334" s="14"/>
      <c r="B1334" s="15"/>
      <c r="C1334" s="16"/>
      <c r="D1334" s="17"/>
      <c r="E1334" s="5"/>
      <c r="F1334" s="18"/>
    </row>
    <row r="1335" spans="1:6" x14ac:dyDescent="0.25">
      <c r="A1335" s="14"/>
      <c r="B1335" s="15"/>
      <c r="C1335" s="16"/>
      <c r="D1335" s="17"/>
      <c r="E1335" s="5"/>
      <c r="F1335" s="18"/>
    </row>
    <row r="1336" spans="1:6" x14ac:dyDescent="0.25">
      <c r="A1336" s="14"/>
      <c r="B1336" s="15"/>
      <c r="C1336" s="16"/>
      <c r="D1336" s="17"/>
      <c r="E1336" s="5"/>
      <c r="F1336" s="18"/>
    </row>
    <row r="1337" spans="1:6" x14ac:dyDescent="0.25">
      <c r="A1337" s="14"/>
      <c r="B1337" s="15"/>
      <c r="C1337" s="16"/>
      <c r="D1337" s="17"/>
      <c r="E1337" s="5"/>
      <c r="F1337" s="18"/>
    </row>
    <row r="1338" spans="1:6" x14ac:dyDescent="0.25">
      <c r="A1338" s="14"/>
      <c r="B1338" s="15"/>
      <c r="C1338" s="16"/>
      <c r="D1338" s="17"/>
      <c r="E1338" s="5"/>
      <c r="F1338" s="18"/>
    </row>
    <row r="1339" spans="1:6" x14ac:dyDescent="0.25">
      <c r="A1339" s="14"/>
      <c r="B1339" s="15"/>
      <c r="C1339" s="16"/>
      <c r="D1339" s="17"/>
      <c r="E1339" s="5"/>
      <c r="F1339" s="18"/>
    </row>
    <row r="1340" spans="1:6" x14ac:dyDescent="0.25">
      <c r="A1340" s="14"/>
      <c r="B1340" s="15"/>
      <c r="C1340" s="16"/>
      <c r="D1340" s="17"/>
      <c r="E1340" s="5"/>
      <c r="F1340" s="18"/>
    </row>
    <row r="1341" spans="1:6" x14ac:dyDescent="0.25">
      <c r="A1341" s="14"/>
      <c r="B1341" s="15"/>
      <c r="C1341" s="16"/>
      <c r="D1341" s="17"/>
      <c r="E1341" s="5"/>
      <c r="F1341" s="18"/>
    </row>
    <row r="1342" spans="1:6" x14ac:dyDescent="0.25">
      <c r="A1342" s="14"/>
      <c r="B1342" s="15"/>
      <c r="C1342" s="16"/>
      <c r="D1342" s="17"/>
      <c r="E1342" s="5"/>
      <c r="F1342" s="18"/>
    </row>
    <row r="1343" spans="1:6" x14ac:dyDescent="0.25">
      <c r="A1343" s="14"/>
      <c r="B1343" s="15"/>
      <c r="C1343" s="16"/>
      <c r="D1343" s="17"/>
      <c r="E1343" s="5"/>
      <c r="F1343" s="18"/>
    </row>
    <row r="1344" spans="1:6" x14ac:dyDescent="0.25">
      <c r="A1344" s="14"/>
      <c r="B1344" s="15"/>
      <c r="C1344" s="16"/>
      <c r="D1344" s="17"/>
      <c r="E1344" s="5"/>
      <c r="F1344" s="18"/>
    </row>
    <row r="1345" spans="1:6" x14ac:dyDescent="0.25">
      <c r="A1345" s="14"/>
      <c r="B1345" s="15"/>
      <c r="C1345" s="16"/>
      <c r="D1345" s="17"/>
      <c r="E1345" s="5"/>
      <c r="F1345" s="18"/>
    </row>
    <row r="1346" spans="1:6" x14ac:dyDescent="0.25">
      <c r="A1346" s="14"/>
      <c r="B1346" s="15"/>
      <c r="C1346" s="16"/>
      <c r="D1346" s="17"/>
      <c r="E1346" s="5"/>
      <c r="F1346" s="18"/>
    </row>
    <row r="1347" spans="1:6" x14ac:dyDescent="0.25">
      <c r="A1347" s="14"/>
      <c r="B1347" s="15"/>
      <c r="C1347" s="16"/>
      <c r="D1347" s="17"/>
      <c r="E1347" s="5"/>
      <c r="F1347" s="18"/>
    </row>
    <row r="1348" spans="1:6" x14ac:dyDescent="0.25">
      <c r="A1348" s="14"/>
      <c r="B1348" s="15"/>
      <c r="C1348" s="16"/>
      <c r="D1348" s="17"/>
      <c r="E1348" s="5"/>
      <c r="F1348" s="18"/>
    </row>
    <row r="1349" spans="1:6" x14ac:dyDescent="0.25">
      <c r="A1349" s="14"/>
      <c r="B1349" s="15"/>
      <c r="C1349" s="16"/>
      <c r="D1349" s="17"/>
      <c r="E1349" s="5"/>
      <c r="F1349" s="18"/>
    </row>
    <row r="1350" spans="1:6" x14ac:dyDescent="0.25">
      <c r="A1350" s="14"/>
      <c r="B1350" s="15"/>
      <c r="C1350" s="16"/>
      <c r="D1350" s="17"/>
      <c r="E1350" s="5"/>
      <c r="F1350" s="18"/>
    </row>
    <row r="1351" spans="1:6" x14ac:dyDescent="0.25">
      <c r="A1351" s="14"/>
      <c r="B1351" s="15"/>
      <c r="C1351" s="16"/>
      <c r="D1351" s="17"/>
      <c r="E1351" s="5"/>
      <c r="F1351" s="18"/>
    </row>
    <row r="1352" spans="1:6" x14ac:dyDescent="0.25">
      <c r="A1352" s="14"/>
      <c r="B1352" s="15"/>
      <c r="C1352" s="16"/>
      <c r="D1352" s="17"/>
      <c r="E1352" s="5"/>
      <c r="F1352" s="18"/>
    </row>
    <row r="1353" spans="1:6" x14ac:dyDescent="0.25">
      <c r="A1353" s="14"/>
      <c r="B1353" s="15"/>
      <c r="C1353" s="16"/>
      <c r="D1353" s="17"/>
      <c r="E1353" s="5"/>
      <c r="F1353" s="18"/>
    </row>
    <row r="1354" spans="1:6" x14ac:dyDescent="0.25">
      <c r="A1354" s="14"/>
      <c r="B1354" s="15"/>
      <c r="C1354" s="16"/>
      <c r="D1354" s="17"/>
      <c r="E1354" s="5"/>
      <c r="F1354" s="18"/>
    </row>
    <row r="1355" spans="1:6" x14ac:dyDescent="0.25">
      <c r="A1355" s="14"/>
      <c r="B1355" s="15"/>
      <c r="C1355" s="16"/>
      <c r="D1355" s="17"/>
      <c r="E1355" s="5"/>
      <c r="F1355" s="18"/>
    </row>
    <row r="1356" spans="1:6" x14ac:dyDescent="0.25">
      <c r="A1356" s="14"/>
      <c r="B1356" s="15"/>
      <c r="C1356" s="16"/>
      <c r="D1356" s="17"/>
      <c r="E1356" s="5"/>
      <c r="F1356" s="18"/>
    </row>
    <row r="1357" spans="1:6" x14ac:dyDescent="0.25">
      <c r="A1357" s="14"/>
      <c r="B1357" s="15"/>
      <c r="C1357" s="16"/>
      <c r="D1357" s="17"/>
      <c r="E1357" s="5"/>
      <c r="F1357" s="18"/>
    </row>
    <row r="1358" spans="1:6" x14ac:dyDescent="0.25">
      <c r="A1358" s="14"/>
      <c r="B1358" s="15"/>
      <c r="C1358" s="16"/>
      <c r="D1358" s="17"/>
      <c r="E1358" s="5"/>
      <c r="F1358" s="18"/>
    </row>
    <row r="1359" spans="1:6" x14ac:dyDescent="0.25">
      <c r="A1359" s="14"/>
      <c r="B1359" s="15"/>
      <c r="C1359" s="16"/>
      <c r="D1359" s="17"/>
      <c r="E1359" s="5"/>
      <c r="F1359" s="18"/>
    </row>
    <row r="1360" spans="1:6" x14ac:dyDescent="0.25">
      <c r="A1360" s="14"/>
      <c r="B1360" s="15"/>
      <c r="C1360" s="16"/>
      <c r="D1360" s="17"/>
      <c r="E1360" s="5"/>
      <c r="F1360" s="18"/>
    </row>
    <row r="1361" spans="1:6" x14ac:dyDescent="0.25">
      <c r="A1361" s="14"/>
      <c r="B1361" s="15"/>
      <c r="C1361" s="16"/>
      <c r="D1361" s="17"/>
      <c r="E1361" s="5"/>
      <c r="F1361" s="18"/>
    </row>
    <row r="1362" spans="1:6" x14ac:dyDescent="0.25">
      <c r="A1362" s="14"/>
      <c r="B1362" s="15"/>
      <c r="C1362" s="16"/>
      <c r="D1362" s="17"/>
      <c r="E1362" s="5"/>
      <c r="F1362" s="18"/>
    </row>
    <row r="1363" spans="1:6" x14ac:dyDescent="0.25">
      <c r="A1363" s="14"/>
      <c r="B1363" s="15"/>
      <c r="C1363" s="16"/>
      <c r="D1363" s="17"/>
      <c r="E1363" s="5"/>
      <c r="F1363" s="18"/>
    </row>
    <row r="1364" spans="1:6" x14ac:dyDescent="0.25">
      <c r="A1364" s="14"/>
      <c r="B1364" s="15"/>
      <c r="C1364" s="16"/>
      <c r="D1364" s="17"/>
      <c r="E1364" s="5"/>
      <c r="F1364" s="18"/>
    </row>
    <row r="1365" spans="1:6" x14ac:dyDescent="0.25">
      <c r="A1365" s="14"/>
      <c r="B1365" s="15"/>
      <c r="C1365" s="16"/>
      <c r="D1365" s="17"/>
      <c r="E1365" s="5"/>
      <c r="F1365" s="18"/>
    </row>
    <row r="1366" spans="1:6" x14ac:dyDescent="0.25">
      <c r="A1366" s="14"/>
      <c r="B1366" s="15"/>
      <c r="C1366" s="16"/>
      <c r="D1366" s="17"/>
      <c r="E1366" s="5"/>
      <c r="F1366" s="18"/>
    </row>
    <row r="1367" spans="1:6" x14ac:dyDescent="0.25">
      <c r="A1367" s="14"/>
      <c r="B1367" s="15"/>
      <c r="C1367" s="16"/>
      <c r="D1367" s="17"/>
      <c r="E1367" s="5"/>
      <c r="F1367" s="18"/>
    </row>
    <row r="1368" spans="1:6" x14ac:dyDescent="0.25">
      <c r="A1368" s="14"/>
      <c r="B1368" s="15"/>
      <c r="C1368" s="16"/>
      <c r="D1368" s="17"/>
      <c r="E1368" s="5"/>
      <c r="F1368" s="18"/>
    </row>
    <row r="1369" spans="1:6" x14ac:dyDescent="0.25">
      <c r="A1369" s="14"/>
      <c r="B1369" s="15"/>
      <c r="C1369" s="16"/>
      <c r="D1369" s="17"/>
      <c r="E1369" s="5"/>
      <c r="F1369" s="18"/>
    </row>
    <row r="1370" spans="1:6" x14ac:dyDescent="0.25">
      <c r="A1370" s="14"/>
      <c r="B1370" s="15"/>
      <c r="C1370" s="16"/>
      <c r="D1370" s="17"/>
      <c r="E1370" s="5"/>
      <c r="F1370" s="18"/>
    </row>
    <row r="1371" spans="1:6" x14ac:dyDescent="0.25">
      <c r="A1371" s="14"/>
      <c r="B1371" s="15"/>
      <c r="C1371" s="16"/>
      <c r="D1371" s="17"/>
      <c r="E1371" s="5"/>
      <c r="F1371" s="18"/>
    </row>
    <row r="1372" spans="1:6" x14ac:dyDescent="0.25">
      <c r="A1372" s="14"/>
      <c r="B1372" s="15"/>
      <c r="C1372" s="16"/>
      <c r="D1372" s="17"/>
      <c r="E1372" s="5"/>
      <c r="F1372" s="18"/>
    </row>
    <row r="1373" spans="1:6" x14ac:dyDescent="0.25">
      <c r="A1373" s="14"/>
      <c r="B1373" s="15"/>
      <c r="C1373" s="16"/>
      <c r="D1373" s="17"/>
      <c r="E1373" s="5"/>
      <c r="F1373" s="18"/>
    </row>
    <row r="1374" spans="1:6" x14ac:dyDescent="0.25">
      <c r="A1374" s="14"/>
      <c r="B1374" s="15"/>
      <c r="C1374" s="16"/>
      <c r="D1374" s="17"/>
      <c r="E1374" s="5"/>
      <c r="F1374" s="18"/>
    </row>
    <row r="1375" spans="1:6" x14ac:dyDescent="0.25">
      <c r="A1375" s="14"/>
      <c r="B1375" s="15"/>
      <c r="C1375" s="16"/>
      <c r="D1375" s="17"/>
      <c r="E1375" s="5"/>
      <c r="F1375" s="18"/>
    </row>
    <row r="1376" spans="1:6" x14ac:dyDescent="0.25">
      <c r="A1376" s="14"/>
      <c r="B1376" s="15"/>
      <c r="C1376" s="16"/>
      <c r="D1376" s="17"/>
      <c r="E1376" s="5"/>
      <c r="F1376" s="18"/>
    </row>
    <row r="1377" spans="1:6" x14ac:dyDescent="0.25">
      <c r="A1377" s="14"/>
      <c r="B1377" s="15"/>
      <c r="C1377" s="16"/>
      <c r="D1377" s="17"/>
      <c r="E1377" s="5"/>
      <c r="F1377" s="18"/>
    </row>
    <row r="1378" spans="1:6" x14ac:dyDescent="0.25">
      <c r="A1378" s="14"/>
      <c r="B1378" s="15"/>
      <c r="C1378" s="16"/>
      <c r="D1378" s="17"/>
      <c r="E1378" s="5"/>
      <c r="F1378" s="18"/>
    </row>
    <row r="1379" spans="1:6" x14ac:dyDescent="0.25">
      <c r="A1379" s="14"/>
      <c r="B1379" s="15"/>
      <c r="C1379" s="16"/>
      <c r="D1379" s="17"/>
      <c r="E1379" s="5"/>
      <c r="F1379" s="18"/>
    </row>
    <row r="1380" spans="1:6" x14ac:dyDescent="0.25">
      <c r="A1380" s="14"/>
      <c r="B1380" s="15"/>
      <c r="C1380" s="16"/>
      <c r="D1380" s="17"/>
      <c r="E1380" s="5"/>
      <c r="F1380" s="18"/>
    </row>
    <row r="1381" spans="1:6" x14ac:dyDescent="0.25">
      <c r="A1381" s="14"/>
      <c r="B1381" s="15"/>
      <c r="C1381" s="16"/>
      <c r="D1381" s="17"/>
      <c r="E1381" s="5"/>
      <c r="F1381" s="18"/>
    </row>
    <row r="1382" spans="1:6" x14ac:dyDescent="0.25">
      <c r="A1382" s="14"/>
      <c r="B1382" s="15"/>
      <c r="C1382" s="16"/>
      <c r="D1382" s="17"/>
      <c r="E1382" s="5"/>
      <c r="F1382" s="18"/>
    </row>
    <row r="1383" spans="1:6" x14ac:dyDescent="0.25">
      <c r="A1383" s="14"/>
      <c r="B1383" s="15"/>
      <c r="C1383" s="16"/>
      <c r="D1383" s="17"/>
      <c r="E1383" s="5"/>
      <c r="F1383" s="18"/>
    </row>
    <row r="1384" spans="1:6" x14ac:dyDescent="0.25">
      <c r="A1384" s="14"/>
      <c r="B1384" s="15"/>
      <c r="C1384" s="16"/>
      <c r="D1384" s="17"/>
      <c r="E1384" s="5"/>
      <c r="F1384" s="18"/>
    </row>
    <row r="1385" spans="1:6" x14ac:dyDescent="0.25">
      <c r="A1385" s="14"/>
      <c r="B1385" s="15"/>
      <c r="C1385" s="16"/>
      <c r="D1385" s="17"/>
      <c r="E1385" s="5"/>
      <c r="F1385" s="18"/>
    </row>
    <row r="1386" spans="1:6" x14ac:dyDescent="0.25">
      <c r="A1386" s="14"/>
      <c r="B1386" s="15"/>
      <c r="C1386" s="16"/>
      <c r="D1386" s="17"/>
      <c r="E1386" s="5"/>
      <c r="F1386" s="18"/>
    </row>
    <row r="1387" spans="1:6" x14ac:dyDescent="0.25">
      <c r="A1387" s="14"/>
      <c r="B1387" s="15"/>
      <c r="C1387" s="16"/>
      <c r="D1387" s="17"/>
      <c r="E1387" s="5"/>
      <c r="F1387" s="18"/>
    </row>
    <row r="1388" spans="1:6" x14ac:dyDescent="0.25">
      <c r="A1388" s="14"/>
      <c r="B1388" s="15"/>
      <c r="C1388" s="16"/>
      <c r="D1388" s="17"/>
      <c r="E1388" s="5"/>
      <c r="F1388" s="18"/>
    </row>
    <row r="1389" spans="1:6" x14ac:dyDescent="0.25">
      <c r="A1389" s="14"/>
      <c r="B1389" s="15"/>
      <c r="C1389" s="16"/>
      <c r="D1389" s="17"/>
      <c r="E1389" s="5"/>
      <c r="F1389" s="18"/>
    </row>
    <row r="1390" spans="1:6" x14ac:dyDescent="0.25">
      <c r="A1390" s="14"/>
      <c r="B1390" s="15"/>
      <c r="C1390" s="16"/>
      <c r="D1390" s="17"/>
      <c r="E1390" s="5"/>
      <c r="F1390" s="18"/>
    </row>
    <row r="1391" spans="1:6" x14ac:dyDescent="0.25">
      <c r="A1391" s="14"/>
      <c r="B1391" s="15"/>
      <c r="C1391" s="16"/>
      <c r="D1391" s="17"/>
      <c r="E1391" s="5"/>
      <c r="F1391" s="18"/>
    </row>
    <row r="1392" spans="1:6" x14ac:dyDescent="0.25">
      <c r="A1392" s="14"/>
      <c r="B1392" s="15"/>
      <c r="C1392" s="16"/>
      <c r="D1392" s="17"/>
      <c r="E1392" s="5"/>
      <c r="F1392" s="18"/>
    </row>
    <row r="1393" spans="1:6" x14ac:dyDescent="0.25">
      <c r="A1393" s="14"/>
      <c r="B1393" s="15"/>
      <c r="C1393" s="16"/>
      <c r="D1393" s="17"/>
      <c r="E1393" s="5"/>
      <c r="F1393" s="18"/>
    </row>
    <row r="1394" spans="1:6" x14ac:dyDescent="0.25">
      <c r="A1394" s="14"/>
      <c r="B1394" s="15"/>
      <c r="C1394" s="16"/>
      <c r="D1394" s="17"/>
      <c r="E1394" s="5"/>
      <c r="F1394" s="18"/>
    </row>
    <row r="1395" spans="1:6" x14ac:dyDescent="0.25">
      <c r="A1395" s="14"/>
      <c r="B1395" s="15"/>
      <c r="C1395" s="16"/>
      <c r="D1395" s="17"/>
      <c r="E1395" s="5"/>
      <c r="F1395" s="18"/>
    </row>
    <row r="1396" spans="1:6" x14ac:dyDescent="0.25">
      <c r="A1396" s="14"/>
      <c r="B1396" s="15"/>
      <c r="C1396" s="16"/>
      <c r="D1396" s="17"/>
      <c r="E1396" s="5"/>
      <c r="F1396" s="18"/>
    </row>
    <row r="1397" spans="1:6" x14ac:dyDescent="0.25">
      <c r="A1397" s="14"/>
      <c r="B1397" s="15"/>
      <c r="C1397" s="16"/>
      <c r="D1397" s="17"/>
      <c r="E1397" s="5"/>
      <c r="F1397" s="18"/>
    </row>
    <row r="1398" spans="1:6" x14ac:dyDescent="0.25">
      <c r="A1398" s="14"/>
      <c r="B1398" s="15"/>
      <c r="C1398" s="16"/>
      <c r="D1398" s="17"/>
      <c r="E1398" s="5"/>
      <c r="F1398" s="18"/>
    </row>
    <row r="1399" spans="1:6" x14ac:dyDescent="0.25">
      <c r="A1399" s="14"/>
      <c r="B1399" s="15"/>
      <c r="C1399" s="16"/>
      <c r="D1399" s="17"/>
      <c r="E1399" s="5"/>
      <c r="F1399" s="18"/>
    </row>
    <row r="1400" spans="1:6" x14ac:dyDescent="0.25">
      <c r="A1400" s="14"/>
      <c r="B1400" s="15"/>
      <c r="C1400" s="16"/>
      <c r="D1400" s="17"/>
      <c r="E1400" s="5"/>
      <c r="F1400" s="18"/>
    </row>
    <row r="1401" spans="1:6" x14ac:dyDescent="0.25">
      <c r="A1401" s="14"/>
      <c r="B1401" s="15"/>
      <c r="C1401" s="16"/>
      <c r="D1401" s="17"/>
      <c r="E1401" s="5"/>
      <c r="F1401" s="18"/>
    </row>
    <row r="1402" spans="1:6" x14ac:dyDescent="0.25">
      <c r="A1402" s="14"/>
      <c r="B1402" s="15"/>
      <c r="C1402" s="16"/>
      <c r="D1402" s="17"/>
      <c r="E1402" s="5"/>
      <c r="F1402" s="18"/>
    </row>
    <row r="1403" spans="1:6" x14ac:dyDescent="0.25">
      <c r="A1403" s="14"/>
      <c r="B1403" s="15"/>
      <c r="C1403" s="16"/>
      <c r="D1403" s="17"/>
      <c r="E1403" s="5"/>
      <c r="F1403" s="18"/>
    </row>
    <row r="1404" spans="1:6" x14ac:dyDescent="0.25">
      <c r="A1404" s="14"/>
      <c r="B1404" s="15"/>
      <c r="C1404" s="16"/>
      <c r="D1404" s="17"/>
      <c r="E1404" s="5"/>
      <c r="F1404" s="18"/>
    </row>
    <row r="1405" spans="1:6" x14ac:dyDescent="0.25">
      <c r="A1405" s="14"/>
      <c r="B1405" s="15"/>
      <c r="C1405" s="16"/>
      <c r="D1405" s="17"/>
      <c r="E1405" s="5"/>
      <c r="F1405" s="18"/>
    </row>
    <row r="1406" spans="1:6" x14ac:dyDescent="0.25">
      <c r="A1406" s="14"/>
      <c r="B1406" s="15"/>
      <c r="C1406" s="16"/>
      <c r="D1406" s="17"/>
      <c r="E1406" s="5"/>
      <c r="F1406" s="18"/>
    </row>
    <row r="1407" spans="1:6" x14ac:dyDescent="0.25">
      <c r="A1407" s="14"/>
      <c r="B1407" s="15"/>
      <c r="C1407" s="16"/>
      <c r="D1407" s="17"/>
      <c r="E1407" s="5"/>
      <c r="F1407" s="18"/>
    </row>
    <row r="1408" spans="1:6" x14ac:dyDescent="0.25">
      <c r="A1408" s="14"/>
      <c r="B1408" s="15"/>
      <c r="C1408" s="16"/>
      <c r="D1408" s="17"/>
      <c r="E1408" s="5"/>
      <c r="F1408" s="18"/>
    </row>
    <row r="1409" spans="1:6" x14ac:dyDescent="0.25">
      <c r="A1409" s="14"/>
      <c r="B1409" s="15"/>
      <c r="C1409" s="16"/>
      <c r="D1409" s="17"/>
      <c r="E1409" s="5"/>
      <c r="F1409" s="18"/>
    </row>
    <row r="1410" spans="1:6" x14ac:dyDescent="0.25">
      <c r="A1410" s="14"/>
      <c r="B1410" s="15"/>
      <c r="C1410" s="16"/>
      <c r="D1410" s="17"/>
      <c r="E1410" s="5"/>
      <c r="F1410" s="18"/>
    </row>
    <row r="1411" spans="1:6" x14ac:dyDescent="0.25">
      <c r="A1411" s="14"/>
      <c r="B1411" s="15"/>
      <c r="C1411" s="16"/>
      <c r="D1411" s="17"/>
      <c r="E1411" s="5"/>
      <c r="F1411" s="18"/>
    </row>
    <row r="1412" spans="1:6" x14ac:dyDescent="0.25">
      <c r="A1412" s="14"/>
      <c r="B1412" s="15"/>
      <c r="C1412" s="16"/>
      <c r="D1412" s="17"/>
      <c r="E1412" s="5"/>
      <c r="F1412" s="18"/>
    </row>
    <row r="1413" spans="1:6" x14ac:dyDescent="0.25">
      <c r="A1413" s="14"/>
      <c r="B1413" s="15"/>
      <c r="C1413" s="16"/>
      <c r="D1413" s="17"/>
      <c r="E1413" s="5"/>
      <c r="F1413" s="18"/>
    </row>
    <row r="1414" spans="1:6" x14ac:dyDescent="0.25">
      <c r="A1414" s="14"/>
      <c r="B1414" s="15"/>
      <c r="C1414" s="16"/>
      <c r="D1414" s="17"/>
      <c r="E1414" s="5"/>
      <c r="F1414" s="18"/>
    </row>
    <row r="1415" spans="1:6" x14ac:dyDescent="0.25">
      <c r="A1415" s="14"/>
      <c r="B1415" s="15"/>
      <c r="C1415" s="16"/>
      <c r="D1415" s="17"/>
      <c r="E1415" s="5"/>
      <c r="F1415" s="18"/>
    </row>
    <row r="1416" spans="1:6" x14ac:dyDescent="0.25">
      <c r="A1416" s="14"/>
      <c r="B1416" s="15"/>
      <c r="C1416" s="16"/>
      <c r="D1416" s="17"/>
      <c r="E1416" s="5"/>
      <c r="F1416" s="18"/>
    </row>
    <row r="1417" spans="1:6" x14ac:dyDescent="0.25">
      <c r="A1417" s="14"/>
      <c r="B1417" s="15"/>
      <c r="C1417" s="16"/>
      <c r="D1417" s="17"/>
      <c r="E1417" s="5"/>
      <c r="F1417" s="18"/>
    </row>
    <row r="1418" spans="1:6" x14ac:dyDescent="0.25">
      <c r="A1418" s="14"/>
      <c r="B1418" s="15"/>
      <c r="C1418" s="16"/>
      <c r="D1418" s="17"/>
      <c r="E1418" s="5"/>
      <c r="F1418" s="18"/>
    </row>
    <row r="1419" spans="1:6" x14ac:dyDescent="0.25">
      <c r="A1419" s="14"/>
      <c r="B1419" s="15"/>
      <c r="C1419" s="16"/>
      <c r="D1419" s="17"/>
      <c r="E1419" s="5"/>
      <c r="F1419" s="18"/>
    </row>
    <row r="1420" spans="1:6" x14ac:dyDescent="0.25">
      <c r="A1420" s="14"/>
      <c r="B1420" s="15"/>
      <c r="C1420" s="16"/>
      <c r="D1420" s="17"/>
      <c r="E1420" s="5"/>
      <c r="F1420" s="18"/>
    </row>
    <row r="1421" spans="1:6" x14ac:dyDescent="0.25">
      <c r="A1421" s="14"/>
      <c r="B1421" s="15"/>
      <c r="C1421" s="16"/>
      <c r="D1421" s="17"/>
      <c r="E1421" s="5"/>
      <c r="F1421" s="18"/>
    </row>
    <row r="1422" spans="1:6" x14ac:dyDescent="0.25">
      <c r="A1422" s="14"/>
      <c r="B1422" s="15"/>
      <c r="C1422" s="16"/>
      <c r="D1422" s="17"/>
      <c r="E1422" s="5"/>
      <c r="F1422" s="18"/>
    </row>
    <row r="1423" spans="1:6" x14ac:dyDescent="0.25">
      <c r="A1423" s="14"/>
      <c r="B1423" s="15"/>
      <c r="C1423" s="16"/>
      <c r="D1423" s="17"/>
      <c r="E1423" s="5"/>
      <c r="F1423" s="18"/>
    </row>
    <row r="1424" spans="1:6" x14ac:dyDescent="0.25">
      <c r="A1424" s="14"/>
      <c r="B1424" s="15"/>
      <c r="C1424" s="16"/>
      <c r="D1424" s="17"/>
      <c r="E1424" s="5"/>
      <c r="F1424" s="18"/>
    </row>
    <row r="1425" spans="1:6" x14ac:dyDescent="0.25">
      <c r="A1425" s="14"/>
      <c r="B1425" s="15"/>
      <c r="C1425" s="16"/>
      <c r="D1425" s="17"/>
      <c r="E1425" s="5"/>
      <c r="F1425" s="18"/>
    </row>
    <row r="1426" spans="1:6" x14ac:dyDescent="0.25">
      <c r="A1426" s="14"/>
      <c r="B1426" s="15"/>
      <c r="C1426" s="16"/>
      <c r="D1426" s="17"/>
      <c r="E1426" s="5"/>
      <c r="F1426" s="18"/>
    </row>
    <row r="1427" spans="1:6" x14ac:dyDescent="0.25">
      <c r="A1427" s="14"/>
      <c r="B1427" s="15"/>
      <c r="C1427" s="16"/>
      <c r="D1427" s="17"/>
      <c r="E1427" s="5"/>
      <c r="F1427" s="18"/>
    </row>
    <row r="1428" spans="1:6" x14ac:dyDescent="0.25">
      <c r="A1428" s="14"/>
      <c r="B1428" s="15"/>
      <c r="C1428" s="16"/>
      <c r="D1428" s="17"/>
      <c r="E1428" s="5"/>
      <c r="F1428" s="18"/>
    </row>
    <row r="1429" spans="1:6" x14ac:dyDescent="0.25">
      <c r="A1429" s="14"/>
      <c r="B1429" s="15"/>
      <c r="C1429" s="16"/>
      <c r="D1429" s="17"/>
      <c r="E1429" s="5"/>
      <c r="F1429" s="18"/>
    </row>
    <row r="1430" spans="1:6" x14ac:dyDescent="0.25">
      <c r="A1430" s="14"/>
      <c r="B1430" s="15"/>
      <c r="C1430" s="16"/>
      <c r="D1430" s="17"/>
      <c r="E1430" s="5"/>
      <c r="F1430" s="18"/>
    </row>
    <row r="1431" spans="1:6" x14ac:dyDescent="0.25">
      <c r="A1431" s="14"/>
      <c r="B1431" s="15"/>
      <c r="C1431" s="16"/>
      <c r="D1431" s="17"/>
      <c r="E1431" s="5"/>
      <c r="F1431" s="18"/>
    </row>
    <row r="1432" spans="1:6" x14ac:dyDescent="0.25">
      <c r="A1432" s="14"/>
      <c r="B1432" s="15"/>
      <c r="C1432" s="16"/>
      <c r="D1432" s="17"/>
      <c r="E1432" s="5"/>
      <c r="F1432" s="18"/>
    </row>
    <row r="1433" spans="1:6" x14ac:dyDescent="0.25">
      <c r="A1433" s="14"/>
      <c r="B1433" s="15"/>
      <c r="C1433" s="16"/>
      <c r="D1433" s="17"/>
      <c r="E1433" s="5"/>
      <c r="F1433" s="18"/>
    </row>
    <row r="1434" spans="1:6" x14ac:dyDescent="0.25">
      <c r="A1434" s="14"/>
      <c r="B1434" s="15"/>
      <c r="C1434" s="16"/>
      <c r="D1434" s="17"/>
      <c r="E1434" s="5"/>
      <c r="F1434" s="18"/>
    </row>
    <row r="1435" spans="1:6" x14ac:dyDescent="0.25">
      <c r="A1435" s="14"/>
      <c r="B1435" s="15"/>
      <c r="C1435" s="16"/>
      <c r="D1435" s="17"/>
      <c r="E1435" s="5"/>
      <c r="F1435" s="18"/>
    </row>
    <row r="1436" spans="1:6" x14ac:dyDescent="0.25">
      <c r="A1436" s="14"/>
      <c r="B1436" s="15"/>
      <c r="C1436" s="16"/>
      <c r="D1436" s="17"/>
      <c r="E1436" s="5"/>
      <c r="F1436" s="18"/>
    </row>
    <row r="1437" spans="1:6" x14ac:dyDescent="0.25">
      <c r="A1437" s="14"/>
      <c r="B1437" s="15"/>
      <c r="C1437" s="16"/>
      <c r="D1437" s="17"/>
      <c r="E1437" s="5"/>
      <c r="F1437" s="18"/>
    </row>
    <row r="1438" spans="1:6" x14ac:dyDescent="0.25">
      <c r="A1438" s="14"/>
      <c r="B1438" s="15"/>
      <c r="C1438" s="16"/>
      <c r="D1438" s="17"/>
      <c r="E1438" s="5"/>
      <c r="F1438" s="18"/>
    </row>
    <row r="1439" spans="1:6" x14ac:dyDescent="0.25">
      <c r="A1439" s="14"/>
      <c r="B1439" s="15"/>
      <c r="C1439" s="16"/>
      <c r="D1439" s="17"/>
      <c r="E1439" s="5"/>
      <c r="F1439" s="18"/>
    </row>
    <row r="1440" spans="1:6" x14ac:dyDescent="0.25">
      <c r="A1440" s="14"/>
      <c r="B1440" s="15"/>
      <c r="C1440" s="16"/>
      <c r="D1440" s="17"/>
      <c r="E1440" s="5"/>
      <c r="F1440" s="18"/>
    </row>
    <row r="1441" spans="1:6" x14ac:dyDescent="0.25">
      <c r="A1441" s="14"/>
      <c r="B1441" s="15"/>
      <c r="C1441" s="16"/>
      <c r="D1441" s="17"/>
      <c r="E1441" s="5"/>
      <c r="F1441" s="18"/>
    </row>
    <row r="1442" spans="1:6" x14ac:dyDescent="0.25">
      <c r="A1442" s="14"/>
      <c r="B1442" s="15"/>
      <c r="C1442" s="16"/>
      <c r="D1442" s="17"/>
      <c r="E1442" s="5"/>
      <c r="F1442" s="18"/>
    </row>
    <row r="1443" spans="1:6" x14ac:dyDescent="0.25">
      <c r="A1443" s="14"/>
      <c r="B1443" s="15"/>
      <c r="C1443" s="16"/>
      <c r="D1443" s="17"/>
      <c r="E1443" s="5"/>
      <c r="F1443" s="18"/>
    </row>
    <row r="1444" spans="1:6" x14ac:dyDescent="0.25">
      <c r="A1444" s="14"/>
      <c r="B1444" s="15"/>
      <c r="C1444" s="16"/>
      <c r="D1444" s="17"/>
      <c r="E1444" s="5"/>
      <c r="F1444" s="18"/>
    </row>
    <row r="1445" spans="1:6" x14ac:dyDescent="0.25">
      <c r="A1445" s="14"/>
      <c r="B1445" s="15"/>
      <c r="C1445" s="16"/>
      <c r="D1445" s="17"/>
      <c r="E1445" s="5"/>
      <c r="F1445" s="18"/>
    </row>
    <row r="1446" spans="1:6" x14ac:dyDescent="0.25">
      <c r="A1446" s="14"/>
      <c r="B1446" s="15"/>
      <c r="C1446" s="16"/>
      <c r="D1446" s="17"/>
      <c r="E1446" s="5"/>
      <c r="F1446" s="18"/>
    </row>
    <row r="1447" spans="1:6" x14ac:dyDescent="0.25">
      <c r="A1447" s="14"/>
      <c r="B1447" s="15"/>
      <c r="C1447" s="16"/>
      <c r="D1447" s="17"/>
      <c r="E1447" s="5"/>
      <c r="F1447" s="18"/>
    </row>
    <row r="1448" spans="1:6" x14ac:dyDescent="0.25">
      <c r="A1448" s="14"/>
      <c r="B1448" s="15"/>
      <c r="C1448" s="16"/>
      <c r="D1448" s="17"/>
      <c r="E1448" s="5"/>
      <c r="F1448" s="18"/>
    </row>
    <row r="1449" spans="1:6" x14ac:dyDescent="0.25">
      <c r="A1449" s="14"/>
      <c r="B1449" s="15"/>
      <c r="C1449" s="16"/>
      <c r="D1449" s="17"/>
      <c r="E1449" s="5"/>
      <c r="F1449" s="18"/>
    </row>
    <row r="1450" spans="1:6" x14ac:dyDescent="0.25">
      <c r="A1450" s="14"/>
      <c r="B1450" s="15"/>
      <c r="C1450" s="16"/>
      <c r="D1450" s="17"/>
      <c r="E1450" s="5"/>
      <c r="F1450" s="18"/>
    </row>
    <row r="1451" spans="1:6" x14ac:dyDescent="0.25">
      <c r="A1451" s="14"/>
      <c r="B1451" s="15"/>
      <c r="C1451" s="16"/>
      <c r="D1451" s="17"/>
      <c r="E1451" s="5"/>
      <c r="F1451" s="18"/>
    </row>
    <row r="1452" spans="1:6" x14ac:dyDescent="0.25">
      <c r="A1452" s="14"/>
      <c r="B1452" s="15"/>
      <c r="C1452" s="16"/>
      <c r="D1452" s="17"/>
      <c r="E1452" s="5"/>
      <c r="F1452" s="18"/>
    </row>
    <row r="1453" spans="1:6" x14ac:dyDescent="0.25">
      <c r="A1453" s="14"/>
      <c r="B1453" s="15"/>
      <c r="C1453" s="16"/>
      <c r="D1453" s="17"/>
      <c r="E1453" s="5"/>
      <c r="F1453" s="18"/>
    </row>
    <row r="1454" spans="1:6" x14ac:dyDescent="0.25">
      <c r="A1454" s="14"/>
      <c r="B1454" s="15"/>
      <c r="C1454" s="16"/>
      <c r="D1454" s="17"/>
      <c r="E1454" s="5"/>
      <c r="F1454" s="18"/>
    </row>
    <row r="1455" spans="1:6" x14ac:dyDescent="0.25">
      <c r="A1455" s="14"/>
      <c r="B1455" s="15"/>
      <c r="C1455" s="16"/>
      <c r="D1455" s="17"/>
      <c r="E1455" s="5"/>
      <c r="F1455" s="18"/>
    </row>
    <row r="1456" spans="1:6" x14ac:dyDescent="0.25">
      <c r="A1456" s="14"/>
      <c r="B1456" s="15"/>
      <c r="C1456" s="16"/>
      <c r="D1456" s="17"/>
      <c r="E1456" s="5"/>
      <c r="F1456" s="18"/>
    </row>
    <row r="1457" spans="1:6" x14ac:dyDescent="0.25">
      <c r="A1457" s="14"/>
      <c r="B1457" s="15"/>
      <c r="C1457" s="16"/>
      <c r="D1457" s="17"/>
      <c r="E1457" s="5"/>
      <c r="F1457" s="18"/>
    </row>
    <row r="1458" spans="1:6" x14ac:dyDescent="0.25">
      <c r="A1458" s="14"/>
      <c r="B1458" s="15"/>
      <c r="C1458" s="16"/>
      <c r="D1458" s="17"/>
      <c r="E1458" s="5"/>
      <c r="F1458" s="18"/>
    </row>
    <row r="1459" spans="1:6" x14ac:dyDescent="0.25">
      <c r="A1459" s="14"/>
      <c r="B1459" s="15"/>
      <c r="C1459" s="16"/>
      <c r="D1459" s="17"/>
      <c r="E1459" s="5"/>
      <c r="F1459" s="18"/>
    </row>
    <row r="1460" spans="1:6" x14ac:dyDescent="0.25">
      <c r="A1460" s="14"/>
      <c r="B1460" s="15"/>
      <c r="C1460" s="16"/>
      <c r="D1460" s="17"/>
      <c r="E1460" s="5"/>
      <c r="F1460" s="18"/>
    </row>
    <row r="1461" spans="1:6" x14ac:dyDescent="0.25">
      <c r="A1461" s="14"/>
      <c r="B1461" s="15"/>
      <c r="C1461" s="16"/>
      <c r="D1461" s="17"/>
      <c r="E1461" s="5"/>
      <c r="F1461" s="18"/>
    </row>
    <row r="1462" spans="1:6" x14ac:dyDescent="0.25">
      <c r="A1462" s="14"/>
      <c r="B1462" s="15"/>
      <c r="C1462" s="16"/>
      <c r="D1462" s="17"/>
      <c r="E1462" s="5"/>
      <c r="F1462" s="18"/>
    </row>
    <row r="1463" spans="1:6" x14ac:dyDescent="0.25">
      <c r="A1463" s="14"/>
      <c r="B1463" s="15"/>
      <c r="C1463" s="16"/>
      <c r="D1463" s="17"/>
      <c r="E1463" s="5"/>
      <c r="F1463" s="18"/>
    </row>
    <row r="1464" spans="1:6" x14ac:dyDescent="0.25">
      <c r="A1464" s="14"/>
      <c r="B1464" s="15"/>
      <c r="C1464" s="16"/>
      <c r="D1464" s="17"/>
      <c r="E1464" s="5"/>
      <c r="F1464" s="18"/>
    </row>
    <row r="1465" spans="1:6" x14ac:dyDescent="0.25">
      <c r="A1465" s="14"/>
      <c r="B1465" s="15"/>
      <c r="C1465" s="16"/>
      <c r="D1465" s="17"/>
      <c r="E1465" s="5"/>
      <c r="F1465" s="18"/>
    </row>
    <row r="1466" spans="1:6" x14ac:dyDescent="0.25">
      <c r="A1466" s="14"/>
      <c r="B1466" s="15"/>
      <c r="C1466" s="16"/>
      <c r="D1466" s="17"/>
      <c r="E1466" s="5"/>
      <c r="F1466" s="18"/>
    </row>
    <row r="1467" spans="1:6" x14ac:dyDescent="0.25">
      <c r="A1467" s="14"/>
      <c r="B1467" s="15"/>
      <c r="C1467" s="16"/>
      <c r="D1467" s="17"/>
      <c r="E1467" s="5"/>
      <c r="F1467" s="18"/>
    </row>
    <row r="1468" spans="1:6" x14ac:dyDescent="0.25">
      <c r="A1468" s="14"/>
      <c r="B1468" s="15"/>
      <c r="C1468" s="16"/>
      <c r="D1468" s="17"/>
      <c r="E1468" s="5"/>
      <c r="F1468" s="18"/>
    </row>
  </sheetData>
  <sheetProtection sheet="1" objects="1" selectLockedCells="1"/>
  <mergeCells count="1">
    <mergeCell ref="A1:G1"/>
  </mergeCells>
  <conditionalFormatting sqref="B2:B33">
    <cfRule type="cellIs" dxfId="9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FB0761-21D8-4CB0-A37F-F968A188B1DB}">
  <dimension ref="A1:L1468"/>
  <sheetViews>
    <sheetView showGridLines="0" zoomScale="85" zoomScaleNormal="85" workbookViewId="0">
      <selection activeCell="A2" sqref="A2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7" t="s">
        <v>103</v>
      </c>
      <c r="B1" s="28"/>
      <c r="C1" s="28"/>
      <c r="D1" s="28"/>
      <c r="E1" s="28"/>
      <c r="F1" s="28"/>
      <c r="G1" s="29"/>
      <c r="H1" s="1" t="s">
        <v>0</v>
      </c>
      <c r="I1" s="2" t="str">
        <f>J52</f>
        <v>Guilherme Janot</v>
      </c>
      <c r="J1" s="2" t="str">
        <f>K52</f>
        <v>Roberto Veloso</v>
      </c>
      <c r="K1" s="2" t="str">
        <f>L52</f>
        <v>Lucio Chequer</v>
      </c>
    </row>
    <row r="2" spans="1:11" x14ac:dyDescent="0.25">
      <c r="A2" s="23">
        <v>1</v>
      </c>
      <c r="B2" s="3" t="s">
        <v>32</v>
      </c>
      <c r="C2" s="4"/>
      <c r="D2" s="4"/>
      <c r="E2" s="4"/>
      <c r="F2" s="4"/>
      <c r="G2" s="4"/>
      <c r="H2" s="1" t="s">
        <v>8</v>
      </c>
      <c r="I2" s="5">
        <f ca="1">AVERAGE(J53:J97)</f>
        <v>7.0750231481481478E-4</v>
      </c>
      <c r="J2" s="5">
        <f ca="1">AVERAGE(K53:K97)</f>
        <v>7.0592322530864187E-4</v>
      </c>
      <c r="K2" s="5">
        <f ca="1">AVERAGE(L53:L97)</f>
        <v>7.0897646604938262E-4</v>
      </c>
    </row>
    <row r="3" spans="1:11" x14ac:dyDescent="0.25">
      <c r="A3" s="23">
        <v>2</v>
      </c>
      <c r="B3" s="6" t="s">
        <v>86</v>
      </c>
      <c r="C3" s="4"/>
      <c r="D3" s="4"/>
      <c r="E3" s="4"/>
      <c r="F3" s="4"/>
      <c r="G3" s="4"/>
      <c r="H3" s="1" t="s">
        <v>7</v>
      </c>
      <c r="I3" s="5">
        <f ca="1">LARGE(J53:J97,1)</f>
        <v>7.8995370370370374E-4</v>
      </c>
      <c r="J3" s="5">
        <f ca="1">LARGE(K53:K97,1)</f>
        <v>7.8366898148148143E-4</v>
      </c>
      <c r="K3" s="5">
        <f ca="1">LARGE(L53:L97,1)</f>
        <v>7.9777777777777779E-4</v>
      </c>
    </row>
    <row r="4" spans="1:11" x14ac:dyDescent="0.25">
      <c r="A4" s="23"/>
      <c r="B4" s="6" t="s">
        <v>37</v>
      </c>
      <c r="C4" s="4"/>
      <c r="D4" s="4"/>
      <c r="E4" s="4"/>
      <c r="F4" s="4"/>
      <c r="G4" s="4"/>
      <c r="H4" s="1" t="s">
        <v>6</v>
      </c>
      <c r="I4" s="5">
        <f ca="1">SMALL(J53:J97,1)</f>
        <v>6.9947916666666672E-4</v>
      </c>
      <c r="J4" s="5">
        <f ca="1">SMALL(K53:K97,1)</f>
        <v>6.9189814814814819E-4</v>
      </c>
      <c r="K4" s="5">
        <f ca="1">SMALL(L53:L97,1)</f>
        <v>6.9381944444444439E-4</v>
      </c>
    </row>
    <row r="5" spans="1:11" x14ac:dyDescent="0.25">
      <c r="A5" s="23"/>
      <c r="B5" s="6" t="s">
        <v>9</v>
      </c>
      <c r="C5" s="4"/>
      <c r="D5" s="4"/>
      <c r="E5" s="4"/>
      <c r="F5" s="4"/>
      <c r="G5" s="4"/>
      <c r="H5" s="7" t="s">
        <v>11</v>
      </c>
      <c r="I5" s="5">
        <f ca="1">_xlfn.STDEV.S(J53:J97)</f>
        <v>1.6399809762424713E-5</v>
      </c>
      <c r="J5" s="5">
        <f ca="1">_xlfn.STDEV.S(K53:K97)</f>
        <v>2.1539627896614251E-5</v>
      </c>
      <c r="K5" s="5">
        <f ca="1">_xlfn.STDEV.S(L53:L97)</f>
        <v>1.9136942439366609E-5</v>
      </c>
    </row>
    <row r="6" spans="1:11" x14ac:dyDescent="0.25">
      <c r="A6" s="23">
        <v>3</v>
      </c>
      <c r="B6" s="6" t="s">
        <v>48</v>
      </c>
      <c r="C6" s="4"/>
      <c r="D6" s="4"/>
      <c r="E6" s="4"/>
      <c r="F6" s="4"/>
      <c r="G6" s="4"/>
      <c r="H6" s="1" t="s">
        <v>10</v>
      </c>
      <c r="I6" s="5">
        <f ca="1">SUM(J53:J97,1)</f>
        <v>1.0212250694444445</v>
      </c>
      <c r="J6" s="5">
        <f ca="1">SUM(K53:K97,1)</f>
        <v>1.0211776967592592</v>
      </c>
      <c r="K6" s="5">
        <f ca="1">SUM(L53:L97,1)</f>
        <v>1.0212692939814816</v>
      </c>
    </row>
    <row r="7" spans="1:11" x14ac:dyDescent="0.25">
      <c r="A7" s="23"/>
      <c r="B7" s="6" t="s">
        <v>24</v>
      </c>
      <c r="C7" s="4"/>
      <c r="D7" s="4"/>
      <c r="E7" s="4"/>
      <c r="F7" s="4"/>
      <c r="G7" s="4"/>
      <c r="H7" s="4"/>
      <c r="I7" s="8"/>
      <c r="J7" s="8"/>
      <c r="K7" s="8"/>
    </row>
    <row r="8" spans="1:11" x14ac:dyDescent="0.25">
      <c r="A8" s="23"/>
      <c r="B8" s="6" t="s">
        <v>31</v>
      </c>
      <c r="C8" s="4"/>
      <c r="D8" s="4"/>
      <c r="E8" s="4"/>
      <c r="F8" s="4"/>
      <c r="G8" s="4"/>
      <c r="H8" s="4"/>
      <c r="I8" s="4"/>
      <c r="J8" s="4"/>
      <c r="K8" s="4"/>
    </row>
    <row r="9" spans="1:11" x14ac:dyDescent="0.25">
      <c r="A9" s="23"/>
      <c r="B9" s="6" t="s">
        <v>15</v>
      </c>
      <c r="C9" s="4"/>
      <c r="D9" s="4"/>
      <c r="E9" s="4"/>
      <c r="F9" s="4"/>
      <c r="G9" s="4"/>
      <c r="H9" s="4"/>
      <c r="I9" s="4"/>
      <c r="J9" s="4"/>
      <c r="K9" s="4"/>
    </row>
    <row r="10" spans="1:11" x14ac:dyDescent="0.25">
      <c r="A10" s="23"/>
      <c r="B10" s="6" t="s">
        <v>75</v>
      </c>
      <c r="C10" s="4"/>
      <c r="D10" s="4"/>
      <c r="E10" s="4"/>
      <c r="F10" s="4"/>
      <c r="G10" s="4"/>
      <c r="H10" s="4"/>
      <c r="I10" s="4"/>
      <c r="J10" s="4"/>
      <c r="K10" s="4"/>
    </row>
    <row r="11" spans="1:11" x14ac:dyDescent="0.25">
      <c r="A11" s="23"/>
      <c r="B11" s="6" t="s">
        <v>70</v>
      </c>
      <c r="C11" s="4"/>
      <c r="D11" s="4"/>
      <c r="E11" s="4"/>
      <c r="F11" s="4"/>
      <c r="G11" s="4"/>
      <c r="H11" s="4"/>
      <c r="I11" s="4"/>
      <c r="J11" s="4"/>
      <c r="K11" s="4"/>
    </row>
    <row r="12" spans="1:11" x14ac:dyDescent="0.25">
      <c r="A12" s="23"/>
      <c r="B12" s="6" t="s">
        <v>89</v>
      </c>
      <c r="C12" s="4"/>
      <c r="D12" s="4"/>
      <c r="E12" s="4"/>
      <c r="F12" s="4"/>
      <c r="G12" s="4"/>
      <c r="H12" s="4"/>
      <c r="I12" s="4"/>
      <c r="J12" s="4"/>
      <c r="K12" s="8"/>
    </row>
    <row r="13" spans="1:11" x14ac:dyDescent="0.25">
      <c r="A13" s="23"/>
      <c r="B13" s="6" t="s">
        <v>51</v>
      </c>
      <c r="C13" s="4"/>
      <c r="D13" s="4"/>
      <c r="E13" s="4"/>
      <c r="F13" s="4"/>
      <c r="G13" s="4"/>
      <c r="I13" s="4"/>
      <c r="J13" s="4"/>
      <c r="K13" s="9">
        <f ca="1">SMALL(I4:K4,1)-L13</f>
        <v>6.9189814814814819E-4</v>
      </c>
    </row>
    <row r="14" spans="1:11" x14ac:dyDescent="0.25">
      <c r="A14" s="23"/>
      <c r="B14" s="6" t="s">
        <v>73</v>
      </c>
      <c r="C14" s="4"/>
      <c r="D14" s="4"/>
      <c r="E14" s="4"/>
      <c r="F14" s="4"/>
      <c r="G14" s="4"/>
      <c r="I14" s="4"/>
      <c r="J14" s="4"/>
      <c r="K14" s="9">
        <f ca="1">LARGE(I3:K3,1)+L13</f>
        <v>7.9777777777777779E-4</v>
      </c>
    </row>
    <row r="15" spans="1:11" x14ac:dyDescent="0.25">
      <c r="A15" s="23"/>
      <c r="B15" s="6" t="s">
        <v>12</v>
      </c>
      <c r="C15" s="4"/>
      <c r="D15" s="4"/>
      <c r="E15" s="4"/>
      <c r="F15" s="4"/>
      <c r="G15" s="4"/>
      <c r="I15" s="4"/>
      <c r="J15" s="4"/>
      <c r="K15" s="8"/>
    </row>
    <row r="16" spans="1:11" x14ac:dyDescent="0.25">
      <c r="A16" s="23"/>
      <c r="B16" s="6" t="s">
        <v>66</v>
      </c>
      <c r="C16" s="4"/>
      <c r="D16" s="4"/>
      <c r="E16" s="4"/>
      <c r="F16" s="4"/>
      <c r="G16" s="4"/>
      <c r="I16" s="4"/>
      <c r="K16" s="4"/>
    </row>
    <row r="17" spans="1:11" x14ac:dyDescent="0.25">
      <c r="A17" s="23"/>
      <c r="B17" s="6" t="s">
        <v>50</v>
      </c>
      <c r="C17" s="4"/>
      <c r="D17" s="4"/>
      <c r="E17" s="4"/>
      <c r="F17" s="4"/>
      <c r="G17" s="4"/>
      <c r="I17" s="4"/>
      <c r="K17" s="4"/>
    </row>
    <row r="18" spans="1:11" x14ac:dyDescent="0.25">
      <c r="A18" s="23"/>
      <c r="B18" s="6" t="s">
        <v>38</v>
      </c>
      <c r="C18" s="4"/>
      <c r="D18" s="4"/>
      <c r="E18" s="4"/>
      <c r="F18" s="4"/>
      <c r="G18" s="4"/>
      <c r="K18" s="4"/>
    </row>
    <row r="19" spans="1:11" x14ac:dyDescent="0.25">
      <c r="A19" s="23"/>
      <c r="B19" s="6" t="s">
        <v>72</v>
      </c>
      <c r="C19" s="4"/>
      <c r="D19" s="4"/>
      <c r="E19" s="4"/>
      <c r="F19" s="4"/>
      <c r="G19" s="4"/>
      <c r="H19" s="4"/>
      <c r="I19" s="4"/>
      <c r="J19" s="4"/>
      <c r="K19" s="4"/>
    </row>
    <row r="20" spans="1:11" x14ac:dyDescent="0.25">
      <c r="A20" s="23"/>
      <c r="B20" s="6" t="s">
        <v>54</v>
      </c>
      <c r="C20" s="4"/>
      <c r="D20" s="4"/>
      <c r="E20" s="4"/>
      <c r="F20" s="4"/>
      <c r="G20" s="4"/>
      <c r="H20" s="4"/>
      <c r="I20" s="4"/>
      <c r="J20" s="4"/>
      <c r="K20" s="4"/>
    </row>
    <row r="21" spans="1:11" x14ac:dyDescent="0.25">
      <c r="A21" s="23"/>
      <c r="B21" s="6" t="s">
        <v>78</v>
      </c>
      <c r="C21" s="4"/>
      <c r="D21" s="4"/>
      <c r="E21" s="4"/>
      <c r="F21" s="4"/>
      <c r="G21" s="4"/>
      <c r="H21" s="4"/>
      <c r="I21" s="4"/>
      <c r="J21" s="4"/>
      <c r="K21" s="4"/>
    </row>
    <row r="22" spans="1:11" x14ac:dyDescent="0.25">
      <c r="A22" s="23"/>
      <c r="B22" s="6" t="s">
        <v>33</v>
      </c>
      <c r="C22" s="4"/>
      <c r="D22" s="4"/>
      <c r="E22" s="4"/>
      <c r="F22" s="4"/>
      <c r="G22" s="4"/>
      <c r="H22" s="4"/>
      <c r="I22" s="4"/>
      <c r="J22" s="4"/>
      <c r="K22" s="4"/>
    </row>
    <row r="23" spans="1:11" x14ac:dyDescent="0.25">
      <c r="A23" s="23"/>
      <c r="B23" s="6"/>
      <c r="C23" s="4"/>
      <c r="D23" s="4"/>
      <c r="E23" s="4"/>
      <c r="F23" s="4"/>
      <c r="G23" s="4"/>
      <c r="H23" s="4"/>
      <c r="I23" s="4"/>
      <c r="J23" s="4"/>
      <c r="K23" s="4"/>
    </row>
    <row r="24" spans="1:11" x14ac:dyDescent="0.25">
      <c r="A24" s="23"/>
      <c r="B24" s="6"/>
      <c r="C24" s="4"/>
      <c r="D24" s="4"/>
      <c r="E24" s="4"/>
      <c r="F24" s="4"/>
      <c r="G24" s="4"/>
      <c r="H24" s="4"/>
      <c r="I24" s="4"/>
      <c r="J24" s="4"/>
      <c r="K24" s="4"/>
    </row>
    <row r="25" spans="1:11" x14ac:dyDescent="0.25">
      <c r="A25" s="23"/>
      <c r="B25" s="6"/>
      <c r="C25" s="4"/>
      <c r="D25" s="4"/>
      <c r="E25" s="4"/>
      <c r="F25" s="4"/>
      <c r="G25" s="4"/>
      <c r="H25" s="4"/>
      <c r="I25" s="4"/>
      <c r="J25" s="4"/>
      <c r="K25" s="4"/>
    </row>
    <row r="26" spans="1:11" x14ac:dyDescent="0.25">
      <c r="A26" s="23"/>
      <c r="B26" s="6"/>
      <c r="C26" s="4"/>
      <c r="D26" s="4"/>
      <c r="E26" s="4"/>
      <c r="F26" s="4"/>
      <c r="G26" s="4"/>
      <c r="H26" s="4"/>
      <c r="I26" s="4"/>
      <c r="J26" s="4"/>
      <c r="K26" s="4"/>
    </row>
    <row r="27" spans="1:11" x14ac:dyDescent="0.25">
      <c r="A27" s="23"/>
      <c r="B27" s="6"/>
      <c r="C27" s="4"/>
      <c r="D27" s="4"/>
      <c r="E27" s="4"/>
      <c r="F27" s="4"/>
      <c r="G27" s="4"/>
      <c r="H27" s="4"/>
      <c r="I27" s="4"/>
      <c r="J27" s="4"/>
      <c r="K27" s="4"/>
    </row>
    <row r="28" spans="1:11" x14ac:dyDescent="0.25">
      <c r="A28" s="23"/>
      <c r="B28" s="6"/>
      <c r="C28" s="4"/>
      <c r="D28" s="4"/>
      <c r="E28" s="4"/>
      <c r="F28" s="4"/>
      <c r="G28" s="4"/>
      <c r="H28" s="4"/>
      <c r="I28" s="4"/>
      <c r="J28" s="4"/>
      <c r="K28" s="4"/>
    </row>
    <row r="29" spans="1:11" x14ac:dyDescent="0.25">
      <c r="A29" s="23"/>
      <c r="B29" s="6"/>
      <c r="C29" s="4"/>
      <c r="D29" s="4"/>
      <c r="E29" s="4"/>
      <c r="F29" s="4"/>
      <c r="G29" s="4"/>
      <c r="H29" s="4"/>
      <c r="I29" s="4"/>
      <c r="J29" s="4"/>
      <c r="K29" s="4"/>
    </row>
    <row r="30" spans="1:11" x14ac:dyDescent="0.25">
      <c r="A30" s="23"/>
      <c r="B30" s="6"/>
      <c r="C30" s="4"/>
      <c r="D30" s="4"/>
      <c r="E30" s="4"/>
      <c r="F30" s="4"/>
      <c r="G30" s="4"/>
      <c r="H30" s="4"/>
      <c r="I30" s="4"/>
      <c r="J30" s="4"/>
      <c r="K30" s="4"/>
    </row>
    <row r="31" spans="1:11" x14ac:dyDescent="0.25">
      <c r="A31" s="23"/>
      <c r="B31" s="6"/>
      <c r="C31" s="4"/>
      <c r="D31" s="4"/>
      <c r="E31" s="4"/>
      <c r="F31" s="4"/>
      <c r="G31" s="4"/>
      <c r="H31" s="4"/>
      <c r="I31" s="4"/>
      <c r="J31" s="4"/>
      <c r="K31" s="4"/>
    </row>
    <row r="32" spans="1:11" x14ac:dyDescent="0.25">
      <c r="A32" s="23"/>
      <c r="B32" s="6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5">
      <c r="A33" s="23"/>
      <c r="B33" s="6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5">
      <c r="A34" s="23"/>
      <c r="B34" s="6"/>
      <c r="C34" s="4"/>
      <c r="D34" s="4"/>
      <c r="E34" s="4"/>
      <c r="F34" s="4"/>
      <c r="G34" s="4"/>
      <c r="H34" s="4"/>
      <c r="I34" s="4"/>
      <c r="J34" s="4"/>
      <c r="K34" s="4"/>
    </row>
    <row r="35" spans="1:11" x14ac:dyDescent="0.25">
      <c r="A35" s="23"/>
      <c r="B35" s="6"/>
      <c r="C35" s="4"/>
      <c r="D35" s="4"/>
      <c r="E35" s="4"/>
      <c r="F35" s="4"/>
      <c r="G35" s="4"/>
      <c r="H35" s="4"/>
      <c r="I35" s="4"/>
      <c r="J35" s="4"/>
      <c r="K35" s="4"/>
    </row>
    <row r="36" spans="1:11" x14ac:dyDescent="0.25">
      <c r="A36" s="23"/>
      <c r="B36" s="6"/>
      <c r="C36" s="4"/>
      <c r="D36" s="4"/>
      <c r="E36" s="4"/>
      <c r="F36" s="4"/>
      <c r="G36" s="4"/>
      <c r="H36" s="4"/>
      <c r="I36" s="4"/>
      <c r="J36" s="4"/>
      <c r="K36" s="4"/>
    </row>
    <row r="37" spans="1:1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</row>
    <row r="38" spans="1:1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</row>
    <row r="39" spans="1:1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</row>
    <row r="40" spans="1:1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</row>
    <row r="41" spans="1:1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</row>
    <row r="42" spans="1:1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</row>
    <row r="43" spans="1:1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</row>
    <row r="44" spans="1:1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</row>
    <row r="45" spans="1:1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</row>
    <row r="46" spans="1:1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</row>
    <row r="47" spans="1:1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1:1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1:12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</row>
    <row r="50" spans="1:12" x14ac:dyDescent="0.25">
      <c r="A50" s="1" t="s">
        <v>1</v>
      </c>
      <c r="B50" s="1" t="s">
        <v>0</v>
      </c>
      <c r="C50" s="1" t="s">
        <v>5</v>
      </c>
      <c r="D50" s="10" t="s">
        <v>4</v>
      </c>
      <c r="E50" s="11" t="s">
        <v>3</v>
      </c>
      <c r="F50" s="1" t="s">
        <v>2</v>
      </c>
      <c r="G50" s="12"/>
      <c r="H50" s="12"/>
      <c r="I50" s="4"/>
      <c r="J50" s="13">
        <f>MATCH(J52,$B$51:$B$919,0)</f>
        <v>1</v>
      </c>
      <c r="K50" s="13">
        <f>MATCH(K52,$B$51:$B$919,0)</f>
        <v>31</v>
      </c>
      <c r="L50" s="13">
        <f>MATCH(L52,$B$51:$B$919,0)</f>
        <v>121</v>
      </c>
    </row>
    <row r="51" spans="1:12" x14ac:dyDescent="0.25">
      <c r="A51" s="14">
        <v>8</v>
      </c>
      <c r="B51" s="15" t="s">
        <v>32</v>
      </c>
      <c r="C51" s="16">
        <v>30</v>
      </c>
      <c r="D51" s="17">
        <v>144</v>
      </c>
      <c r="E51" s="5">
        <v>7.8995370370370374E-4</v>
      </c>
      <c r="F51" s="18">
        <v>57.07</v>
      </c>
      <c r="G51" s="12"/>
      <c r="H51" s="12"/>
      <c r="I51" s="4"/>
      <c r="J51" s="19">
        <f>VLOOKUP(J$52,$B$50:$F$1500,2,FALSE)</f>
        <v>30</v>
      </c>
      <c r="K51" s="19">
        <f>VLOOKUP(K$52,$B$50:$F$1500,2,FALSE)</f>
        <v>30</v>
      </c>
      <c r="L51" s="19">
        <f>VLOOKUP(L$52,$B$50:$F$1500,2,FALSE)</f>
        <v>30</v>
      </c>
    </row>
    <row r="52" spans="1:12" x14ac:dyDescent="0.25">
      <c r="A52" s="14">
        <v>8</v>
      </c>
      <c r="B52" s="15" t="s">
        <v>32</v>
      </c>
      <c r="C52" s="16">
        <v>30</v>
      </c>
      <c r="D52" s="17">
        <v>144</v>
      </c>
      <c r="E52" s="5">
        <v>7.1968750000000017E-4</v>
      </c>
      <c r="F52" s="18">
        <v>62.64</v>
      </c>
      <c r="G52" s="12"/>
      <c r="H52" s="12"/>
      <c r="I52" s="20" t="s">
        <v>100</v>
      </c>
      <c r="J52" s="20" t="str">
        <f>VLOOKUP(1,$A$2:$B$29,2,FALSE)</f>
        <v>Guilherme Janot</v>
      </c>
      <c r="K52" s="20" t="str">
        <f>VLOOKUP(2,$A$2:$B$29,2,FALSE)</f>
        <v>Roberto Veloso</v>
      </c>
      <c r="L52" s="20" t="str">
        <f>VLOOKUP(3,$A$2:$B$29,2,FALSE)</f>
        <v>Lucio Chequer</v>
      </c>
    </row>
    <row r="53" spans="1:12" x14ac:dyDescent="0.25">
      <c r="A53" s="14">
        <v>8</v>
      </c>
      <c r="B53" s="15" t="s">
        <v>32</v>
      </c>
      <c r="C53" s="16">
        <v>30</v>
      </c>
      <c r="D53" s="17">
        <v>144</v>
      </c>
      <c r="E53" s="5">
        <v>7.1085648148148158E-4</v>
      </c>
      <c r="F53" s="18">
        <v>63.42</v>
      </c>
      <c r="G53" s="12"/>
      <c r="H53" s="12"/>
      <c r="I53" s="21">
        <v>1</v>
      </c>
      <c r="J53" s="22" cm="1">
        <f t="array" aca="1" ref="J53:J82" ca="1">OFFSET($E$51:$E$919,J50-1,,J51)</f>
        <v>7.8995370370370374E-4</v>
      </c>
      <c r="K53" s="22" cm="1">
        <f t="array" aca="1" ref="K53:K82" ca="1">OFFSET($E$51:$E$919,K50-1,,K51)</f>
        <v>7.8366898148148143E-4</v>
      </c>
      <c r="L53" s="22" cm="1">
        <f t="array" aca="1" ref="L53:L82" ca="1">OFFSET($E$51:$E$919,L50-1,,L51)</f>
        <v>7.9777777777777779E-4</v>
      </c>
    </row>
    <row r="54" spans="1:12" x14ac:dyDescent="0.25">
      <c r="A54" s="14">
        <v>8</v>
      </c>
      <c r="B54" s="15" t="s">
        <v>32</v>
      </c>
      <c r="C54" s="16">
        <v>30</v>
      </c>
      <c r="D54" s="17">
        <v>144</v>
      </c>
      <c r="E54" s="5">
        <v>7.0686342592592589E-4</v>
      </c>
      <c r="F54" s="18">
        <v>63.78</v>
      </c>
      <c r="G54" s="12"/>
      <c r="H54" s="12"/>
      <c r="I54" s="21">
        <v>2</v>
      </c>
      <c r="J54" s="22">
        <f ca="1"/>
        <v>7.1968750000000017E-4</v>
      </c>
      <c r="K54" s="22">
        <f ca="1"/>
        <v>7.1664351851851848E-4</v>
      </c>
      <c r="L54" s="22">
        <f ca="1"/>
        <v>7.1484953703703695E-4</v>
      </c>
    </row>
    <row r="55" spans="1:12" x14ac:dyDescent="0.25">
      <c r="A55" s="14">
        <v>8</v>
      </c>
      <c r="B55" s="15" t="s">
        <v>32</v>
      </c>
      <c r="C55" s="16">
        <v>30</v>
      </c>
      <c r="D55" s="17">
        <v>144</v>
      </c>
      <c r="E55" s="5">
        <v>7.0425925925925918E-4</v>
      </c>
      <c r="F55" s="18">
        <v>64.02</v>
      </c>
      <c r="G55" s="12"/>
      <c r="H55" s="12"/>
      <c r="I55" s="21">
        <v>3</v>
      </c>
      <c r="J55" s="22">
        <f ca="1"/>
        <v>7.1085648148148158E-4</v>
      </c>
      <c r="K55" s="22">
        <f ca="1"/>
        <v>7.1484953703703695E-4</v>
      </c>
      <c r="L55" s="22">
        <f ca="1"/>
        <v>7.2059027777777779E-4</v>
      </c>
    </row>
    <row r="56" spans="1:12" x14ac:dyDescent="0.25">
      <c r="A56" s="14">
        <v>8</v>
      </c>
      <c r="B56" s="15" t="s">
        <v>32</v>
      </c>
      <c r="C56" s="16">
        <v>30</v>
      </c>
      <c r="D56" s="17">
        <v>144</v>
      </c>
      <c r="E56" s="5">
        <v>7.1084490740740743E-4</v>
      </c>
      <c r="F56" s="18">
        <v>63.42</v>
      </c>
      <c r="G56" s="12"/>
      <c r="H56" s="12"/>
      <c r="I56" s="21">
        <v>4</v>
      </c>
      <c r="J56" s="22">
        <f ca="1"/>
        <v>7.0686342592592589E-4</v>
      </c>
      <c r="K56" s="22">
        <f ca="1"/>
        <v>7.1406249999999985E-4</v>
      </c>
      <c r="L56" s="22">
        <f ca="1"/>
        <v>7.2002314814814813E-4</v>
      </c>
    </row>
    <row r="57" spans="1:12" x14ac:dyDescent="0.25">
      <c r="A57" s="14">
        <v>8</v>
      </c>
      <c r="B57" s="15" t="s">
        <v>32</v>
      </c>
      <c r="C57" s="16">
        <v>30</v>
      </c>
      <c r="D57" s="17">
        <v>144</v>
      </c>
      <c r="E57" s="5">
        <v>7.0445601851851865E-4</v>
      </c>
      <c r="F57" s="18">
        <v>64</v>
      </c>
      <c r="G57" s="12"/>
      <c r="H57" s="12"/>
      <c r="I57" s="21">
        <v>5</v>
      </c>
      <c r="J57" s="22">
        <f ca="1"/>
        <v>7.0425925925925918E-4</v>
      </c>
      <c r="K57" s="22">
        <f ca="1"/>
        <v>7.0900462962962963E-4</v>
      </c>
      <c r="L57" s="22">
        <f ca="1"/>
        <v>7.0711805555555556E-4</v>
      </c>
    </row>
    <row r="58" spans="1:12" x14ac:dyDescent="0.25">
      <c r="A58" s="14">
        <v>8</v>
      </c>
      <c r="B58" s="15" t="s">
        <v>32</v>
      </c>
      <c r="C58" s="16">
        <v>30</v>
      </c>
      <c r="D58" s="17">
        <v>144</v>
      </c>
      <c r="E58" s="5">
        <v>7.0380787037037037E-4</v>
      </c>
      <c r="F58" s="18">
        <v>64.06</v>
      </c>
      <c r="G58" s="12"/>
      <c r="H58" s="12"/>
      <c r="I58" s="21">
        <v>6</v>
      </c>
      <c r="J58" s="22">
        <f ca="1"/>
        <v>7.1084490740740743E-4</v>
      </c>
      <c r="K58" s="22">
        <f ca="1"/>
        <v>7.1043981481481479E-4</v>
      </c>
      <c r="L58" s="22">
        <f ca="1"/>
        <v>7.1695601851851857E-4</v>
      </c>
    </row>
    <row r="59" spans="1:12" x14ac:dyDescent="0.25">
      <c r="A59" s="14">
        <v>8</v>
      </c>
      <c r="B59" s="15" t="s">
        <v>32</v>
      </c>
      <c r="C59" s="16">
        <v>30</v>
      </c>
      <c r="D59" s="17">
        <v>144</v>
      </c>
      <c r="E59" s="5">
        <v>7.0512731481481479E-4</v>
      </c>
      <c r="F59" s="18">
        <v>63.94</v>
      </c>
      <c r="G59" s="12"/>
      <c r="H59" s="12"/>
      <c r="I59" s="21">
        <v>7</v>
      </c>
      <c r="J59" s="22">
        <f ca="1"/>
        <v>7.0445601851851865E-4</v>
      </c>
      <c r="K59" s="22">
        <f ca="1"/>
        <v>7.0298611111111115E-4</v>
      </c>
      <c r="L59" s="22">
        <f ca="1"/>
        <v>7.0952546296296291E-4</v>
      </c>
    </row>
    <row r="60" spans="1:12" x14ac:dyDescent="0.25">
      <c r="A60" s="14">
        <v>8</v>
      </c>
      <c r="B60" s="15" t="s">
        <v>32</v>
      </c>
      <c r="C60" s="16">
        <v>30</v>
      </c>
      <c r="D60" s="17">
        <v>144</v>
      </c>
      <c r="E60" s="5">
        <v>7.0489583333333331E-4</v>
      </c>
      <c r="F60" s="18">
        <v>63.96</v>
      </c>
      <c r="G60" s="12"/>
      <c r="H60" s="12"/>
      <c r="I60" s="21">
        <v>8</v>
      </c>
      <c r="J60" s="22">
        <f ca="1"/>
        <v>7.0380787037037037E-4</v>
      </c>
      <c r="K60" s="22">
        <f ca="1"/>
        <v>7.0319444444444433E-4</v>
      </c>
      <c r="L60" s="22">
        <f ca="1"/>
        <v>7.0259259259259266E-4</v>
      </c>
    </row>
    <row r="61" spans="1:12" x14ac:dyDescent="0.25">
      <c r="A61" s="14">
        <v>8</v>
      </c>
      <c r="B61" s="15" t="s">
        <v>32</v>
      </c>
      <c r="C61" s="16">
        <v>30</v>
      </c>
      <c r="D61" s="17">
        <v>144</v>
      </c>
      <c r="E61" s="5">
        <v>7.0383101851851846E-4</v>
      </c>
      <c r="F61" s="18">
        <v>64.05</v>
      </c>
      <c r="G61" s="12"/>
      <c r="H61" s="12"/>
      <c r="I61" s="21">
        <v>9</v>
      </c>
      <c r="J61" s="22">
        <f ca="1"/>
        <v>7.0512731481481479E-4</v>
      </c>
      <c r="K61" s="22">
        <f ca="1"/>
        <v>7.0340277777777773E-4</v>
      </c>
      <c r="L61" s="22">
        <f ca="1"/>
        <v>7.1245370370370375E-4</v>
      </c>
    </row>
    <row r="62" spans="1:12" x14ac:dyDescent="0.25">
      <c r="A62" s="14">
        <v>8</v>
      </c>
      <c r="B62" s="15" t="s">
        <v>32</v>
      </c>
      <c r="C62" s="16">
        <v>30</v>
      </c>
      <c r="D62" s="17">
        <v>144</v>
      </c>
      <c r="E62" s="5">
        <v>6.9951388888888895E-4</v>
      </c>
      <c r="F62" s="18">
        <v>64.45</v>
      </c>
      <c r="G62" s="12"/>
      <c r="H62" s="12"/>
      <c r="I62" s="21">
        <v>10</v>
      </c>
      <c r="J62" s="22">
        <f ca="1"/>
        <v>7.0489583333333331E-4</v>
      </c>
      <c r="K62" s="22">
        <f ca="1"/>
        <v>7.7825231481481484E-4</v>
      </c>
      <c r="L62" s="22">
        <f ca="1"/>
        <v>7.1267361111111108E-4</v>
      </c>
    </row>
    <row r="63" spans="1:12" x14ac:dyDescent="0.25">
      <c r="A63" s="14">
        <v>8</v>
      </c>
      <c r="B63" s="15" t="s">
        <v>32</v>
      </c>
      <c r="C63" s="16">
        <v>30</v>
      </c>
      <c r="D63" s="17">
        <v>144</v>
      </c>
      <c r="E63" s="5">
        <v>7.0406249999999994E-4</v>
      </c>
      <c r="F63" s="18">
        <v>64.03</v>
      </c>
      <c r="G63" s="12"/>
      <c r="H63" s="12"/>
      <c r="I63" s="21">
        <v>11</v>
      </c>
      <c r="J63" s="22">
        <f ca="1"/>
        <v>7.0383101851851846E-4</v>
      </c>
      <c r="K63" s="22">
        <f ca="1"/>
        <v>6.9640046296296301E-4</v>
      </c>
      <c r="L63" s="22">
        <f ca="1"/>
        <v>7.0612268518518517E-4</v>
      </c>
    </row>
    <row r="64" spans="1:12" x14ac:dyDescent="0.25">
      <c r="A64" s="14">
        <v>8</v>
      </c>
      <c r="B64" s="15" t="s">
        <v>32</v>
      </c>
      <c r="C64" s="16">
        <v>30</v>
      </c>
      <c r="D64" s="17">
        <v>144</v>
      </c>
      <c r="E64" s="5">
        <v>7.004745370370371E-4</v>
      </c>
      <c r="F64" s="18">
        <v>64.36</v>
      </c>
      <c r="G64" s="12"/>
      <c r="H64" s="12"/>
      <c r="I64" s="21">
        <v>12</v>
      </c>
      <c r="J64" s="22">
        <f ca="1"/>
        <v>6.9951388888888895E-4</v>
      </c>
      <c r="K64" s="22">
        <f ca="1"/>
        <v>6.9443287037037043E-4</v>
      </c>
      <c r="L64" s="22">
        <f ca="1"/>
        <v>7.078125E-4</v>
      </c>
    </row>
    <row r="65" spans="1:12" x14ac:dyDescent="0.25">
      <c r="A65" s="14">
        <v>8</v>
      </c>
      <c r="B65" s="15" t="s">
        <v>32</v>
      </c>
      <c r="C65" s="16">
        <v>30</v>
      </c>
      <c r="D65" s="17">
        <v>144</v>
      </c>
      <c r="E65" s="5">
        <v>6.9973379629629628E-4</v>
      </c>
      <c r="F65" s="18">
        <v>64.430000000000007</v>
      </c>
      <c r="G65" s="12"/>
      <c r="H65" s="12"/>
      <c r="I65" s="21">
        <v>13</v>
      </c>
      <c r="J65" s="22">
        <f ca="1"/>
        <v>7.0406249999999994E-4</v>
      </c>
      <c r="K65" s="22">
        <f ca="1"/>
        <v>6.9589120370370378E-4</v>
      </c>
      <c r="L65" s="22">
        <f ca="1"/>
        <v>6.996874999999999E-4</v>
      </c>
    </row>
    <row r="66" spans="1:12" x14ac:dyDescent="0.25">
      <c r="A66" s="14">
        <v>8</v>
      </c>
      <c r="B66" s="15" t="s">
        <v>32</v>
      </c>
      <c r="C66" s="16">
        <v>30</v>
      </c>
      <c r="D66" s="17">
        <v>144</v>
      </c>
      <c r="E66" s="5">
        <v>7.009722222222223E-4</v>
      </c>
      <c r="F66" s="18">
        <v>64.319999999999993</v>
      </c>
      <c r="G66" s="12"/>
      <c r="H66" s="12"/>
      <c r="I66" s="21">
        <v>14</v>
      </c>
      <c r="J66" s="22">
        <f ca="1"/>
        <v>7.004745370370371E-4</v>
      </c>
      <c r="K66" s="22">
        <f ca="1"/>
        <v>6.9751157407407403E-4</v>
      </c>
      <c r="L66" s="22">
        <f ca="1"/>
        <v>7.0137731481481472E-4</v>
      </c>
    </row>
    <row r="67" spans="1:12" x14ac:dyDescent="0.25">
      <c r="A67" s="14">
        <v>8</v>
      </c>
      <c r="B67" s="15" t="s">
        <v>32</v>
      </c>
      <c r="C67" s="16">
        <v>30</v>
      </c>
      <c r="D67" s="17">
        <v>144</v>
      </c>
      <c r="E67" s="5">
        <v>7.0332175925925933E-4</v>
      </c>
      <c r="F67" s="18">
        <v>64.099999999999994</v>
      </c>
      <c r="G67" s="12"/>
      <c r="I67" s="21">
        <v>15</v>
      </c>
      <c r="J67" s="22">
        <f ca="1"/>
        <v>6.9973379629629628E-4</v>
      </c>
      <c r="K67" s="22">
        <f ca="1"/>
        <v>6.9189814814814819E-4</v>
      </c>
      <c r="L67" s="22">
        <f ca="1"/>
        <v>6.9787037037037029E-4</v>
      </c>
    </row>
    <row r="68" spans="1:12" x14ac:dyDescent="0.25">
      <c r="A68" s="14">
        <v>8</v>
      </c>
      <c r="B68" s="15" t="s">
        <v>32</v>
      </c>
      <c r="C68" s="16">
        <v>30</v>
      </c>
      <c r="D68" s="17">
        <v>144</v>
      </c>
      <c r="E68" s="5">
        <v>7.0854166666666667E-4</v>
      </c>
      <c r="F68" s="18">
        <v>63.63</v>
      </c>
      <c r="G68" s="12"/>
      <c r="I68" s="21">
        <v>16</v>
      </c>
      <c r="J68" s="22">
        <f ca="1"/>
        <v>7.009722222222223E-4</v>
      </c>
      <c r="K68" s="22">
        <f ca="1"/>
        <v>6.9741898148148159E-4</v>
      </c>
      <c r="L68" s="22">
        <f ca="1"/>
        <v>7.0243055555555553E-4</v>
      </c>
    </row>
    <row r="69" spans="1:12" x14ac:dyDescent="0.25">
      <c r="A69" s="14">
        <v>8</v>
      </c>
      <c r="B69" s="15" t="s">
        <v>32</v>
      </c>
      <c r="C69" s="16">
        <v>30</v>
      </c>
      <c r="D69" s="17">
        <v>144</v>
      </c>
      <c r="E69" s="5">
        <v>7.0971064814814811E-4</v>
      </c>
      <c r="F69" s="18">
        <v>63.52</v>
      </c>
      <c r="G69" s="12"/>
      <c r="I69" s="21">
        <v>17</v>
      </c>
      <c r="J69" s="22">
        <f ca="1"/>
        <v>7.0332175925925933E-4</v>
      </c>
      <c r="K69" s="22">
        <f ca="1"/>
        <v>6.9283564814814815E-4</v>
      </c>
      <c r="L69" s="22">
        <f ca="1"/>
        <v>6.9943287037037033E-4</v>
      </c>
    </row>
    <row r="70" spans="1:12" x14ac:dyDescent="0.25">
      <c r="A70" s="14">
        <v>8</v>
      </c>
      <c r="B70" s="15" t="s">
        <v>32</v>
      </c>
      <c r="C70" s="16">
        <v>30</v>
      </c>
      <c r="D70" s="17">
        <v>144</v>
      </c>
      <c r="E70" s="5">
        <v>7.0197916666666672E-4</v>
      </c>
      <c r="F70" s="18">
        <v>64.22</v>
      </c>
      <c r="G70" s="12"/>
      <c r="I70" s="21">
        <v>18</v>
      </c>
      <c r="J70" s="22">
        <f ca="1"/>
        <v>7.0854166666666667E-4</v>
      </c>
      <c r="K70" s="22">
        <f ca="1"/>
        <v>6.9349537037037036E-4</v>
      </c>
      <c r="L70" s="22">
        <f ca="1"/>
        <v>6.9546296296296294E-4</v>
      </c>
    </row>
    <row r="71" spans="1:12" x14ac:dyDescent="0.25">
      <c r="A71" s="14">
        <v>8</v>
      </c>
      <c r="B71" s="15" t="s">
        <v>32</v>
      </c>
      <c r="C71" s="16">
        <v>30</v>
      </c>
      <c r="D71" s="17">
        <v>144</v>
      </c>
      <c r="E71" s="5">
        <v>7.1763888888888886E-4</v>
      </c>
      <c r="F71" s="18">
        <v>62.82</v>
      </c>
      <c r="G71" s="12"/>
      <c r="I71" s="21">
        <v>19</v>
      </c>
      <c r="J71" s="22">
        <f ca="1"/>
        <v>7.0971064814814811E-4</v>
      </c>
      <c r="K71" s="22">
        <f ca="1"/>
        <v>6.9423611111111118E-4</v>
      </c>
      <c r="L71" s="22">
        <f ca="1"/>
        <v>6.9381944444444439E-4</v>
      </c>
    </row>
    <row r="72" spans="1:12" x14ac:dyDescent="0.25">
      <c r="A72" s="14">
        <v>8</v>
      </c>
      <c r="B72" s="15" t="s">
        <v>32</v>
      </c>
      <c r="C72" s="16">
        <v>30</v>
      </c>
      <c r="D72" s="17">
        <v>144</v>
      </c>
      <c r="E72" s="5">
        <v>7.0530092592592595E-4</v>
      </c>
      <c r="F72" s="18">
        <v>63.92</v>
      </c>
      <c r="G72" s="12"/>
      <c r="I72" s="21">
        <v>20</v>
      </c>
      <c r="J72" s="22">
        <f ca="1"/>
        <v>7.0197916666666672E-4</v>
      </c>
      <c r="K72" s="22">
        <f ca="1"/>
        <v>6.9372685185185195E-4</v>
      </c>
      <c r="L72" s="22">
        <f ca="1"/>
        <v>6.9452546296296309E-4</v>
      </c>
    </row>
    <row r="73" spans="1:12" x14ac:dyDescent="0.25">
      <c r="A73" s="14">
        <v>8</v>
      </c>
      <c r="B73" s="15" t="s">
        <v>32</v>
      </c>
      <c r="C73" s="16">
        <v>30</v>
      </c>
      <c r="D73" s="17">
        <v>144</v>
      </c>
      <c r="E73" s="5">
        <v>7.0019675925925935E-4</v>
      </c>
      <c r="F73" s="18">
        <v>64.39</v>
      </c>
      <c r="G73" s="12"/>
      <c r="I73" s="21">
        <v>21</v>
      </c>
      <c r="J73" s="22">
        <f ca="1"/>
        <v>7.1763888888888886E-4</v>
      </c>
      <c r="K73" s="22">
        <f ca="1"/>
        <v>6.9282407407407411E-4</v>
      </c>
      <c r="L73" s="22">
        <f ca="1"/>
        <v>6.9627314814814812E-4</v>
      </c>
    </row>
    <row r="74" spans="1:12" x14ac:dyDescent="0.25">
      <c r="A74" s="14">
        <v>8</v>
      </c>
      <c r="B74" s="15" t="s">
        <v>32</v>
      </c>
      <c r="C74" s="16">
        <v>30</v>
      </c>
      <c r="D74" s="17">
        <v>144</v>
      </c>
      <c r="E74" s="5">
        <v>7.010300925925925E-4</v>
      </c>
      <c r="F74" s="18">
        <v>64.31</v>
      </c>
      <c r="G74" s="12"/>
      <c r="I74" s="21">
        <v>22</v>
      </c>
      <c r="J74" s="22">
        <f ca="1"/>
        <v>7.0530092592592595E-4</v>
      </c>
      <c r="K74" s="22">
        <f ca="1"/>
        <v>7.0150462962962961E-4</v>
      </c>
      <c r="L74" s="22">
        <f ca="1"/>
        <v>6.9741898148148159E-4</v>
      </c>
    </row>
    <row r="75" spans="1:12" x14ac:dyDescent="0.25">
      <c r="A75" s="14">
        <v>8</v>
      </c>
      <c r="B75" s="15" t="s">
        <v>32</v>
      </c>
      <c r="C75" s="16">
        <v>30</v>
      </c>
      <c r="D75" s="17">
        <v>144</v>
      </c>
      <c r="E75" s="5">
        <v>7.0041666666666657E-4</v>
      </c>
      <c r="F75" s="18">
        <v>64.37</v>
      </c>
      <c r="G75" s="12"/>
      <c r="I75" s="21">
        <v>23</v>
      </c>
      <c r="J75" s="22">
        <f ca="1"/>
        <v>7.0019675925925935E-4</v>
      </c>
      <c r="K75" s="22">
        <f ca="1"/>
        <v>7.0017361111111116E-4</v>
      </c>
      <c r="L75" s="22">
        <f ca="1"/>
        <v>6.994212962962964E-4</v>
      </c>
    </row>
    <row r="76" spans="1:12" x14ac:dyDescent="0.25">
      <c r="A76" s="14">
        <v>8</v>
      </c>
      <c r="B76" s="15" t="s">
        <v>32</v>
      </c>
      <c r="C76" s="16">
        <v>30</v>
      </c>
      <c r="D76" s="17">
        <v>144</v>
      </c>
      <c r="E76" s="5">
        <v>6.9952546296296299E-4</v>
      </c>
      <c r="F76" s="18">
        <v>64.45</v>
      </c>
      <c r="G76" s="12"/>
      <c r="I76" s="21">
        <v>24</v>
      </c>
      <c r="J76" s="22">
        <f ca="1"/>
        <v>7.010300925925925E-4</v>
      </c>
      <c r="K76" s="22">
        <f ca="1"/>
        <v>6.9774305555555562E-4</v>
      </c>
      <c r="L76" s="22">
        <f ca="1"/>
        <v>6.967939814814814E-4</v>
      </c>
    </row>
    <row r="77" spans="1:12" x14ac:dyDescent="0.25">
      <c r="A77" s="14">
        <v>8</v>
      </c>
      <c r="B77" s="15" t="s">
        <v>32</v>
      </c>
      <c r="C77" s="16">
        <v>30</v>
      </c>
      <c r="D77" s="17">
        <v>144</v>
      </c>
      <c r="E77" s="5">
        <v>6.997916666666667E-4</v>
      </c>
      <c r="F77" s="18">
        <v>64.42</v>
      </c>
      <c r="G77" s="12"/>
      <c r="I77" s="21">
        <v>25</v>
      </c>
      <c r="J77" s="22">
        <f ca="1"/>
        <v>7.0041666666666657E-4</v>
      </c>
      <c r="K77" s="22">
        <f ca="1"/>
        <v>6.9680555555555555E-4</v>
      </c>
      <c r="L77" s="22">
        <f ca="1"/>
        <v>6.9619212962962961E-4</v>
      </c>
    </row>
    <row r="78" spans="1:12" x14ac:dyDescent="0.25">
      <c r="A78" s="14">
        <v>8</v>
      </c>
      <c r="B78" s="15" t="s">
        <v>32</v>
      </c>
      <c r="C78" s="16">
        <v>30</v>
      </c>
      <c r="D78" s="17">
        <v>144</v>
      </c>
      <c r="E78" s="5">
        <v>7.0059027777777784E-4</v>
      </c>
      <c r="F78" s="18">
        <v>64.349999999999994</v>
      </c>
      <c r="G78" s="12"/>
      <c r="I78" s="21">
        <v>26</v>
      </c>
      <c r="J78" s="22">
        <f ca="1"/>
        <v>6.9952546296296299E-4</v>
      </c>
      <c r="K78" s="22">
        <f ca="1"/>
        <v>7.0180555555555545E-4</v>
      </c>
      <c r="L78" s="22">
        <f ca="1"/>
        <v>7.0020833333333339E-4</v>
      </c>
    </row>
    <row r="79" spans="1:12" x14ac:dyDescent="0.25">
      <c r="A79" s="14">
        <v>8</v>
      </c>
      <c r="B79" s="15" t="s">
        <v>32</v>
      </c>
      <c r="C79" s="16">
        <v>30</v>
      </c>
      <c r="D79" s="17">
        <v>144</v>
      </c>
      <c r="E79" s="5">
        <v>6.9947916666666672E-4</v>
      </c>
      <c r="F79" s="18">
        <v>64.45</v>
      </c>
      <c r="G79" s="12"/>
      <c r="I79" s="21">
        <v>27</v>
      </c>
      <c r="J79" s="22">
        <f ca="1"/>
        <v>6.997916666666667E-4</v>
      </c>
      <c r="K79" s="22">
        <f ca="1"/>
        <v>6.9825231481481474E-4</v>
      </c>
      <c r="L79" s="22">
        <f ca="1"/>
        <v>7.1234953703703694E-4</v>
      </c>
    </row>
    <row r="80" spans="1:12" x14ac:dyDescent="0.25">
      <c r="A80" s="14">
        <v>8</v>
      </c>
      <c r="B80" s="15" t="s">
        <v>32</v>
      </c>
      <c r="C80" s="16">
        <v>30</v>
      </c>
      <c r="D80" s="17">
        <v>144</v>
      </c>
      <c r="E80" s="5">
        <v>7.0820601851851849E-4</v>
      </c>
      <c r="F80" s="18">
        <v>63.66</v>
      </c>
      <c r="G80" s="12"/>
      <c r="I80" s="21">
        <v>28</v>
      </c>
      <c r="J80" s="22">
        <f ca="1"/>
        <v>7.0059027777777784E-4</v>
      </c>
      <c r="K80" s="22">
        <f ca="1"/>
        <v>6.9627314814814812E-4</v>
      </c>
      <c r="L80" s="22">
        <f ca="1"/>
        <v>7.1877314814814807E-4</v>
      </c>
    </row>
    <row r="81" spans="1:12" x14ac:dyDescent="0.25">
      <c r="A81" s="14">
        <v>8</v>
      </c>
      <c r="B81" s="15" t="s">
        <v>86</v>
      </c>
      <c r="C81" s="16">
        <v>30</v>
      </c>
      <c r="D81" s="17">
        <v>101</v>
      </c>
      <c r="E81" s="5">
        <v>7.8366898148148143E-4</v>
      </c>
      <c r="F81" s="18">
        <v>57.53</v>
      </c>
      <c r="G81" s="12"/>
      <c r="I81" s="21">
        <v>29</v>
      </c>
      <c r="J81" s="22">
        <f ca="1"/>
        <v>6.9947916666666672E-4</v>
      </c>
      <c r="K81" s="22">
        <f ca="1"/>
        <v>6.9946759259259268E-4</v>
      </c>
      <c r="L81" s="22">
        <f ca="1"/>
        <v>7.0993055555555555E-4</v>
      </c>
    </row>
    <row r="82" spans="1:12" x14ac:dyDescent="0.25">
      <c r="A82" s="14">
        <v>8</v>
      </c>
      <c r="B82" s="15" t="s">
        <v>86</v>
      </c>
      <c r="C82" s="16">
        <v>30</v>
      </c>
      <c r="D82" s="17">
        <v>101</v>
      </c>
      <c r="E82" s="5">
        <v>7.1664351851851848E-4</v>
      </c>
      <c r="F82" s="18">
        <v>62.91</v>
      </c>
      <c r="G82" s="12"/>
      <c r="I82" s="21">
        <v>30</v>
      </c>
      <c r="J82" s="22">
        <f ca="1"/>
        <v>7.0820601851851849E-4</v>
      </c>
      <c r="K82" s="22">
        <f ca="1"/>
        <v>7.0849537037037029E-4</v>
      </c>
      <c r="L82" s="22">
        <f ca="1"/>
        <v>7.2883101851851852E-4</v>
      </c>
    </row>
    <row r="83" spans="1:12" x14ac:dyDescent="0.25">
      <c r="A83" s="14">
        <v>8</v>
      </c>
      <c r="B83" s="15" t="s">
        <v>86</v>
      </c>
      <c r="C83" s="16">
        <v>30</v>
      </c>
      <c r="D83" s="17">
        <v>101</v>
      </c>
      <c r="E83" s="5">
        <v>7.1484953703703695E-4</v>
      </c>
      <c r="F83" s="18">
        <v>63.07</v>
      </c>
      <c r="G83" s="12"/>
      <c r="I83" s="21">
        <v>31</v>
      </c>
      <c r="J83" s="22"/>
      <c r="K83" s="22"/>
      <c r="L83" s="22"/>
    </row>
    <row r="84" spans="1:12" x14ac:dyDescent="0.25">
      <c r="A84" s="14">
        <v>8</v>
      </c>
      <c r="B84" s="15" t="s">
        <v>86</v>
      </c>
      <c r="C84" s="16">
        <v>30</v>
      </c>
      <c r="D84" s="17">
        <v>101</v>
      </c>
      <c r="E84" s="5">
        <v>7.1406249999999985E-4</v>
      </c>
      <c r="F84" s="18">
        <v>63.14</v>
      </c>
      <c r="G84" s="12"/>
      <c r="I84" s="21">
        <v>32</v>
      </c>
      <c r="J84" s="22"/>
      <c r="K84" s="22"/>
      <c r="L84" s="22"/>
    </row>
    <row r="85" spans="1:12" x14ac:dyDescent="0.25">
      <c r="A85" s="14">
        <v>8</v>
      </c>
      <c r="B85" s="15" t="s">
        <v>86</v>
      </c>
      <c r="C85" s="16">
        <v>30</v>
      </c>
      <c r="D85" s="17">
        <v>101</v>
      </c>
      <c r="E85" s="5">
        <v>7.0900462962962963E-4</v>
      </c>
      <c r="F85" s="18">
        <v>63.59</v>
      </c>
      <c r="G85" s="12"/>
      <c r="I85" s="21">
        <v>33</v>
      </c>
      <c r="J85" s="22"/>
      <c r="K85" s="22"/>
      <c r="L85" s="22"/>
    </row>
    <row r="86" spans="1:12" x14ac:dyDescent="0.25">
      <c r="A86" s="14">
        <v>8</v>
      </c>
      <c r="B86" s="15" t="s">
        <v>86</v>
      </c>
      <c r="C86" s="16">
        <v>30</v>
      </c>
      <c r="D86" s="17">
        <v>101</v>
      </c>
      <c r="E86" s="5">
        <v>7.1043981481481479E-4</v>
      </c>
      <c r="F86" s="18">
        <v>63.46</v>
      </c>
      <c r="G86" s="12"/>
      <c r="I86" s="21">
        <v>34</v>
      </c>
      <c r="J86" s="22"/>
      <c r="K86" s="22"/>
      <c r="L86" s="22"/>
    </row>
    <row r="87" spans="1:12" x14ac:dyDescent="0.25">
      <c r="A87" s="14">
        <v>8</v>
      </c>
      <c r="B87" s="15" t="s">
        <v>86</v>
      </c>
      <c r="C87" s="16">
        <v>30</v>
      </c>
      <c r="D87" s="17">
        <v>101</v>
      </c>
      <c r="E87" s="5">
        <v>7.0298611111111115E-4</v>
      </c>
      <c r="F87" s="18">
        <v>64.13</v>
      </c>
      <c r="G87" s="12"/>
      <c r="I87" s="21">
        <v>35</v>
      </c>
      <c r="J87" s="22"/>
      <c r="K87" s="22"/>
      <c r="L87" s="22"/>
    </row>
    <row r="88" spans="1:12" x14ac:dyDescent="0.25">
      <c r="A88" s="14">
        <v>8</v>
      </c>
      <c r="B88" s="15" t="s">
        <v>86</v>
      </c>
      <c r="C88" s="16">
        <v>30</v>
      </c>
      <c r="D88" s="17">
        <v>101</v>
      </c>
      <c r="E88" s="5">
        <v>7.0319444444444433E-4</v>
      </c>
      <c r="F88" s="18">
        <v>64.11</v>
      </c>
      <c r="G88" s="12"/>
      <c r="I88" s="21">
        <v>36</v>
      </c>
      <c r="J88" s="22"/>
      <c r="K88" s="22"/>
      <c r="L88" s="22"/>
    </row>
    <row r="89" spans="1:12" x14ac:dyDescent="0.25">
      <c r="A89" s="14">
        <v>8</v>
      </c>
      <c r="B89" s="15" t="s">
        <v>86</v>
      </c>
      <c r="C89" s="16">
        <v>30</v>
      </c>
      <c r="D89" s="17">
        <v>101</v>
      </c>
      <c r="E89" s="5">
        <v>7.0340277777777773E-4</v>
      </c>
      <c r="F89" s="18">
        <v>64.09</v>
      </c>
      <c r="G89" s="12"/>
      <c r="I89" s="21">
        <v>37</v>
      </c>
      <c r="J89" s="22"/>
      <c r="K89" s="22"/>
      <c r="L89" s="22"/>
    </row>
    <row r="90" spans="1:12" x14ac:dyDescent="0.25">
      <c r="A90" s="14">
        <v>8</v>
      </c>
      <c r="B90" s="15" t="s">
        <v>86</v>
      </c>
      <c r="C90" s="16">
        <v>30</v>
      </c>
      <c r="D90" s="17">
        <v>101</v>
      </c>
      <c r="E90" s="5">
        <v>7.7825231481481484E-4</v>
      </c>
      <c r="F90" s="18">
        <v>57.93</v>
      </c>
      <c r="G90" s="12"/>
      <c r="I90" s="21">
        <v>38</v>
      </c>
      <c r="J90" s="22"/>
      <c r="K90" s="22"/>
      <c r="L90" s="22"/>
    </row>
    <row r="91" spans="1:12" x14ac:dyDescent="0.25">
      <c r="A91" s="14">
        <v>8</v>
      </c>
      <c r="B91" s="15" t="s">
        <v>86</v>
      </c>
      <c r="C91" s="16">
        <v>30</v>
      </c>
      <c r="D91" s="17">
        <v>101</v>
      </c>
      <c r="E91" s="5">
        <v>6.9640046296296301E-4</v>
      </c>
      <c r="F91" s="18">
        <v>64.739999999999995</v>
      </c>
      <c r="G91" s="12"/>
      <c r="I91" s="21">
        <v>39</v>
      </c>
      <c r="J91" s="22"/>
      <c r="K91" s="22"/>
      <c r="L91" s="22"/>
    </row>
    <row r="92" spans="1:12" x14ac:dyDescent="0.25">
      <c r="A92" s="14">
        <v>8</v>
      </c>
      <c r="B92" s="15" t="s">
        <v>86</v>
      </c>
      <c r="C92" s="16">
        <v>30</v>
      </c>
      <c r="D92" s="17">
        <v>101</v>
      </c>
      <c r="E92" s="5">
        <v>6.9443287037037043E-4</v>
      </c>
      <c r="F92" s="18">
        <v>64.92</v>
      </c>
      <c r="G92" s="12"/>
      <c r="I92" s="21">
        <v>40</v>
      </c>
      <c r="J92" s="22"/>
      <c r="K92" s="22"/>
      <c r="L92" s="22"/>
    </row>
    <row r="93" spans="1:12" x14ac:dyDescent="0.25">
      <c r="A93" s="14">
        <v>8</v>
      </c>
      <c r="B93" s="15" t="s">
        <v>86</v>
      </c>
      <c r="C93" s="16">
        <v>30</v>
      </c>
      <c r="D93" s="17">
        <v>101</v>
      </c>
      <c r="E93" s="5">
        <v>6.9589120370370378E-4</v>
      </c>
      <c r="F93" s="18">
        <v>64.790000000000006</v>
      </c>
      <c r="G93" s="12"/>
      <c r="I93" s="21">
        <v>41</v>
      </c>
      <c r="J93" s="22"/>
      <c r="K93" s="22"/>
      <c r="L93" s="22"/>
    </row>
    <row r="94" spans="1:12" x14ac:dyDescent="0.25">
      <c r="A94" s="14">
        <v>8</v>
      </c>
      <c r="B94" s="15" t="s">
        <v>86</v>
      </c>
      <c r="C94" s="16">
        <v>30</v>
      </c>
      <c r="D94" s="17">
        <v>101</v>
      </c>
      <c r="E94" s="5">
        <v>6.9751157407407403E-4</v>
      </c>
      <c r="F94" s="18">
        <v>64.63</v>
      </c>
      <c r="G94" s="12"/>
      <c r="I94" s="21">
        <v>42</v>
      </c>
      <c r="J94" s="22"/>
      <c r="K94" s="22"/>
      <c r="L94" s="22"/>
    </row>
    <row r="95" spans="1:12" x14ac:dyDescent="0.25">
      <c r="A95" s="14">
        <v>8</v>
      </c>
      <c r="B95" s="15" t="s">
        <v>86</v>
      </c>
      <c r="C95" s="16">
        <v>30</v>
      </c>
      <c r="D95" s="17">
        <v>101</v>
      </c>
      <c r="E95" s="5">
        <v>6.9189814814814819E-4</v>
      </c>
      <c r="F95" s="18">
        <v>65.16</v>
      </c>
      <c r="G95" s="12"/>
      <c r="I95" s="21">
        <v>43</v>
      </c>
      <c r="J95" s="22"/>
      <c r="K95" s="22"/>
      <c r="L95" s="22"/>
    </row>
    <row r="96" spans="1:12" x14ac:dyDescent="0.25">
      <c r="A96" s="14">
        <v>8</v>
      </c>
      <c r="B96" s="15" t="s">
        <v>86</v>
      </c>
      <c r="C96" s="16">
        <v>30</v>
      </c>
      <c r="D96" s="17">
        <v>101</v>
      </c>
      <c r="E96" s="5">
        <v>6.9741898148148159E-4</v>
      </c>
      <c r="F96" s="18">
        <v>64.64</v>
      </c>
      <c r="G96" s="12"/>
      <c r="I96" s="21">
        <v>44</v>
      </c>
      <c r="J96" s="22"/>
      <c r="K96" s="22"/>
      <c r="L96" s="22"/>
    </row>
    <row r="97" spans="1:12" x14ac:dyDescent="0.25">
      <c r="A97" s="14">
        <v>8</v>
      </c>
      <c r="B97" s="15" t="s">
        <v>86</v>
      </c>
      <c r="C97" s="16">
        <v>30</v>
      </c>
      <c r="D97" s="17">
        <v>101</v>
      </c>
      <c r="E97" s="5">
        <v>6.9283564814814815E-4</v>
      </c>
      <c r="F97" s="18">
        <v>65.069999999999993</v>
      </c>
      <c r="G97" s="12"/>
      <c r="I97" s="21">
        <v>45</v>
      </c>
      <c r="J97" s="22"/>
      <c r="K97" s="22"/>
      <c r="L97" s="22"/>
    </row>
    <row r="98" spans="1:12" x14ac:dyDescent="0.25">
      <c r="A98" s="14">
        <v>8</v>
      </c>
      <c r="B98" s="15" t="s">
        <v>86</v>
      </c>
      <c r="C98" s="16">
        <v>30</v>
      </c>
      <c r="D98" s="17">
        <v>101</v>
      </c>
      <c r="E98" s="5">
        <v>6.9349537037037036E-4</v>
      </c>
      <c r="F98" s="18">
        <v>65.010000000000005</v>
      </c>
      <c r="G98" s="12"/>
    </row>
    <row r="99" spans="1:12" x14ac:dyDescent="0.25">
      <c r="A99" s="14">
        <v>8</v>
      </c>
      <c r="B99" s="15" t="s">
        <v>86</v>
      </c>
      <c r="C99" s="16">
        <v>30</v>
      </c>
      <c r="D99" s="17">
        <v>101</v>
      </c>
      <c r="E99" s="5">
        <v>6.9423611111111118E-4</v>
      </c>
      <c r="F99" s="18">
        <v>64.94</v>
      </c>
      <c r="G99" s="12"/>
    </row>
    <row r="100" spans="1:12" x14ac:dyDescent="0.25">
      <c r="A100" s="14">
        <v>8</v>
      </c>
      <c r="B100" s="15" t="s">
        <v>86</v>
      </c>
      <c r="C100" s="16">
        <v>30</v>
      </c>
      <c r="D100" s="17">
        <v>101</v>
      </c>
      <c r="E100" s="5">
        <v>6.9372685185185195E-4</v>
      </c>
      <c r="F100" s="18">
        <v>64.989999999999995</v>
      </c>
      <c r="G100" s="12"/>
    </row>
    <row r="101" spans="1:12" x14ac:dyDescent="0.25">
      <c r="A101" s="14">
        <v>8</v>
      </c>
      <c r="B101" s="15" t="s">
        <v>86</v>
      </c>
      <c r="C101" s="16">
        <v>30</v>
      </c>
      <c r="D101" s="17">
        <v>101</v>
      </c>
      <c r="E101" s="5">
        <v>6.9282407407407411E-4</v>
      </c>
      <c r="F101" s="18">
        <v>65.069999999999993</v>
      </c>
      <c r="G101" s="12"/>
    </row>
    <row r="102" spans="1:12" x14ac:dyDescent="0.25">
      <c r="A102" s="14">
        <v>8</v>
      </c>
      <c r="B102" s="15" t="s">
        <v>86</v>
      </c>
      <c r="C102" s="16">
        <v>30</v>
      </c>
      <c r="D102" s="17">
        <v>101</v>
      </c>
      <c r="E102" s="5">
        <v>7.0150462962962961E-4</v>
      </c>
      <c r="F102" s="18">
        <v>64.27</v>
      </c>
      <c r="G102" s="12"/>
    </row>
    <row r="103" spans="1:12" x14ac:dyDescent="0.25">
      <c r="A103" s="14">
        <v>8</v>
      </c>
      <c r="B103" s="15" t="s">
        <v>86</v>
      </c>
      <c r="C103" s="16">
        <v>30</v>
      </c>
      <c r="D103" s="17">
        <v>101</v>
      </c>
      <c r="E103" s="5">
        <v>7.0017361111111116E-4</v>
      </c>
      <c r="F103" s="18">
        <v>64.39</v>
      </c>
      <c r="G103" s="12"/>
    </row>
    <row r="104" spans="1:12" x14ac:dyDescent="0.25">
      <c r="A104" s="14">
        <v>8</v>
      </c>
      <c r="B104" s="15" t="s">
        <v>86</v>
      </c>
      <c r="C104" s="16">
        <v>30</v>
      </c>
      <c r="D104" s="17">
        <v>101</v>
      </c>
      <c r="E104" s="5">
        <v>6.9774305555555562E-4</v>
      </c>
      <c r="F104" s="18">
        <v>64.61</v>
      </c>
      <c r="G104" s="12"/>
    </row>
    <row r="105" spans="1:12" x14ac:dyDescent="0.25">
      <c r="A105" s="14">
        <v>8</v>
      </c>
      <c r="B105" s="15" t="s">
        <v>86</v>
      </c>
      <c r="C105" s="16">
        <v>30</v>
      </c>
      <c r="D105" s="17">
        <v>101</v>
      </c>
      <c r="E105" s="5">
        <v>6.9680555555555555E-4</v>
      </c>
      <c r="F105" s="18">
        <v>64.7</v>
      </c>
      <c r="G105" s="12"/>
    </row>
    <row r="106" spans="1:12" x14ac:dyDescent="0.25">
      <c r="A106" s="14">
        <v>8</v>
      </c>
      <c r="B106" s="15" t="s">
        <v>86</v>
      </c>
      <c r="C106" s="16">
        <v>30</v>
      </c>
      <c r="D106" s="17">
        <v>101</v>
      </c>
      <c r="E106" s="5">
        <v>7.0180555555555545E-4</v>
      </c>
      <c r="F106" s="18">
        <v>64.239999999999995</v>
      </c>
      <c r="G106" s="12"/>
    </row>
    <row r="107" spans="1:12" x14ac:dyDescent="0.25">
      <c r="A107" s="14">
        <v>8</v>
      </c>
      <c r="B107" s="15" t="s">
        <v>86</v>
      </c>
      <c r="C107" s="16">
        <v>30</v>
      </c>
      <c r="D107" s="17">
        <v>101</v>
      </c>
      <c r="E107" s="5">
        <v>6.9825231481481474E-4</v>
      </c>
      <c r="F107" s="18">
        <v>64.569999999999993</v>
      </c>
      <c r="G107" s="12"/>
    </row>
    <row r="108" spans="1:12" x14ac:dyDescent="0.25">
      <c r="A108" s="14">
        <v>8</v>
      </c>
      <c r="B108" s="15" t="s">
        <v>86</v>
      </c>
      <c r="C108" s="16">
        <v>30</v>
      </c>
      <c r="D108" s="17">
        <v>101</v>
      </c>
      <c r="E108" s="5">
        <v>6.9627314814814812E-4</v>
      </c>
      <c r="F108" s="18">
        <v>64.75</v>
      </c>
      <c r="G108" s="12"/>
    </row>
    <row r="109" spans="1:12" x14ac:dyDescent="0.25">
      <c r="A109" s="14">
        <v>8</v>
      </c>
      <c r="B109" s="15" t="s">
        <v>86</v>
      </c>
      <c r="C109" s="16">
        <v>30</v>
      </c>
      <c r="D109" s="17">
        <v>101</v>
      </c>
      <c r="E109" s="5">
        <v>6.9946759259259268E-4</v>
      </c>
      <c r="F109" s="18">
        <v>64.45</v>
      </c>
      <c r="G109" s="12"/>
    </row>
    <row r="110" spans="1:12" x14ac:dyDescent="0.25">
      <c r="A110" s="14">
        <v>8</v>
      </c>
      <c r="B110" s="15" t="s">
        <v>86</v>
      </c>
      <c r="C110" s="16">
        <v>30</v>
      </c>
      <c r="D110" s="17">
        <v>101</v>
      </c>
      <c r="E110" s="5">
        <v>7.0849537037037029E-4</v>
      </c>
      <c r="F110" s="18">
        <v>63.63</v>
      </c>
      <c r="G110" s="12"/>
    </row>
    <row r="111" spans="1:12" x14ac:dyDescent="0.25">
      <c r="A111" s="14">
        <v>8</v>
      </c>
      <c r="B111" s="15" t="s">
        <v>37</v>
      </c>
      <c r="C111" s="16">
        <v>30</v>
      </c>
      <c r="D111" s="17">
        <v>137</v>
      </c>
      <c r="E111" s="5">
        <v>7.8960648148148152E-4</v>
      </c>
      <c r="F111" s="18">
        <v>57.1</v>
      </c>
      <c r="G111" s="12"/>
    </row>
    <row r="112" spans="1:12" x14ac:dyDescent="0.25">
      <c r="A112" s="14">
        <v>8</v>
      </c>
      <c r="B112" s="15" t="s">
        <v>37</v>
      </c>
      <c r="C112" s="16">
        <v>30</v>
      </c>
      <c r="D112" s="17">
        <v>137</v>
      </c>
      <c r="E112" s="5">
        <v>7.2668981481481488E-4</v>
      </c>
      <c r="F112" s="18">
        <v>62.04</v>
      </c>
      <c r="G112" s="12"/>
    </row>
    <row r="113" spans="1:7" x14ac:dyDescent="0.25">
      <c r="A113" s="14">
        <v>8</v>
      </c>
      <c r="B113" s="15" t="s">
        <v>37</v>
      </c>
      <c r="C113" s="16">
        <v>30</v>
      </c>
      <c r="D113" s="17">
        <v>137</v>
      </c>
      <c r="E113" s="5">
        <v>7.1270833333333331E-4</v>
      </c>
      <c r="F113" s="18">
        <v>63.26</v>
      </c>
      <c r="G113" s="12"/>
    </row>
    <row r="114" spans="1:7" x14ac:dyDescent="0.25">
      <c r="A114" s="14">
        <v>8</v>
      </c>
      <c r="B114" s="15" t="s">
        <v>37</v>
      </c>
      <c r="C114" s="16">
        <v>30</v>
      </c>
      <c r="D114" s="17">
        <v>137</v>
      </c>
      <c r="E114" s="5">
        <v>7.1300925925925915E-4</v>
      </c>
      <c r="F114" s="18">
        <v>63.23</v>
      </c>
      <c r="G114" s="12"/>
    </row>
    <row r="115" spans="1:7" x14ac:dyDescent="0.25">
      <c r="A115" s="14">
        <v>8</v>
      </c>
      <c r="B115" s="15" t="s">
        <v>37</v>
      </c>
      <c r="C115" s="16">
        <v>30</v>
      </c>
      <c r="D115" s="17">
        <v>137</v>
      </c>
      <c r="E115" s="5">
        <v>7.0321759259259252E-4</v>
      </c>
      <c r="F115" s="18">
        <v>64.11</v>
      </c>
      <c r="G115" s="12"/>
    </row>
    <row r="116" spans="1:7" x14ac:dyDescent="0.25">
      <c r="A116" s="14">
        <v>8</v>
      </c>
      <c r="B116" s="15" t="s">
        <v>37</v>
      </c>
      <c r="C116" s="16">
        <v>30</v>
      </c>
      <c r="D116" s="17">
        <v>137</v>
      </c>
      <c r="E116" s="5">
        <v>7.0666666666666664E-4</v>
      </c>
      <c r="F116" s="18">
        <v>63.8</v>
      </c>
      <c r="G116" s="12"/>
    </row>
    <row r="117" spans="1:7" x14ac:dyDescent="0.25">
      <c r="A117" s="14">
        <v>8</v>
      </c>
      <c r="B117" s="15" t="s">
        <v>37</v>
      </c>
      <c r="C117" s="16">
        <v>30</v>
      </c>
      <c r="D117" s="17">
        <v>137</v>
      </c>
      <c r="E117" s="5">
        <v>7.1209490740740738E-4</v>
      </c>
      <c r="F117" s="18">
        <v>63.31</v>
      </c>
      <c r="G117" s="12"/>
    </row>
    <row r="118" spans="1:7" x14ac:dyDescent="0.25">
      <c r="A118" s="14">
        <v>8</v>
      </c>
      <c r="B118" s="15" t="s">
        <v>37</v>
      </c>
      <c r="C118" s="16">
        <v>30</v>
      </c>
      <c r="D118" s="17">
        <v>137</v>
      </c>
      <c r="E118" s="5">
        <v>7.0188657407407407E-4</v>
      </c>
      <c r="F118" s="18">
        <v>64.23</v>
      </c>
      <c r="G118" s="12"/>
    </row>
    <row r="119" spans="1:7" x14ac:dyDescent="0.25">
      <c r="A119" s="14">
        <v>8</v>
      </c>
      <c r="B119" s="15" t="s">
        <v>37</v>
      </c>
      <c r="C119" s="16">
        <v>30</v>
      </c>
      <c r="D119" s="17">
        <v>137</v>
      </c>
      <c r="E119" s="5">
        <v>6.9966435185185181E-4</v>
      </c>
      <c r="F119" s="18">
        <v>64.44</v>
      </c>
      <c r="G119" s="12"/>
    </row>
    <row r="120" spans="1:7" x14ac:dyDescent="0.25">
      <c r="A120" s="14">
        <v>8</v>
      </c>
      <c r="B120" s="15" t="s">
        <v>37</v>
      </c>
      <c r="C120" s="16">
        <v>30</v>
      </c>
      <c r="D120" s="17">
        <v>137</v>
      </c>
      <c r="E120" s="5">
        <v>7.0228009259259256E-4</v>
      </c>
      <c r="F120" s="18">
        <v>64.2</v>
      </c>
      <c r="G120" s="12"/>
    </row>
    <row r="121" spans="1:7" x14ac:dyDescent="0.25">
      <c r="A121" s="14">
        <v>8</v>
      </c>
      <c r="B121" s="15" t="s">
        <v>37</v>
      </c>
      <c r="C121" s="16">
        <v>30</v>
      </c>
      <c r="D121" s="17">
        <v>137</v>
      </c>
      <c r="E121" s="5">
        <v>7.0379629629629644E-4</v>
      </c>
      <c r="F121" s="18">
        <v>64.06</v>
      </c>
      <c r="G121" s="12"/>
    </row>
    <row r="122" spans="1:7" x14ac:dyDescent="0.25">
      <c r="A122" s="14">
        <v>8</v>
      </c>
      <c r="B122" s="15" t="s">
        <v>37</v>
      </c>
      <c r="C122" s="16">
        <v>30</v>
      </c>
      <c r="D122" s="17">
        <v>137</v>
      </c>
      <c r="E122" s="5">
        <v>6.9976851851851851E-4</v>
      </c>
      <c r="F122" s="18">
        <v>64.430000000000007</v>
      </c>
      <c r="G122" s="12"/>
    </row>
    <row r="123" spans="1:7" x14ac:dyDescent="0.25">
      <c r="A123" s="14">
        <v>8</v>
      </c>
      <c r="B123" s="15" t="s">
        <v>37</v>
      </c>
      <c r="C123" s="16">
        <v>30</v>
      </c>
      <c r="D123" s="17">
        <v>137</v>
      </c>
      <c r="E123" s="5">
        <v>7.0538194444444435E-4</v>
      </c>
      <c r="F123" s="18">
        <v>63.91</v>
      </c>
      <c r="G123" s="12"/>
    </row>
    <row r="124" spans="1:7" x14ac:dyDescent="0.25">
      <c r="A124" s="14">
        <v>8</v>
      </c>
      <c r="B124" s="15" t="s">
        <v>37</v>
      </c>
      <c r="C124" s="16">
        <v>30</v>
      </c>
      <c r="D124" s="17">
        <v>137</v>
      </c>
      <c r="E124" s="5">
        <v>7.1043981481481479E-4</v>
      </c>
      <c r="F124" s="18">
        <v>63.46</v>
      </c>
      <c r="G124" s="12"/>
    </row>
    <row r="125" spans="1:7" x14ac:dyDescent="0.25">
      <c r="A125" s="14">
        <v>8</v>
      </c>
      <c r="B125" s="15" t="s">
        <v>37</v>
      </c>
      <c r="C125" s="16">
        <v>30</v>
      </c>
      <c r="D125" s="17">
        <v>137</v>
      </c>
      <c r="E125" s="5">
        <v>7.0453703703703694E-4</v>
      </c>
      <c r="F125" s="18">
        <v>63.99</v>
      </c>
      <c r="G125" s="12"/>
    </row>
    <row r="126" spans="1:7" x14ac:dyDescent="0.25">
      <c r="A126" s="14">
        <v>8</v>
      </c>
      <c r="B126" s="15" t="s">
        <v>37</v>
      </c>
      <c r="C126" s="16">
        <v>30</v>
      </c>
      <c r="D126" s="17">
        <v>137</v>
      </c>
      <c r="E126" s="5">
        <v>6.9663194444444449E-4</v>
      </c>
      <c r="F126" s="18">
        <v>64.72</v>
      </c>
      <c r="G126" s="12"/>
    </row>
    <row r="127" spans="1:7" x14ac:dyDescent="0.25">
      <c r="A127" s="14">
        <v>8</v>
      </c>
      <c r="B127" s="15" t="s">
        <v>37</v>
      </c>
      <c r="C127" s="16">
        <v>30</v>
      </c>
      <c r="D127" s="17">
        <v>137</v>
      </c>
      <c r="E127" s="5">
        <v>6.9504629629629615E-4</v>
      </c>
      <c r="F127" s="18">
        <v>64.86</v>
      </c>
      <c r="G127" s="12"/>
    </row>
    <row r="128" spans="1:7" x14ac:dyDescent="0.25">
      <c r="A128" s="14">
        <v>8</v>
      </c>
      <c r="B128" s="15" t="s">
        <v>37</v>
      </c>
      <c r="C128" s="16">
        <v>30</v>
      </c>
      <c r="D128" s="17">
        <v>137</v>
      </c>
      <c r="E128" s="5">
        <v>7.0663194444444452E-4</v>
      </c>
      <c r="F128" s="18">
        <v>63.8</v>
      </c>
      <c r="G128" s="12"/>
    </row>
    <row r="129" spans="1:7" x14ac:dyDescent="0.25">
      <c r="A129" s="14">
        <v>8</v>
      </c>
      <c r="B129" s="15" t="s">
        <v>37</v>
      </c>
      <c r="C129" s="16">
        <v>30</v>
      </c>
      <c r="D129" s="17">
        <v>137</v>
      </c>
      <c r="E129" s="5">
        <v>7.1121527777777774E-4</v>
      </c>
      <c r="F129" s="18">
        <v>63.39</v>
      </c>
      <c r="G129" s="12"/>
    </row>
    <row r="130" spans="1:7" x14ac:dyDescent="0.25">
      <c r="A130" s="14">
        <v>8</v>
      </c>
      <c r="B130" s="15" t="s">
        <v>37</v>
      </c>
      <c r="C130" s="16">
        <v>30</v>
      </c>
      <c r="D130" s="17">
        <v>137</v>
      </c>
      <c r="E130" s="5">
        <v>7.0081018518518528E-4</v>
      </c>
      <c r="F130" s="18">
        <v>64.33</v>
      </c>
      <c r="G130" s="12"/>
    </row>
    <row r="131" spans="1:7" x14ac:dyDescent="0.25">
      <c r="A131" s="14">
        <v>8</v>
      </c>
      <c r="B131" s="15" t="s">
        <v>37</v>
      </c>
      <c r="C131" s="16">
        <v>30</v>
      </c>
      <c r="D131" s="17">
        <v>137</v>
      </c>
      <c r="E131" s="5">
        <v>7.1540509259259257E-4</v>
      </c>
      <c r="F131" s="18">
        <v>63.02</v>
      </c>
      <c r="G131" s="12"/>
    </row>
    <row r="132" spans="1:7" x14ac:dyDescent="0.25">
      <c r="A132" s="14">
        <v>8</v>
      </c>
      <c r="B132" s="15" t="s">
        <v>37</v>
      </c>
      <c r="C132" s="16">
        <v>30</v>
      </c>
      <c r="D132" s="17">
        <v>137</v>
      </c>
      <c r="E132" s="5">
        <v>7.0699074074074078E-4</v>
      </c>
      <c r="F132" s="18">
        <v>63.77</v>
      </c>
      <c r="G132" s="12"/>
    </row>
    <row r="133" spans="1:7" x14ac:dyDescent="0.25">
      <c r="A133" s="14">
        <v>8</v>
      </c>
      <c r="B133" s="15" t="s">
        <v>37</v>
      </c>
      <c r="C133" s="16">
        <v>30</v>
      </c>
      <c r="D133" s="17">
        <v>137</v>
      </c>
      <c r="E133" s="5">
        <v>6.9973379629629628E-4</v>
      </c>
      <c r="F133" s="18">
        <v>64.430000000000007</v>
      </c>
      <c r="G133" s="12"/>
    </row>
    <row r="134" spans="1:7" x14ac:dyDescent="0.25">
      <c r="A134" s="14">
        <v>8</v>
      </c>
      <c r="B134" s="15" t="s">
        <v>37</v>
      </c>
      <c r="C134" s="16">
        <v>30</v>
      </c>
      <c r="D134" s="17">
        <v>137</v>
      </c>
      <c r="E134" s="5">
        <v>7.0768518518518522E-4</v>
      </c>
      <c r="F134" s="18">
        <v>63.71</v>
      </c>
      <c r="G134" s="12"/>
    </row>
    <row r="135" spans="1:7" x14ac:dyDescent="0.25">
      <c r="A135" s="14">
        <v>8</v>
      </c>
      <c r="B135" s="15" t="s">
        <v>37</v>
      </c>
      <c r="C135" s="16">
        <v>30</v>
      </c>
      <c r="D135" s="17">
        <v>137</v>
      </c>
      <c r="E135" s="5">
        <v>6.9848379629629633E-4</v>
      </c>
      <c r="F135" s="18">
        <v>64.540000000000006</v>
      </c>
      <c r="G135" s="12"/>
    </row>
    <row r="136" spans="1:7" x14ac:dyDescent="0.25">
      <c r="A136" s="14">
        <v>8</v>
      </c>
      <c r="B136" s="15" t="s">
        <v>37</v>
      </c>
      <c r="C136" s="16">
        <v>30</v>
      </c>
      <c r="D136" s="17">
        <v>137</v>
      </c>
      <c r="E136" s="5">
        <v>6.9712962962962957E-4</v>
      </c>
      <c r="F136" s="18">
        <v>64.67</v>
      </c>
      <c r="G136" s="12"/>
    </row>
    <row r="137" spans="1:7" x14ac:dyDescent="0.25">
      <c r="A137" s="14">
        <v>8</v>
      </c>
      <c r="B137" s="15" t="s">
        <v>37</v>
      </c>
      <c r="C137" s="16">
        <v>30</v>
      </c>
      <c r="D137" s="17">
        <v>137</v>
      </c>
      <c r="E137" s="5">
        <v>7.1269675925925927E-4</v>
      </c>
      <c r="F137" s="18">
        <v>63.26</v>
      </c>
      <c r="G137" s="12"/>
    </row>
    <row r="138" spans="1:7" x14ac:dyDescent="0.25">
      <c r="A138" s="14">
        <v>8</v>
      </c>
      <c r="B138" s="15" t="s">
        <v>37</v>
      </c>
      <c r="C138" s="16">
        <v>30</v>
      </c>
      <c r="D138" s="17">
        <v>137</v>
      </c>
      <c r="E138" s="5">
        <v>7.0146990740740749E-4</v>
      </c>
      <c r="F138" s="18">
        <v>64.27</v>
      </c>
      <c r="G138" s="12"/>
    </row>
    <row r="139" spans="1:7" x14ac:dyDescent="0.25">
      <c r="A139" s="14">
        <v>8</v>
      </c>
      <c r="B139" s="15" t="s">
        <v>37</v>
      </c>
      <c r="C139" s="16">
        <v>30</v>
      </c>
      <c r="D139" s="17">
        <v>137</v>
      </c>
      <c r="E139" s="5">
        <v>6.995023148148148E-4</v>
      </c>
      <c r="F139" s="18">
        <v>64.45</v>
      </c>
      <c r="G139" s="12"/>
    </row>
    <row r="140" spans="1:7" x14ac:dyDescent="0.25">
      <c r="A140" s="14">
        <v>8</v>
      </c>
      <c r="B140" s="15" t="s">
        <v>37</v>
      </c>
      <c r="C140" s="16">
        <v>30</v>
      </c>
      <c r="D140" s="17">
        <v>137</v>
      </c>
      <c r="E140" s="5">
        <v>7.0127314814814824E-4</v>
      </c>
      <c r="F140" s="18">
        <v>64.290000000000006</v>
      </c>
      <c r="G140" s="12"/>
    </row>
    <row r="141" spans="1:7" x14ac:dyDescent="0.25">
      <c r="A141" s="14">
        <v>8</v>
      </c>
      <c r="B141" s="15" t="s">
        <v>9</v>
      </c>
      <c r="C141" s="16">
        <v>30</v>
      </c>
      <c r="D141" s="17">
        <v>139</v>
      </c>
      <c r="E141" s="5">
        <v>7.9346064814814817E-4</v>
      </c>
      <c r="F141" s="18">
        <v>56.82</v>
      </c>
      <c r="G141" s="12"/>
    </row>
    <row r="142" spans="1:7" x14ac:dyDescent="0.25">
      <c r="A142" s="14">
        <v>8</v>
      </c>
      <c r="B142" s="15" t="s">
        <v>9</v>
      </c>
      <c r="C142" s="16">
        <v>30</v>
      </c>
      <c r="D142" s="17">
        <v>139</v>
      </c>
      <c r="E142" s="5">
        <v>7.1420138888888889E-4</v>
      </c>
      <c r="F142" s="18">
        <v>63.12</v>
      </c>
      <c r="G142" s="12"/>
    </row>
    <row r="143" spans="1:7" x14ac:dyDescent="0.25">
      <c r="A143" s="14">
        <v>8</v>
      </c>
      <c r="B143" s="15" t="s">
        <v>9</v>
      </c>
      <c r="C143" s="16">
        <v>30</v>
      </c>
      <c r="D143" s="17">
        <v>139</v>
      </c>
      <c r="E143" s="5">
        <v>7.3076388888888887E-4</v>
      </c>
      <c r="F143" s="18">
        <v>61.69</v>
      </c>
      <c r="G143" s="12"/>
    </row>
    <row r="144" spans="1:7" x14ac:dyDescent="0.25">
      <c r="A144" s="14">
        <v>8</v>
      </c>
      <c r="B144" s="15" t="s">
        <v>9</v>
      </c>
      <c r="C144" s="16">
        <v>30</v>
      </c>
      <c r="D144" s="17">
        <v>139</v>
      </c>
      <c r="E144" s="5">
        <v>7.1994212962962973E-4</v>
      </c>
      <c r="F144" s="18">
        <v>62.62</v>
      </c>
      <c r="G144" s="12"/>
    </row>
    <row r="145" spans="1:7" x14ac:dyDescent="0.25">
      <c r="A145" s="14">
        <v>8</v>
      </c>
      <c r="B145" s="15" t="s">
        <v>9</v>
      </c>
      <c r="C145" s="16">
        <v>30</v>
      </c>
      <c r="D145" s="17">
        <v>139</v>
      </c>
      <c r="E145" s="5">
        <v>7.1679398148148145E-4</v>
      </c>
      <c r="F145" s="18">
        <v>62.9</v>
      </c>
      <c r="G145" s="12"/>
    </row>
    <row r="146" spans="1:7" x14ac:dyDescent="0.25">
      <c r="A146" s="14">
        <v>8</v>
      </c>
      <c r="B146" s="15" t="s">
        <v>9</v>
      </c>
      <c r="C146" s="16">
        <v>30</v>
      </c>
      <c r="D146" s="17">
        <v>139</v>
      </c>
      <c r="E146" s="5">
        <v>7.0614583333333336E-4</v>
      </c>
      <c r="F146" s="18">
        <v>63.84</v>
      </c>
      <c r="G146" s="12"/>
    </row>
    <row r="147" spans="1:7" x14ac:dyDescent="0.25">
      <c r="A147" s="14">
        <v>8</v>
      </c>
      <c r="B147" s="15" t="s">
        <v>9</v>
      </c>
      <c r="C147" s="16">
        <v>30</v>
      </c>
      <c r="D147" s="17">
        <v>139</v>
      </c>
      <c r="E147" s="5">
        <v>7.0846064814814817E-4</v>
      </c>
      <c r="F147" s="18">
        <v>63.64</v>
      </c>
      <c r="G147" s="12"/>
    </row>
    <row r="148" spans="1:7" x14ac:dyDescent="0.25">
      <c r="A148" s="14">
        <v>8</v>
      </c>
      <c r="B148" s="15" t="s">
        <v>9</v>
      </c>
      <c r="C148" s="16">
        <v>30</v>
      </c>
      <c r="D148" s="17">
        <v>139</v>
      </c>
      <c r="E148" s="5">
        <v>7.0848379629629636E-4</v>
      </c>
      <c r="F148" s="18">
        <v>63.63</v>
      </c>
      <c r="G148" s="12"/>
    </row>
    <row r="149" spans="1:7" x14ac:dyDescent="0.25">
      <c r="A149" s="14">
        <v>8</v>
      </c>
      <c r="B149" s="15" t="s">
        <v>9</v>
      </c>
      <c r="C149" s="16">
        <v>30</v>
      </c>
      <c r="D149" s="17">
        <v>139</v>
      </c>
      <c r="E149" s="5">
        <v>7.04050925925926E-4</v>
      </c>
      <c r="F149" s="18">
        <v>64.03</v>
      </c>
      <c r="G149" s="12"/>
    </row>
    <row r="150" spans="1:7" x14ac:dyDescent="0.25">
      <c r="A150" s="14">
        <v>8</v>
      </c>
      <c r="B150" s="15" t="s">
        <v>9</v>
      </c>
      <c r="C150" s="16">
        <v>30</v>
      </c>
      <c r="D150" s="17">
        <v>139</v>
      </c>
      <c r="E150" s="5">
        <v>7.3384259259259247E-4</v>
      </c>
      <c r="F150" s="18">
        <v>61.43</v>
      </c>
      <c r="G150" s="12"/>
    </row>
    <row r="151" spans="1:7" x14ac:dyDescent="0.25">
      <c r="A151" s="14">
        <v>8</v>
      </c>
      <c r="B151" s="15" t="s">
        <v>9</v>
      </c>
      <c r="C151" s="16">
        <v>30</v>
      </c>
      <c r="D151" s="17">
        <v>139</v>
      </c>
      <c r="E151" s="5">
        <v>7.0795138888888893E-4</v>
      </c>
      <c r="F151" s="18">
        <v>63.68</v>
      </c>
      <c r="G151" s="12"/>
    </row>
    <row r="152" spans="1:7" x14ac:dyDescent="0.25">
      <c r="A152" s="14">
        <v>8</v>
      </c>
      <c r="B152" s="15" t="s">
        <v>9</v>
      </c>
      <c r="C152" s="16">
        <v>30</v>
      </c>
      <c r="D152" s="17">
        <v>139</v>
      </c>
      <c r="E152" s="5">
        <v>7.008680555555556E-4</v>
      </c>
      <c r="F152" s="18">
        <v>64.319999999999993</v>
      </c>
      <c r="G152" s="12"/>
    </row>
    <row r="153" spans="1:7" x14ac:dyDescent="0.25">
      <c r="A153" s="14">
        <v>8</v>
      </c>
      <c r="B153" s="15" t="s">
        <v>9</v>
      </c>
      <c r="C153" s="16">
        <v>30</v>
      </c>
      <c r="D153" s="17">
        <v>139</v>
      </c>
      <c r="E153" s="5">
        <v>6.991319444444445E-4</v>
      </c>
      <c r="F153" s="18">
        <v>64.48</v>
      </c>
      <c r="G153" s="12"/>
    </row>
    <row r="154" spans="1:7" x14ac:dyDescent="0.25">
      <c r="A154" s="14">
        <v>8</v>
      </c>
      <c r="B154" s="15" t="s">
        <v>9</v>
      </c>
      <c r="C154" s="16">
        <v>30</v>
      </c>
      <c r="D154" s="17">
        <v>139</v>
      </c>
      <c r="E154" s="5">
        <v>6.9768518518518519E-4</v>
      </c>
      <c r="F154" s="18">
        <v>64.62</v>
      </c>
      <c r="G154" s="12"/>
    </row>
    <row r="155" spans="1:7" x14ac:dyDescent="0.25">
      <c r="A155" s="14">
        <v>8</v>
      </c>
      <c r="B155" s="15" t="s">
        <v>9</v>
      </c>
      <c r="C155" s="16">
        <v>30</v>
      </c>
      <c r="D155" s="17">
        <v>139</v>
      </c>
      <c r="E155" s="5">
        <v>7.0053240740740742E-4</v>
      </c>
      <c r="F155" s="18">
        <v>64.36</v>
      </c>
      <c r="G155" s="12"/>
    </row>
    <row r="156" spans="1:7" x14ac:dyDescent="0.25">
      <c r="A156" s="14">
        <v>8</v>
      </c>
      <c r="B156" s="15" t="s">
        <v>9</v>
      </c>
      <c r="C156" s="16">
        <v>30</v>
      </c>
      <c r="D156" s="17">
        <v>139</v>
      </c>
      <c r="E156" s="5">
        <v>6.980555555555556E-4</v>
      </c>
      <c r="F156" s="18">
        <v>64.58</v>
      </c>
      <c r="G156" s="12"/>
    </row>
    <row r="157" spans="1:7" x14ac:dyDescent="0.25">
      <c r="A157" s="14">
        <v>8</v>
      </c>
      <c r="B157" s="15" t="s">
        <v>9</v>
      </c>
      <c r="C157" s="16">
        <v>30</v>
      </c>
      <c r="D157" s="17">
        <v>139</v>
      </c>
      <c r="E157" s="5">
        <v>6.9783564814814806E-4</v>
      </c>
      <c r="F157" s="18">
        <v>64.599999999999994</v>
      </c>
      <c r="G157" s="12"/>
    </row>
    <row r="158" spans="1:7" x14ac:dyDescent="0.25">
      <c r="A158" s="14">
        <v>8</v>
      </c>
      <c r="B158" s="15" t="s">
        <v>9</v>
      </c>
      <c r="C158" s="16">
        <v>30</v>
      </c>
      <c r="D158" s="17">
        <v>139</v>
      </c>
      <c r="E158" s="5">
        <v>7.0180555555555545E-4</v>
      </c>
      <c r="F158" s="18">
        <v>64.239999999999995</v>
      </c>
      <c r="G158" s="12"/>
    </row>
    <row r="159" spans="1:7" x14ac:dyDescent="0.25">
      <c r="A159" s="14">
        <v>8</v>
      </c>
      <c r="B159" s="15" t="s">
        <v>9</v>
      </c>
      <c r="C159" s="16">
        <v>30</v>
      </c>
      <c r="D159" s="17">
        <v>139</v>
      </c>
      <c r="E159" s="5">
        <v>6.9553240740740741E-4</v>
      </c>
      <c r="F159" s="18">
        <v>64.819999999999993</v>
      </c>
      <c r="G159" s="12"/>
    </row>
    <row r="160" spans="1:7" x14ac:dyDescent="0.25">
      <c r="A160" s="14">
        <v>8</v>
      </c>
      <c r="B160" s="15" t="s">
        <v>9</v>
      </c>
      <c r="C160" s="16">
        <v>30</v>
      </c>
      <c r="D160" s="17">
        <v>139</v>
      </c>
      <c r="E160" s="5">
        <v>6.9162037037037033E-4</v>
      </c>
      <c r="F160" s="18">
        <v>65.19</v>
      </c>
      <c r="G160" s="12"/>
    </row>
    <row r="161" spans="1:7" x14ac:dyDescent="0.25">
      <c r="A161" s="14">
        <v>8</v>
      </c>
      <c r="B161" s="15" t="s">
        <v>9</v>
      </c>
      <c r="C161" s="16">
        <v>30</v>
      </c>
      <c r="D161" s="17">
        <v>139</v>
      </c>
      <c r="E161" s="5">
        <v>6.9474537037037031E-4</v>
      </c>
      <c r="F161" s="18">
        <v>64.89</v>
      </c>
      <c r="G161" s="12"/>
    </row>
    <row r="162" spans="1:7" x14ac:dyDescent="0.25">
      <c r="A162" s="14">
        <v>8</v>
      </c>
      <c r="B162" s="15" t="s">
        <v>9</v>
      </c>
      <c r="C162" s="16">
        <v>30</v>
      </c>
      <c r="D162" s="17">
        <v>139</v>
      </c>
      <c r="E162" s="5">
        <v>6.9974537037037043E-4</v>
      </c>
      <c r="F162" s="18">
        <v>64.430000000000007</v>
      </c>
      <c r="G162" s="12"/>
    </row>
    <row r="163" spans="1:7" x14ac:dyDescent="0.25">
      <c r="A163" s="14">
        <v>8</v>
      </c>
      <c r="B163" s="15" t="s">
        <v>9</v>
      </c>
      <c r="C163" s="16">
        <v>30</v>
      </c>
      <c r="D163" s="17">
        <v>139</v>
      </c>
      <c r="E163" s="5">
        <v>7.0259259259259266E-4</v>
      </c>
      <c r="F163" s="18">
        <v>64.17</v>
      </c>
      <c r="G163" s="12"/>
    </row>
    <row r="164" spans="1:7" x14ac:dyDescent="0.25">
      <c r="A164" s="14">
        <v>8</v>
      </c>
      <c r="B164" s="15" t="s">
        <v>9</v>
      </c>
      <c r="C164" s="16">
        <v>30</v>
      </c>
      <c r="D164" s="17">
        <v>139</v>
      </c>
      <c r="E164" s="5">
        <v>6.9837962962962963E-4</v>
      </c>
      <c r="F164" s="18">
        <v>64.55</v>
      </c>
      <c r="G164" s="12"/>
    </row>
    <row r="165" spans="1:7" x14ac:dyDescent="0.25">
      <c r="A165" s="14">
        <v>8</v>
      </c>
      <c r="B165" s="15" t="s">
        <v>9</v>
      </c>
      <c r="C165" s="16">
        <v>30</v>
      </c>
      <c r="D165" s="17">
        <v>139</v>
      </c>
      <c r="E165" s="5">
        <v>6.9842592592592602E-4</v>
      </c>
      <c r="F165" s="18">
        <v>64.55</v>
      </c>
      <c r="G165" s="12"/>
    </row>
    <row r="166" spans="1:7" x14ac:dyDescent="0.25">
      <c r="A166" s="14">
        <v>8</v>
      </c>
      <c r="B166" s="15" t="s">
        <v>9</v>
      </c>
      <c r="C166" s="16">
        <v>30</v>
      </c>
      <c r="D166" s="17">
        <v>139</v>
      </c>
      <c r="E166" s="5">
        <v>6.9976851851851851E-4</v>
      </c>
      <c r="F166" s="18">
        <v>64.430000000000007</v>
      </c>
      <c r="G166" s="12"/>
    </row>
    <row r="167" spans="1:7" x14ac:dyDescent="0.25">
      <c r="A167" s="14">
        <v>8</v>
      </c>
      <c r="B167" s="15" t="s">
        <v>9</v>
      </c>
      <c r="C167" s="16">
        <v>30</v>
      </c>
      <c r="D167" s="17">
        <v>139</v>
      </c>
      <c r="E167" s="5">
        <v>7.0554398148148147E-4</v>
      </c>
      <c r="F167" s="18">
        <v>63.9</v>
      </c>
      <c r="G167" s="12"/>
    </row>
    <row r="168" spans="1:7" x14ac:dyDescent="0.25">
      <c r="A168" s="14">
        <v>8</v>
      </c>
      <c r="B168" s="15" t="s">
        <v>9</v>
      </c>
      <c r="C168" s="16">
        <v>30</v>
      </c>
      <c r="D168" s="17">
        <v>139</v>
      </c>
      <c r="E168" s="5">
        <v>6.9999999999999999E-4</v>
      </c>
      <c r="F168" s="18">
        <v>64.400000000000006</v>
      </c>
      <c r="G168" s="12"/>
    </row>
    <row r="169" spans="1:7" x14ac:dyDescent="0.25">
      <c r="A169" s="14">
        <v>8</v>
      </c>
      <c r="B169" s="15" t="s">
        <v>9</v>
      </c>
      <c r="C169" s="16">
        <v>30</v>
      </c>
      <c r="D169" s="17">
        <v>139</v>
      </c>
      <c r="E169" s="5">
        <v>7.0575231481481487E-4</v>
      </c>
      <c r="F169" s="18">
        <v>63.88</v>
      </c>
      <c r="G169" s="12"/>
    </row>
    <row r="170" spans="1:7" x14ac:dyDescent="0.25">
      <c r="A170" s="14">
        <v>8</v>
      </c>
      <c r="B170" s="15" t="s">
        <v>9</v>
      </c>
      <c r="C170" s="16">
        <v>30</v>
      </c>
      <c r="D170" s="17">
        <v>139</v>
      </c>
      <c r="E170" s="5">
        <v>7.0012731481481488E-4</v>
      </c>
      <c r="F170" s="18">
        <v>64.39</v>
      </c>
      <c r="G170" s="12"/>
    </row>
    <row r="171" spans="1:7" x14ac:dyDescent="0.25">
      <c r="A171" s="14">
        <v>8</v>
      </c>
      <c r="B171" s="15" t="s">
        <v>48</v>
      </c>
      <c r="C171" s="16">
        <v>30</v>
      </c>
      <c r="D171" s="17">
        <v>118</v>
      </c>
      <c r="E171" s="5">
        <v>7.9777777777777779E-4</v>
      </c>
      <c r="F171" s="18">
        <v>56.51</v>
      </c>
      <c r="G171" s="12"/>
    </row>
    <row r="172" spans="1:7" x14ac:dyDescent="0.25">
      <c r="A172" s="14">
        <v>8</v>
      </c>
      <c r="B172" s="15" t="s">
        <v>48</v>
      </c>
      <c r="C172" s="16">
        <v>30</v>
      </c>
      <c r="D172" s="17">
        <v>118</v>
      </c>
      <c r="E172" s="5">
        <v>7.1484953703703695E-4</v>
      </c>
      <c r="F172" s="18">
        <v>63.07</v>
      </c>
      <c r="G172" s="12"/>
    </row>
    <row r="173" spans="1:7" x14ac:dyDescent="0.25">
      <c r="A173" s="14">
        <v>8</v>
      </c>
      <c r="B173" s="15" t="s">
        <v>48</v>
      </c>
      <c r="C173" s="16">
        <v>30</v>
      </c>
      <c r="D173" s="17">
        <v>118</v>
      </c>
      <c r="E173" s="5">
        <v>7.2059027777777779E-4</v>
      </c>
      <c r="F173" s="18">
        <v>62.56</v>
      </c>
      <c r="G173" s="12"/>
    </row>
    <row r="174" spans="1:7" x14ac:dyDescent="0.25">
      <c r="A174" s="14">
        <v>8</v>
      </c>
      <c r="B174" s="15" t="s">
        <v>48</v>
      </c>
      <c r="C174" s="16">
        <v>30</v>
      </c>
      <c r="D174" s="17">
        <v>118</v>
      </c>
      <c r="E174" s="5">
        <v>7.2002314814814813E-4</v>
      </c>
      <c r="F174" s="18">
        <v>62.61</v>
      </c>
      <c r="G174" s="12"/>
    </row>
    <row r="175" spans="1:7" x14ac:dyDescent="0.25">
      <c r="A175" s="14">
        <v>8</v>
      </c>
      <c r="B175" s="15" t="s">
        <v>48</v>
      </c>
      <c r="C175" s="16">
        <v>30</v>
      </c>
      <c r="D175" s="17">
        <v>118</v>
      </c>
      <c r="E175" s="5">
        <v>7.0711805555555556E-4</v>
      </c>
      <c r="F175" s="18">
        <v>63.76</v>
      </c>
      <c r="G175" s="12"/>
    </row>
    <row r="176" spans="1:7" x14ac:dyDescent="0.25">
      <c r="A176" s="14">
        <v>8</v>
      </c>
      <c r="B176" s="15" t="s">
        <v>48</v>
      </c>
      <c r="C176" s="16">
        <v>30</v>
      </c>
      <c r="D176" s="17">
        <v>118</v>
      </c>
      <c r="E176" s="5">
        <v>7.1695601851851857E-4</v>
      </c>
      <c r="F176" s="18">
        <v>62.88</v>
      </c>
      <c r="G176" s="12"/>
    </row>
    <row r="177" spans="1:7" x14ac:dyDescent="0.25">
      <c r="A177" s="14">
        <v>8</v>
      </c>
      <c r="B177" s="15" t="s">
        <v>48</v>
      </c>
      <c r="C177" s="16">
        <v>30</v>
      </c>
      <c r="D177" s="17">
        <v>118</v>
      </c>
      <c r="E177" s="5">
        <v>7.0952546296296291E-4</v>
      </c>
      <c r="F177" s="18">
        <v>63.54</v>
      </c>
      <c r="G177" s="12"/>
    </row>
    <row r="178" spans="1:7" x14ac:dyDescent="0.25">
      <c r="A178" s="14">
        <v>8</v>
      </c>
      <c r="B178" s="15" t="s">
        <v>48</v>
      </c>
      <c r="C178" s="16">
        <v>30</v>
      </c>
      <c r="D178" s="17">
        <v>118</v>
      </c>
      <c r="E178" s="5">
        <v>7.0259259259259266E-4</v>
      </c>
      <c r="F178" s="18">
        <v>64.17</v>
      </c>
      <c r="G178" s="12"/>
    </row>
    <row r="179" spans="1:7" x14ac:dyDescent="0.25">
      <c r="A179" s="14">
        <v>8</v>
      </c>
      <c r="B179" s="15" t="s">
        <v>48</v>
      </c>
      <c r="C179" s="16">
        <v>30</v>
      </c>
      <c r="D179" s="17">
        <v>118</v>
      </c>
      <c r="E179" s="5">
        <v>7.1245370370370375E-4</v>
      </c>
      <c r="F179" s="18">
        <v>63.28</v>
      </c>
      <c r="G179" s="12"/>
    </row>
    <row r="180" spans="1:7" x14ac:dyDescent="0.25">
      <c r="A180" s="14">
        <v>8</v>
      </c>
      <c r="B180" s="15" t="s">
        <v>48</v>
      </c>
      <c r="C180" s="16">
        <v>30</v>
      </c>
      <c r="D180" s="17">
        <v>118</v>
      </c>
      <c r="E180" s="5">
        <v>7.1267361111111108E-4</v>
      </c>
      <c r="F180" s="18">
        <v>63.26</v>
      </c>
      <c r="G180" s="12"/>
    </row>
    <row r="181" spans="1:7" x14ac:dyDescent="0.25">
      <c r="A181" s="14">
        <v>8</v>
      </c>
      <c r="B181" s="15" t="s">
        <v>48</v>
      </c>
      <c r="C181" s="16">
        <v>30</v>
      </c>
      <c r="D181" s="17">
        <v>118</v>
      </c>
      <c r="E181" s="5">
        <v>7.0612268518518517E-4</v>
      </c>
      <c r="F181" s="18">
        <v>63.85</v>
      </c>
      <c r="G181" s="12"/>
    </row>
    <row r="182" spans="1:7" x14ac:dyDescent="0.25">
      <c r="A182" s="14">
        <v>8</v>
      </c>
      <c r="B182" s="15" t="s">
        <v>48</v>
      </c>
      <c r="C182" s="16">
        <v>30</v>
      </c>
      <c r="D182" s="17">
        <v>118</v>
      </c>
      <c r="E182" s="5">
        <v>7.078125E-4</v>
      </c>
      <c r="F182" s="18">
        <v>63.69</v>
      </c>
      <c r="G182" s="12"/>
    </row>
    <row r="183" spans="1:7" x14ac:dyDescent="0.25">
      <c r="A183" s="14">
        <v>8</v>
      </c>
      <c r="B183" s="15" t="s">
        <v>48</v>
      </c>
      <c r="C183" s="16">
        <v>30</v>
      </c>
      <c r="D183" s="17">
        <v>118</v>
      </c>
      <c r="E183" s="5">
        <v>6.996874999999999E-4</v>
      </c>
      <c r="F183" s="18">
        <v>64.430000000000007</v>
      </c>
      <c r="G183" s="12"/>
    </row>
    <row r="184" spans="1:7" x14ac:dyDescent="0.25">
      <c r="A184" s="14">
        <v>8</v>
      </c>
      <c r="B184" s="15" t="s">
        <v>48</v>
      </c>
      <c r="C184" s="16">
        <v>30</v>
      </c>
      <c r="D184" s="17">
        <v>118</v>
      </c>
      <c r="E184" s="5">
        <v>7.0137731481481472E-4</v>
      </c>
      <c r="F184" s="18">
        <v>64.28</v>
      </c>
      <c r="G184" s="12"/>
    </row>
    <row r="185" spans="1:7" x14ac:dyDescent="0.25">
      <c r="A185" s="14">
        <v>8</v>
      </c>
      <c r="B185" s="15" t="s">
        <v>48</v>
      </c>
      <c r="C185" s="16">
        <v>30</v>
      </c>
      <c r="D185" s="17">
        <v>118</v>
      </c>
      <c r="E185" s="5">
        <v>6.9787037037037029E-4</v>
      </c>
      <c r="F185" s="18">
        <v>64.599999999999994</v>
      </c>
      <c r="G185" s="12"/>
    </row>
    <row r="186" spans="1:7" x14ac:dyDescent="0.25">
      <c r="A186" s="14">
        <v>8</v>
      </c>
      <c r="B186" s="15" t="s">
        <v>48</v>
      </c>
      <c r="C186" s="16">
        <v>30</v>
      </c>
      <c r="D186" s="17">
        <v>118</v>
      </c>
      <c r="E186" s="5">
        <v>7.0243055555555553E-4</v>
      </c>
      <c r="F186" s="18">
        <v>64.180000000000007</v>
      </c>
      <c r="G186" s="12"/>
    </row>
    <row r="187" spans="1:7" x14ac:dyDescent="0.25">
      <c r="A187" s="14">
        <v>8</v>
      </c>
      <c r="B187" s="15" t="s">
        <v>48</v>
      </c>
      <c r="C187" s="16">
        <v>30</v>
      </c>
      <c r="D187" s="17">
        <v>118</v>
      </c>
      <c r="E187" s="5">
        <v>6.9943287037037033E-4</v>
      </c>
      <c r="F187" s="18">
        <v>64.459999999999994</v>
      </c>
      <c r="G187" s="12"/>
    </row>
    <row r="188" spans="1:7" x14ac:dyDescent="0.25">
      <c r="A188" s="14">
        <v>8</v>
      </c>
      <c r="B188" s="15" t="s">
        <v>48</v>
      </c>
      <c r="C188" s="16">
        <v>30</v>
      </c>
      <c r="D188" s="17">
        <v>118</v>
      </c>
      <c r="E188" s="5">
        <v>6.9546296296296294E-4</v>
      </c>
      <c r="F188" s="18">
        <v>64.819999999999993</v>
      </c>
      <c r="G188" s="12"/>
    </row>
    <row r="189" spans="1:7" x14ac:dyDescent="0.25">
      <c r="A189" s="14">
        <v>8</v>
      </c>
      <c r="B189" s="15" t="s">
        <v>48</v>
      </c>
      <c r="C189" s="16">
        <v>30</v>
      </c>
      <c r="D189" s="17">
        <v>118</v>
      </c>
      <c r="E189" s="5">
        <v>6.9381944444444439E-4</v>
      </c>
      <c r="F189" s="18">
        <v>64.98</v>
      </c>
      <c r="G189" s="12"/>
    </row>
    <row r="190" spans="1:7" x14ac:dyDescent="0.25">
      <c r="A190" s="14">
        <v>8</v>
      </c>
      <c r="B190" s="15" t="s">
        <v>48</v>
      </c>
      <c r="C190" s="16">
        <v>30</v>
      </c>
      <c r="D190" s="17">
        <v>118</v>
      </c>
      <c r="E190" s="5">
        <v>6.9452546296296309E-4</v>
      </c>
      <c r="F190" s="18">
        <v>64.91</v>
      </c>
      <c r="G190" s="12"/>
    </row>
    <row r="191" spans="1:7" x14ac:dyDescent="0.25">
      <c r="A191" s="14">
        <v>8</v>
      </c>
      <c r="B191" s="15" t="s">
        <v>48</v>
      </c>
      <c r="C191" s="16">
        <v>30</v>
      </c>
      <c r="D191" s="17">
        <v>118</v>
      </c>
      <c r="E191" s="5">
        <v>6.9627314814814812E-4</v>
      </c>
      <c r="F191" s="18">
        <v>64.75</v>
      </c>
      <c r="G191" s="12"/>
    </row>
    <row r="192" spans="1:7" x14ac:dyDescent="0.25">
      <c r="A192" s="14">
        <v>8</v>
      </c>
      <c r="B192" s="15" t="s">
        <v>48</v>
      </c>
      <c r="C192" s="16">
        <v>30</v>
      </c>
      <c r="D192" s="17">
        <v>118</v>
      </c>
      <c r="E192" s="5">
        <v>6.9741898148148159E-4</v>
      </c>
      <c r="F192" s="18">
        <v>64.64</v>
      </c>
      <c r="G192" s="12"/>
    </row>
    <row r="193" spans="1:7" x14ac:dyDescent="0.25">
      <c r="A193" s="14">
        <v>8</v>
      </c>
      <c r="B193" s="15" t="s">
        <v>48</v>
      </c>
      <c r="C193" s="16">
        <v>30</v>
      </c>
      <c r="D193" s="17">
        <v>118</v>
      </c>
      <c r="E193" s="5">
        <v>6.994212962962964E-4</v>
      </c>
      <c r="F193" s="18">
        <v>64.459999999999994</v>
      </c>
      <c r="G193" s="12"/>
    </row>
    <row r="194" spans="1:7" x14ac:dyDescent="0.25">
      <c r="A194" s="14">
        <v>8</v>
      </c>
      <c r="B194" s="15" t="s">
        <v>48</v>
      </c>
      <c r="C194" s="16">
        <v>30</v>
      </c>
      <c r="D194" s="17">
        <v>118</v>
      </c>
      <c r="E194" s="5">
        <v>6.967939814814814E-4</v>
      </c>
      <c r="F194" s="18">
        <v>64.7</v>
      </c>
      <c r="G194" s="12"/>
    </row>
    <row r="195" spans="1:7" x14ac:dyDescent="0.25">
      <c r="A195" s="14">
        <v>8</v>
      </c>
      <c r="B195" s="15" t="s">
        <v>48</v>
      </c>
      <c r="C195" s="16">
        <v>30</v>
      </c>
      <c r="D195" s="17">
        <v>118</v>
      </c>
      <c r="E195" s="5">
        <v>6.9619212962962961E-4</v>
      </c>
      <c r="F195" s="18">
        <v>64.760000000000005</v>
      </c>
      <c r="G195" s="12"/>
    </row>
    <row r="196" spans="1:7" x14ac:dyDescent="0.25">
      <c r="A196" s="14">
        <v>8</v>
      </c>
      <c r="B196" s="15" t="s">
        <v>48</v>
      </c>
      <c r="C196" s="16">
        <v>30</v>
      </c>
      <c r="D196" s="17">
        <v>118</v>
      </c>
      <c r="E196" s="5">
        <v>7.0020833333333339E-4</v>
      </c>
      <c r="F196" s="18">
        <v>64.39</v>
      </c>
      <c r="G196" s="12"/>
    </row>
    <row r="197" spans="1:7" x14ac:dyDescent="0.25">
      <c r="A197" s="14">
        <v>8</v>
      </c>
      <c r="B197" s="15" t="s">
        <v>48</v>
      </c>
      <c r="C197" s="16">
        <v>30</v>
      </c>
      <c r="D197" s="17">
        <v>118</v>
      </c>
      <c r="E197" s="5">
        <v>7.1234953703703694E-4</v>
      </c>
      <c r="F197" s="18">
        <v>63.29</v>
      </c>
      <c r="G197" s="12"/>
    </row>
    <row r="198" spans="1:7" x14ac:dyDescent="0.25">
      <c r="A198" s="14">
        <v>8</v>
      </c>
      <c r="B198" s="15" t="s">
        <v>48</v>
      </c>
      <c r="C198" s="16">
        <v>30</v>
      </c>
      <c r="D198" s="17">
        <v>118</v>
      </c>
      <c r="E198" s="5">
        <v>7.1877314814814807E-4</v>
      </c>
      <c r="F198" s="18">
        <v>62.72</v>
      </c>
      <c r="G198" s="12"/>
    </row>
    <row r="199" spans="1:7" x14ac:dyDescent="0.25">
      <c r="A199" s="14">
        <v>8</v>
      </c>
      <c r="B199" s="15" t="s">
        <v>48</v>
      </c>
      <c r="C199" s="16">
        <v>30</v>
      </c>
      <c r="D199" s="17">
        <v>118</v>
      </c>
      <c r="E199" s="5">
        <v>7.0993055555555555E-4</v>
      </c>
      <c r="F199" s="18">
        <v>63.5</v>
      </c>
      <c r="G199" s="12"/>
    </row>
    <row r="200" spans="1:7" x14ac:dyDescent="0.25">
      <c r="A200" s="14">
        <v>8</v>
      </c>
      <c r="B200" s="15" t="s">
        <v>48</v>
      </c>
      <c r="C200" s="16">
        <v>30</v>
      </c>
      <c r="D200" s="17">
        <v>118</v>
      </c>
      <c r="E200" s="5">
        <v>7.2883101851851852E-4</v>
      </c>
      <c r="F200" s="18">
        <v>61.86</v>
      </c>
      <c r="G200" s="12"/>
    </row>
    <row r="201" spans="1:7" x14ac:dyDescent="0.25">
      <c r="A201" s="14">
        <v>8</v>
      </c>
      <c r="B201" s="15" t="s">
        <v>24</v>
      </c>
      <c r="C201" s="16">
        <v>30</v>
      </c>
      <c r="D201" s="17">
        <v>151</v>
      </c>
      <c r="E201" s="5">
        <v>7.8533564814814818E-4</v>
      </c>
      <c r="F201" s="18">
        <v>57.41</v>
      </c>
      <c r="G201" s="12"/>
    </row>
    <row r="202" spans="1:7" x14ac:dyDescent="0.25">
      <c r="A202" s="14">
        <v>8</v>
      </c>
      <c r="B202" s="15" t="s">
        <v>24</v>
      </c>
      <c r="C202" s="16">
        <v>30</v>
      </c>
      <c r="D202" s="17">
        <v>151</v>
      </c>
      <c r="E202" s="5">
        <v>7.1901620370370359E-4</v>
      </c>
      <c r="F202" s="18">
        <v>62.7</v>
      </c>
      <c r="G202" s="12"/>
    </row>
    <row r="203" spans="1:7" x14ac:dyDescent="0.25">
      <c r="A203" s="14">
        <v>8</v>
      </c>
      <c r="B203" s="15" t="s">
        <v>24</v>
      </c>
      <c r="C203" s="16">
        <v>30</v>
      </c>
      <c r="D203" s="17">
        <v>151</v>
      </c>
      <c r="E203" s="5">
        <v>7.1626157407407402E-4</v>
      </c>
      <c r="F203" s="18">
        <v>62.94</v>
      </c>
      <c r="G203" s="12"/>
    </row>
    <row r="204" spans="1:7" x14ac:dyDescent="0.25">
      <c r="A204" s="14">
        <v>8</v>
      </c>
      <c r="B204" s="15" t="s">
        <v>24</v>
      </c>
      <c r="C204" s="16">
        <v>30</v>
      </c>
      <c r="D204" s="17">
        <v>151</v>
      </c>
      <c r="E204" s="5">
        <v>7.0608796296296294E-4</v>
      </c>
      <c r="F204" s="18">
        <v>63.85</v>
      </c>
      <c r="G204" s="12"/>
    </row>
    <row r="205" spans="1:7" x14ac:dyDescent="0.25">
      <c r="A205" s="14">
        <v>8</v>
      </c>
      <c r="B205" s="15" t="s">
        <v>24</v>
      </c>
      <c r="C205" s="16">
        <v>30</v>
      </c>
      <c r="D205" s="17">
        <v>151</v>
      </c>
      <c r="E205" s="5">
        <v>7.0534722222222223E-4</v>
      </c>
      <c r="F205" s="18">
        <v>63.92</v>
      </c>
      <c r="G205" s="12"/>
    </row>
    <row r="206" spans="1:7" x14ac:dyDescent="0.25">
      <c r="A206" s="14">
        <v>8</v>
      </c>
      <c r="B206" s="15" t="s">
        <v>24</v>
      </c>
      <c r="C206" s="16">
        <v>30</v>
      </c>
      <c r="D206" s="17">
        <v>151</v>
      </c>
      <c r="E206" s="5">
        <v>7.1453703703703696E-4</v>
      </c>
      <c r="F206" s="18">
        <v>63.09</v>
      </c>
      <c r="G206" s="12"/>
    </row>
    <row r="207" spans="1:7" x14ac:dyDescent="0.25">
      <c r="A207" s="14">
        <v>8</v>
      </c>
      <c r="B207" s="15" t="s">
        <v>24</v>
      </c>
      <c r="C207" s="16">
        <v>30</v>
      </c>
      <c r="D207" s="17">
        <v>151</v>
      </c>
      <c r="E207" s="5">
        <v>7.1296296296296299E-4</v>
      </c>
      <c r="F207" s="18">
        <v>63.23</v>
      </c>
      <c r="G207" s="12"/>
    </row>
    <row r="208" spans="1:7" x14ac:dyDescent="0.25">
      <c r="A208" s="14">
        <v>8</v>
      </c>
      <c r="B208" s="15" t="s">
        <v>24</v>
      </c>
      <c r="C208" s="16">
        <v>30</v>
      </c>
      <c r="D208" s="17">
        <v>151</v>
      </c>
      <c r="E208" s="5">
        <v>7.0254629629629627E-4</v>
      </c>
      <c r="F208" s="18">
        <v>64.17</v>
      </c>
      <c r="G208" s="12"/>
    </row>
    <row r="209" spans="1:7" x14ac:dyDescent="0.25">
      <c r="A209" s="14">
        <v>8</v>
      </c>
      <c r="B209" s="15" t="s">
        <v>24</v>
      </c>
      <c r="C209" s="16">
        <v>30</v>
      </c>
      <c r="D209" s="17">
        <v>151</v>
      </c>
      <c r="E209" s="5">
        <v>6.9989583333333329E-4</v>
      </c>
      <c r="F209" s="18">
        <v>64.41</v>
      </c>
      <c r="G209" s="12"/>
    </row>
    <row r="210" spans="1:7" x14ac:dyDescent="0.25">
      <c r="A210" s="14">
        <v>8</v>
      </c>
      <c r="B210" s="15" t="s">
        <v>24</v>
      </c>
      <c r="C210" s="16">
        <v>30</v>
      </c>
      <c r="D210" s="17">
        <v>151</v>
      </c>
      <c r="E210" s="5">
        <v>7.0054398148148157E-4</v>
      </c>
      <c r="F210" s="18">
        <v>64.349999999999994</v>
      </c>
      <c r="G210" s="12"/>
    </row>
    <row r="211" spans="1:7" x14ac:dyDescent="0.25">
      <c r="A211" s="14">
        <v>8</v>
      </c>
      <c r="B211" s="15" t="s">
        <v>24</v>
      </c>
      <c r="C211" s="16">
        <v>30</v>
      </c>
      <c r="D211" s="17">
        <v>151</v>
      </c>
      <c r="E211" s="5">
        <v>7.0289351851851849E-4</v>
      </c>
      <c r="F211" s="18">
        <v>64.14</v>
      </c>
      <c r="G211" s="12"/>
    </row>
    <row r="212" spans="1:7" x14ac:dyDescent="0.25">
      <c r="A212" s="14">
        <v>8</v>
      </c>
      <c r="B212" s="15" t="s">
        <v>24</v>
      </c>
      <c r="C212" s="16">
        <v>30</v>
      </c>
      <c r="D212" s="17">
        <v>151</v>
      </c>
      <c r="E212" s="5">
        <v>7.0236111111111118E-4</v>
      </c>
      <c r="F212" s="18">
        <v>64.19</v>
      </c>
      <c r="G212" s="12"/>
    </row>
    <row r="213" spans="1:7" x14ac:dyDescent="0.25">
      <c r="A213" s="14">
        <v>8</v>
      </c>
      <c r="B213" s="15" t="s">
        <v>24</v>
      </c>
      <c r="C213" s="16">
        <v>30</v>
      </c>
      <c r="D213" s="17">
        <v>151</v>
      </c>
      <c r="E213" s="5">
        <v>7.039467592592592E-4</v>
      </c>
      <c r="F213" s="18">
        <v>64.040000000000006</v>
      </c>
      <c r="G213" s="12"/>
    </row>
    <row r="214" spans="1:7" x14ac:dyDescent="0.25">
      <c r="A214" s="14">
        <v>8</v>
      </c>
      <c r="B214" s="15" t="s">
        <v>24</v>
      </c>
      <c r="C214" s="16">
        <v>30</v>
      </c>
      <c r="D214" s="17">
        <v>151</v>
      </c>
      <c r="E214" s="5">
        <v>7.0710648148148141E-4</v>
      </c>
      <c r="F214" s="18">
        <v>63.76</v>
      </c>
      <c r="G214" s="12"/>
    </row>
    <row r="215" spans="1:7" x14ac:dyDescent="0.25">
      <c r="A215" s="14">
        <v>8</v>
      </c>
      <c r="B215" s="15" t="s">
        <v>24</v>
      </c>
      <c r="C215" s="16">
        <v>30</v>
      </c>
      <c r="D215" s="17">
        <v>151</v>
      </c>
      <c r="E215" s="5">
        <v>6.9857638888888877E-4</v>
      </c>
      <c r="F215" s="18">
        <v>64.540000000000006</v>
      </c>
      <c r="G215" s="12"/>
    </row>
    <row r="216" spans="1:7" x14ac:dyDescent="0.25">
      <c r="A216" s="14">
        <v>8</v>
      </c>
      <c r="B216" s="15" t="s">
        <v>24</v>
      </c>
      <c r="C216" s="16">
        <v>30</v>
      </c>
      <c r="D216" s="17">
        <v>151</v>
      </c>
      <c r="E216" s="5">
        <v>6.9640046296296301E-4</v>
      </c>
      <c r="F216" s="18">
        <v>64.739999999999995</v>
      </c>
      <c r="G216" s="12"/>
    </row>
    <row r="217" spans="1:7" x14ac:dyDescent="0.25">
      <c r="A217" s="14">
        <v>8</v>
      </c>
      <c r="B217" s="15" t="s">
        <v>24</v>
      </c>
      <c r="C217" s="16">
        <v>30</v>
      </c>
      <c r="D217" s="17">
        <v>151</v>
      </c>
      <c r="E217" s="5">
        <v>6.9835648148148155E-4</v>
      </c>
      <c r="F217" s="18">
        <v>64.56</v>
      </c>
      <c r="G217" s="12"/>
    </row>
    <row r="218" spans="1:7" x14ac:dyDescent="0.25">
      <c r="A218" s="14">
        <v>8</v>
      </c>
      <c r="B218" s="15" t="s">
        <v>24</v>
      </c>
      <c r="C218" s="16">
        <v>30</v>
      </c>
      <c r="D218" s="17">
        <v>151</v>
      </c>
      <c r="E218" s="5">
        <v>7.0765046296296299E-4</v>
      </c>
      <c r="F218" s="18">
        <v>63.71</v>
      </c>
      <c r="G218" s="12"/>
    </row>
    <row r="219" spans="1:7" x14ac:dyDescent="0.25">
      <c r="A219" s="14">
        <v>8</v>
      </c>
      <c r="B219" s="15" t="s">
        <v>24</v>
      </c>
      <c r="C219" s="16">
        <v>30</v>
      </c>
      <c r="D219" s="17">
        <v>151</v>
      </c>
      <c r="E219" s="5">
        <v>7.1190972222222228E-4</v>
      </c>
      <c r="F219" s="18">
        <v>63.33</v>
      </c>
      <c r="G219" s="12"/>
    </row>
    <row r="220" spans="1:7" x14ac:dyDescent="0.25">
      <c r="A220" s="14">
        <v>8</v>
      </c>
      <c r="B220" s="15" t="s">
        <v>24</v>
      </c>
      <c r="C220" s="16">
        <v>30</v>
      </c>
      <c r="D220" s="17">
        <v>151</v>
      </c>
      <c r="E220" s="5">
        <v>7.0141203703703696E-4</v>
      </c>
      <c r="F220" s="18">
        <v>64.28</v>
      </c>
      <c r="G220" s="12"/>
    </row>
    <row r="221" spans="1:7" x14ac:dyDescent="0.25">
      <c r="A221" s="14">
        <v>8</v>
      </c>
      <c r="B221" s="15" t="s">
        <v>24</v>
      </c>
      <c r="C221" s="16">
        <v>30</v>
      </c>
      <c r="D221" s="17">
        <v>151</v>
      </c>
      <c r="E221" s="5">
        <v>7.1304398148148149E-4</v>
      </c>
      <c r="F221" s="18">
        <v>63.23</v>
      </c>
      <c r="G221" s="12"/>
    </row>
    <row r="222" spans="1:7" x14ac:dyDescent="0.25">
      <c r="A222" s="14">
        <v>8</v>
      </c>
      <c r="B222" s="15" t="s">
        <v>24</v>
      </c>
      <c r="C222" s="16">
        <v>30</v>
      </c>
      <c r="D222" s="17">
        <v>151</v>
      </c>
      <c r="E222" s="5">
        <v>7.0901620370370378E-4</v>
      </c>
      <c r="F222" s="18">
        <v>63.59</v>
      </c>
      <c r="G222" s="12"/>
    </row>
    <row r="223" spans="1:7" x14ac:dyDescent="0.25">
      <c r="A223" s="14">
        <v>8</v>
      </c>
      <c r="B223" s="15" t="s">
        <v>24</v>
      </c>
      <c r="C223" s="16">
        <v>30</v>
      </c>
      <c r="D223" s="17">
        <v>151</v>
      </c>
      <c r="E223" s="5">
        <v>6.9993055555555564E-4</v>
      </c>
      <c r="F223" s="18">
        <v>64.41</v>
      </c>
      <c r="G223" s="12"/>
    </row>
    <row r="224" spans="1:7" x14ac:dyDescent="0.25">
      <c r="A224" s="14">
        <v>8</v>
      </c>
      <c r="B224" s="15" t="s">
        <v>24</v>
      </c>
      <c r="C224" s="16">
        <v>30</v>
      </c>
      <c r="D224" s="17">
        <v>151</v>
      </c>
      <c r="E224" s="5">
        <v>7.0114583333333324E-4</v>
      </c>
      <c r="F224" s="18">
        <v>64.3</v>
      </c>
      <c r="G224" s="12"/>
    </row>
    <row r="225" spans="1:7" x14ac:dyDescent="0.25">
      <c r="A225" s="14">
        <v>8</v>
      </c>
      <c r="B225" s="15" t="s">
        <v>24</v>
      </c>
      <c r="C225" s="16">
        <v>30</v>
      </c>
      <c r="D225" s="17">
        <v>151</v>
      </c>
      <c r="E225" s="5">
        <v>6.9964120370370362E-4</v>
      </c>
      <c r="F225" s="18">
        <v>64.44</v>
      </c>
      <c r="G225" s="12"/>
    </row>
    <row r="226" spans="1:7" x14ac:dyDescent="0.25">
      <c r="A226" s="14">
        <v>8</v>
      </c>
      <c r="B226" s="15" t="s">
        <v>24</v>
      </c>
      <c r="C226" s="16">
        <v>30</v>
      </c>
      <c r="D226" s="17">
        <v>151</v>
      </c>
      <c r="E226" s="5">
        <v>7.1829861111111129E-4</v>
      </c>
      <c r="F226" s="18">
        <v>62.76</v>
      </c>
      <c r="G226" s="12"/>
    </row>
    <row r="227" spans="1:7" x14ac:dyDescent="0.25">
      <c r="A227" s="14">
        <v>8</v>
      </c>
      <c r="B227" s="15" t="s">
        <v>24</v>
      </c>
      <c r="C227" s="16">
        <v>30</v>
      </c>
      <c r="D227" s="17">
        <v>151</v>
      </c>
      <c r="E227" s="5">
        <v>7.0837962962962966E-4</v>
      </c>
      <c r="F227" s="18">
        <v>63.64</v>
      </c>
      <c r="G227" s="12"/>
    </row>
    <row r="228" spans="1:7" x14ac:dyDescent="0.25">
      <c r="A228" s="14">
        <v>8</v>
      </c>
      <c r="B228" s="15" t="s">
        <v>24</v>
      </c>
      <c r="C228" s="16">
        <v>30</v>
      </c>
      <c r="D228" s="17">
        <v>151</v>
      </c>
      <c r="E228" s="5">
        <v>7.1707175925925931E-4</v>
      </c>
      <c r="F228" s="18">
        <v>62.87</v>
      </c>
      <c r="G228" s="12"/>
    </row>
    <row r="229" spans="1:7" x14ac:dyDescent="0.25">
      <c r="A229" s="14">
        <v>8</v>
      </c>
      <c r="B229" s="15" t="s">
        <v>24</v>
      </c>
      <c r="C229" s="16">
        <v>30</v>
      </c>
      <c r="D229" s="17">
        <v>151</v>
      </c>
      <c r="E229" s="5">
        <v>7.0975694444444439E-4</v>
      </c>
      <c r="F229" s="18">
        <v>63.52</v>
      </c>
      <c r="G229" s="12"/>
    </row>
    <row r="230" spans="1:7" x14ac:dyDescent="0.25">
      <c r="A230" s="14">
        <v>8</v>
      </c>
      <c r="B230" s="15" t="s">
        <v>24</v>
      </c>
      <c r="C230" s="16">
        <v>30</v>
      </c>
      <c r="D230" s="17">
        <v>151</v>
      </c>
      <c r="E230" s="5">
        <v>7.3290509259259261E-4</v>
      </c>
      <c r="F230" s="18">
        <v>61.51</v>
      </c>
      <c r="G230" s="12"/>
    </row>
    <row r="231" spans="1:7" x14ac:dyDescent="0.25">
      <c r="A231" s="14">
        <v>8</v>
      </c>
      <c r="B231" s="15" t="s">
        <v>31</v>
      </c>
      <c r="C231" s="16">
        <v>30</v>
      </c>
      <c r="D231" s="17">
        <v>147</v>
      </c>
      <c r="E231" s="5">
        <v>7.8618055555555548E-4</v>
      </c>
      <c r="F231" s="18">
        <v>57.34</v>
      </c>
      <c r="G231" s="12"/>
    </row>
    <row r="232" spans="1:7" x14ac:dyDescent="0.25">
      <c r="A232" s="14">
        <v>8</v>
      </c>
      <c r="B232" s="15" t="s">
        <v>31</v>
      </c>
      <c r="C232" s="16">
        <v>30</v>
      </c>
      <c r="D232" s="17">
        <v>147</v>
      </c>
      <c r="E232" s="5">
        <v>7.1637731481481476E-4</v>
      </c>
      <c r="F232" s="18">
        <v>62.93</v>
      </c>
      <c r="G232" s="12"/>
    </row>
    <row r="233" spans="1:7" x14ac:dyDescent="0.25">
      <c r="A233" s="14">
        <v>8</v>
      </c>
      <c r="B233" s="15" t="s">
        <v>31</v>
      </c>
      <c r="C233" s="16">
        <v>30</v>
      </c>
      <c r="D233" s="17">
        <v>147</v>
      </c>
      <c r="E233" s="5">
        <v>7.1332175925925936E-4</v>
      </c>
      <c r="F233" s="18">
        <v>63.2</v>
      </c>
      <c r="G233" s="12"/>
    </row>
    <row r="234" spans="1:7" x14ac:dyDescent="0.25">
      <c r="A234" s="14">
        <v>8</v>
      </c>
      <c r="B234" s="15" t="s">
        <v>31</v>
      </c>
      <c r="C234" s="16">
        <v>30</v>
      </c>
      <c r="D234" s="17">
        <v>147</v>
      </c>
      <c r="E234" s="5">
        <v>7.0968749999999992E-4</v>
      </c>
      <c r="F234" s="18">
        <v>63.53</v>
      </c>
      <c r="G234" s="12"/>
    </row>
    <row r="235" spans="1:7" x14ac:dyDescent="0.25">
      <c r="A235" s="14">
        <v>8</v>
      </c>
      <c r="B235" s="15" t="s">
        <v>31</v>
      </c>
      <c r="C235" s="16">
        <v>30</v>
      </c>
      <c r="D235" s="17">
        <v>147</v>
      </c>
      <c r="E235" s="5">
        <v>7.0717592592592588E-4</v>
      </c>
      <c r="F235" s="18">
        <v>63.75</v>
      </c>
      <c r="G235" s="12"/>
    </row>
    <row r="236" spans="1:7" x14ac:dyDescent="0.25">
      <c r="A236" s="14">
        <v>8</v>
      </c>
      <c r="B236" s="15" t="s">
        <v>31</v>
      </c>
      <c r="C236" s="16">
        <v>30</v>
      </c>
      <c r="D236" s="17">
        <v>147</v>
      </c>
      <c r="E236" s="5">
        <v>7.1501157407407407E-4</v>
      </c>
      <c r="F236" s="18">
        <v>63.05</v>
      </c>
      <c r="G236" s="12"/>
    </row>
    <row r="237" spans="1:7" x14ac:dyDescent="0.25">
      <c r="A237" s="14">
        <v>8</v>
      </c>
      <c r="B237" s="15" t="s">
        <v>31</v>
      </c>
      <c r="C237" s="16">
        <v>30</v>
      </c>
      <c r="D237" s="17">
        <v>147</v>
      </c>
      <c r="E237" s="5">
        <v>7.053935185185185E-4</v>
      </c>
      <c r="F237" s="18">
        <v>63.91</v>
      </c>
      <c r="G237" s="12"/>
    </row>
    <row r="238" spans="1:7" x14ac:dyDescent="0.25">
      <c r="A238" s="14">
        <v>8</v>
      </c>
      <c r="B238" s="15" t="s">
        <v>31</v>
      </c>
      <c r="C238" s="16">
        <v>30</v>
      </c>
      <c r="D238" s="17">
        <v>147</v>
      </c>
      <c r="E238" s="5">
        <v>7.0466435185185183E-4</v>
      </c>
      <c r="F238" s="18">
        <v>63.98</v>
      </c>
      <c r="G238" s="12"/>
    </row>
    <row r="239" spans="1:7" x14ac:dyDescent="0.25">
      <c r="A239" s="14">
        <v>8</v>
      </c>
      <c r="B239" s="15" t="s">
        <v>31</v>
      </c>
      <c r="C239" s="16">
        <v>30</v>
      </c>
      <c r="D239" s="17">
        <v>147</v>
      </c>
      <c r="E239" s="5">
        <v>7.030787037037037E-4</v>
      </c>
      <c r="F239" s="18">
        <v>64.12</v>
      </c>
      <c r="G239" s="12"/>
    </row>
    <row r="240" spans="1:7" x14ac:dyDescent="0.25">
      <c r="A240" s="14">
        <v>8</v>
      </c>
      <c r="B240" s="15" t="s">
        <v>31</v>
      </c>
      <c r="C240" s="16">
        <v>30</v>
      </c>
      <c r="D240" s="17">
        <v>147</v>
      </c>
      <c r="E240" s="5">
        <v>7.0194444444444438E-4</v>
      </c>
      <c r="F240" s="18">
        <v>64.23</v>
      </c>
      <c r="G240" s="12"/>
    </row>
    <row r="241" spans="1:7" x14ac:dyDescent="0.25">
      <c r="A241" s="14">
        <v>8</v>
      </c>
      <c r="B241" s="15" t="s">
        <v>31</v>
      </c>
      <c r="C241" s="16">
        <v>30</v>
      </c>
      <c r="D241" s="17">
        <v>147</v>
      </c>
      <c r="E241" s="5">
        <v>7.001851851851852E-4</v>
      </c>
      <c r="F241" s="18">
        <v>64.39</v>
      </c>
      <c r="G241" s="12"/>
    </row>
    <row r="242" spans="1:7" x14ac:dyDescent="0.25">
      <c r="A242" s="14">
        <v>8</v>
      </c>
      <c r="B242" s="15" t="s">
        <v>31</v>
      </c>
      <c r="C242" s="16">
        <v>30</v>
      </c>
      <c r="D242" s="17">
        <v>147</v>
      </c>
      <c r="E242" s="5">
        <v>7.0313657407407402E-4</v>
      </c>
      <c r="F242" s="18">
        <v>64.12</v>
      </c>
      <c r="G242" s="12"/>
    </row>
    <row r="243" spans="1:7" x14ac:dyDescent="0.25">
      <c r="A243" s="14">
        <v>8</v>
      </c>
      <c r="B243" s="15" t="s">
        <v>31</v>
      </c>
      <c r="C243" s="16">
        <v>30</v>
      </c>
      <c r="D243" s="17">
        <v>147</v>
      </c>
      <c r="E243" s="5">
        <v>7.0648148148148154E-4</v>
      </c>
      <c r="F243" s="18">
        <v>63.81</v>
      </c>
      <c r="G243" s="12"/>
    </row>
    <row r="244" spans="1:7" x14ac:dyDescent="0.25">
      <c r="A244" s="14">
        <v>8</v>
      </c>
      <c r="B244" s="15" t="s">
        <v>31</v>
      </c>
      <c r="C244" s="16">
        <v>30</v>
      </c>
      <c r="D244" s="17">
        <v>147</v>
      </c>
      <c r="E244" s="5">
        <v>7.0354166666666666E-4</v>
      </c>
      <c r="F244" s="18">
        <v>64.08</v>
      </c>
      <c r="G244" s="12"/>
    </row>
    <row r="245" spans="1:7" x14ac:dyDescent="0.25">
      <c r="A245" s="14">
        <v>8</v>
      </c>
      <c r="B245" s="15" t="s">
        <v>31</v>
      </c>
      <c r="C245" s="16">
        <v>30</v>
      </c>
      <c r="D245" s="17">
        <v>147</v>
      </c>
      <c r="E245" s="5">
        <v>6.9832175925925921E-4</v>
      </c>
      <c r="F245" s="18">
        <v>64.56</v>
      </c>
      <c r="G245" s="12"/>
    </row>
    <row r="246" spans="1:7" x14ac:dyDescent="0.25">
      <c r="A246" s="14">
        <v>8</v>
      </c>
      <c r="B246" s="15" t="s">
        <v>31</v>
      </c>
      <c r="C246" s="16">
        <v>30</v>
      </c>
      <c r="D246" s="17">
        <v>147</v>
      </c>
      <c r="E246" s="5">
        <v>6.9953703703703714E-4</v>
      </c>
      <c r="F246" s="18">
        <v>64.45</v>
      </c>
      <c r="G246" s="12"/>
    </row>
    <row r="247" spans="1:7" x14ac:dyDescent="0.25">
      <c r="A247" s="14">
        <v>8</v>
      </c>
      <c r="B247" s="15" t="s">
        <v>31</v>
      </c>
      <c r="C247" s="16">
        <v>30</v>
      </c>
      <c r="D247" s="17">
        <v>147</v>
      </c>
      <c r="E247" s="5">
        <v>7.010300925925925E-4</v>
      </c>
      <c r="F247" s="18">
        <v>64.31</v>
      </c>
      <c r="G247" s="12"/>
    </row>
    <row r="248" spans="1:7" x14ac:dyDescent="0.25">
      <c r="A248" s="14">
        <v>8</v>
      </c>
      <c r="B248" s="15" t="s">
        <v>31</v>
      </c>
      <c r="C248" s="16">
        <v>30</v>
      </c>
      <c r="D248" s="17">
        <v>147</v>
      </c>
      <c r="E248" s="5">
        <v>7.0695601851851855E-4</v>
      </c>
      <c r="F248" s="18">
        <v>63.77</v>
      </c>
      <c r="G248" s="12"/>
    </row>
    <row r="249" spans="1:7" x14ac:dyDescent="0.25">
      <c r="A249" s="14">
        <v>8</v>
      </c>
      <c r="B249" s="15" t="s">
        <v>31</v>
      </c>
      <c r="C249" s="16">
        <v>30</v>
      </c>
      <c r="D249" s="17">
        <v>147</v>
      </c>
      <c r="E249" s="5">
        <v>7.1392361111111103E-4</v>
      </c>
      <c r="F249" s="18">
        <v>63.15</v>
      </c>
      <c r="G249" s="12"/>
    </row>
    <row r="250" spans="1:7" x14ac:dyDescent="0.25">
      <c r="A250" s="14">
        <v>8</v>
      </c>
      <c r="B250" s="15" t="s">
        <v>31</v>
      </c>
      <c r="C250" s="16">
        <v>30</v>
      </c>
      <c r="D250" s="17">
        <v>147</v>
      </c>
      <c r="E250" s="5">
        <v>7.0148148148148142E-4</v>
      </c>
      <c r="F250" s="18">
        <v>64.27</v>
      </c>
      <c r="G250" s="12"/>
    </row>
    <row r="251" spans="1:7" x14ac:dyDescent="0.25">
      <c r="A251" s="14">
        <v>8</v>
      </c>
      <c r="B251" s="15" t="s">
        <v>31</v>
      </c>
      <c r="C251" s="16">
        <v>30</v>
      </c>
      <c r="D251" s="17">
        <v>147</v>
      </c>
      <c r="E251" s="5">
        <v>7.2128472222222223E-4</v>
      </c>
      <c r="F251" s="18">
        <v>62.5</v>
      </c>
      <c r="G251" s="12"/>
    </row>
    <row r="252" spans="1:7" x14ac:dyDescent="0.25">
      <c r="A252" s="14">
        <v>8</v>
      </c>
      <c r="B252" s="15" t="s">
        <v>31</v>
      </c>
      <c r="C252" s="16">
        <v>30</v>
      </c>
      <c r="D252" s="17">
        <v>147</v>
      </c>
      <c r="E252" s="5">
        <v>7.1063657407407404E-4</v>
      </c>
      <c r="F252" s="18">
        <v>63.44</v>
      </c>
      <c r="G252" s="12"/>
    </row>
    <row r="253" spans="1:7" x14ac:dyDescent="0.25">
      <c r="A253" s="14">
        <v>8</v>
      </c>
      <c r="B253" s="15" t="s">
        <v>31</v>
      </c>
      <c r="C253" s="16">
        <v>30</v>
      </c>
      <c r="D253" s="17">
        <v>147</v>
      </c>
      <c r="E253" s="5">
        <v>7.0015046296296307E-4</v>
      </c>
      <c r="F253" s="18">
        <v>64.39</v>
      </c>
      <c r="G253" s="12"/>
    </row>
    <row r="254" spans="1:7" x14ac:dyDescent="0.25">
      <c r="A254" s="14">
        <v>8</v>
      </c>
      <c r="B254" s="15" t="s">
        <v>31</v>
      </c>
      <c r="C254" s="16">
        <v>30</v>
      </c>
      <c r="D254" s="17">
        <v>147</v>
      </c>
      <c r="E254" s="5">
        <v>6.9651620370370364E-4</v>
      </c>
      <c r="F254" s="18">
        <v>64.73</v>
      </c>
      <c r="G254" s="12"/>
    </row>
    <row r="255" spans="1:7" x14ac:dyDescent="0.25">
      <c r="A255" s="14">
        <v>8</v>
      </c>
      <c r="B255" s="15" t="s">
        <v>31</v>
      </c>
      <c r="C255" s="16">
        <v>30</v>
      </c>
      <c r="D255" s="17">
        <v>147</v>
      </c>
      <c r="E255" s="5">
        <v>6.9918981481481481E-4</v>
      </c>
      <c r="F255" s="18">
        <v>64.48</v>
      </c>
      <c r="G255" s="12"/>
    </row>
    <row r="256" spans="1:7" x14ac:dyDescent="0.25">
      <c r="A256" s="14">
        <v>8</v>
      </c>
      <c r="B256" s="15" t="s">
        <v>31</v>
      </c>
      <c r="C256" s="16">
        <v>30</v>
      </c>
      <c r="D256" s="17">
        <v>147</v>
      </c>
      <c r="E256" s="5">
        <v>7.0552083333333328E-4</v>
      </c>
      <c r="F256" s="18">
        <v>63.9</v>
      </c>
      <c r="G256" s="12"/>
    </row>
    <row r="257" spans="1:7" x14ac:dyDescent="0.25">
      <c r="A257" s="14">
        <v>8</v>
      </c>
      <c r="B257" s="15" t="s">
        <v>31</v>
      </c>
      <c r="C257" s="16">
        <v>30</v>
      </c>
      <c r="D257" s="17">
        <v>147</v>
      </c>
      <c r="E257" s="5">
        <v>7.932060185185185E-4</v>
      </c>
      <c r="F257" s="18">
        <v>56.84</v>
      </c>
      <c r="G257" s="12"/>
    </row>
    <row r="258" spans="1:7" x14ac:dyDescent="0.25">
      <c r="A258" s="14">
        <v>8</v>
      </c>
      <c r="B258" s="15" t="s">
        <v>31</v>
      </c>
      <c r="C258" s="16">
        <v>30</v>
      </c>
      <c r="D258" s="17">
        <v>147</v>
      </c>
      <c r="E258" s="5">
        <v>7.1961805555555548E-4</v>
      </c>
      <c r="F258" s="18">
        <v>62.65</v>
      </c>
      <c r="G258" s="12"/>
    </row>
    <row r="259" spans="1:7" x14ac:dyDescent="0.25">
      <c r="A259" s="14">
        <v>8</v>
      </c>
      <c r="B259" s="15" t="s">
        <v>31</v>
      </c>
      <c r="C259" s="16">
        <v>30</v>
      </c>
      <c r="D259" s="17">
        <v>147</v>
      </c>
      <c r="E259" s="5">
        <v>7.0128472222222217E-4</v>
      </c>
      <c r="F259" s="18">
        <v>64.290000000000006</v>
      </c>
      <c r="G259" s="12"/>
    </row>
    <row r="260" spans="1:7" x14ac:dyDescent="0.25">
      <c r="A260" s="14">
        <v>8</v>
      </c>
      <c r="B260" s="15" t="s">
        <v>31</v>
      </c>
      <c r="C260" s="16">
        <v>30</v>
      </c>
      <c r="D260" s="17">
        <v>147</v>
      </c>
      <c r="E260" s="5">
        <v>7.0922453703703696E-4</v>
      </c>
      <c r="F260" s="18">
        <v>63.57</v>
      </c>
      <c r="G260" s="12"/>
    </row>
    <row r="261" spans="1:7" x14ac:dyDescent="0.25">
      <c r="A261" s="14">
        <v>8</v>
      </c>
      <c r="B261" s="15" t="s">
        <v>15</v>
      </c>
      <c r="C261" s="16">
        <v>30</v>
      </c>
      <c r="D261" s="17">
        <v>145</v>
      </c>
      <c r="E261" s="5">
        <v>7.8275462962962966E-4</v>
      </c>
      <c r="F261" s="18">
        <v>57.6</v>
      </c>
      <c r="G261" s="12"/>
    </row>
    <row r="262" spans="1:7" x14ac:dyDescent="0.25">
      <c r="A262" s="14">
        <v>8</v>
      </c>
      <c r="B262" s="15" t="s">
        <v>15</v>
      </c>
      <c r="C262" s="16">
        <v>30</v>
      </c>
      <c r="D262" s="17">
        <v>145</v>
      </c>
      <c r="E262" s="5">
        <v>7.1964120370370378E-4</v>
      </c>
      <c r="F262" s="18">
        <v>62.65</v>
      </c>
      <c r="G262" s="12"/>
    </row>
    <row r="263" spans="1:7" x14ac:dyDescent="0.25">
      <c r="A263" s="14">
        <v>8</v>
      </c>
      <c r="B263" s="15" t="s">
        <v>15</v>
      </c>
      <c r="C263" s="16">
        <v>30</v>
      </c>
      <c r="D263" s="17">
        <v>145</v>
      </c>
      <c r="E263" s="5">
        <v>7.3271990740740752E-4</v>
      </c>
      <c r="F263" s="18">
        <v>61.53</v>
      </c>
      <c r="G263" s="12"/>
    </row>
    <row r="264" spans="1:7" x14ac:dyDescent="0.25">
      <c r="A264" s="14">
        <v>8</v>
      </c>
      <c r="B264" s="15" t="s">
        <v>15</v>
      </c>
      <c r="C264" s="16">
        <v>30</v>
      </c>
      <c r="D264" s="17">
        <v>145</v>
      </c>
      <c r="E264" s="5">
        <v>7.1964120370370378E-4</v>
      </c>
      <c r="F264" s="18">
        <v>62.65</v>
      </c>
      <c r="G264" s="12"/>
    </row>
    <row r="265" spans="1:7" x14ac:dyDescent="0.25">
      <c r="A265" s="14">
        <v>8</v>
      </c>
      <c r="B265" s="15" t="s">
        <v>15</v>
      </c>
      <c r="C265" s="16">
        <v>30</v>
      </c>
      <c r="D265" s="17">
        <v>145</v>
      </c>
      <c r="E265" s="5">
        <v>7.1370370370370381E-4</v>
      </c>
      <c r="F265" s="18">
        <v>63.17</v>
      </c>
      <c r="G265" s="12"/>
    </row>
    <row r="266" spans="1:7" x14ac:dyDescent="0.25">
      <c r="A266" s="14">
        <v>8</v>
      </c>
      <c r="B266" s="15" t="s">
        <v>15</v>
      </c>
      <c r="C266" s="16">
        <v>30</v>
      </c>
      <c r="D266" s="17">
        <v>145</v>
      </c>
      <c r="E266" s="5">
        <v>7.0979166666666673E-4</v>
      </c>
      <c r="F266" s="18">
        <v>63.52</v>
      </c>
      <c r="G266" s="12"/>
    </row>
    <row r="267" spans="1:7" x14ac:dyDescent="0.25">
      <c r="A267" s="14">
        <v>8</v>
      </c>
      <c r="B267" s="15" t="s">
        <v>15</v>
      </c>
      <c r="C267" s="16">
        <v>30</v>
      </c>
      <c r="D267" s="17">
        <v>145</v>
      </c>
      <c r="E267" s="5">
        <v>7.0738425925925916E-4</v>
      </c>
      <c r="F267" s="18">
        <v>63.73</v>
      </c>
      <c r="G267" s="12"/>
    </row>
    <row r="268" spans="1:7" x14ac:dyDescent="0.25">
      <c r="A268" s="14">
        <v>8</v>
      </c>
      <c r="B268" s="15" t="s">
        <v>15</v>
      </c>
      <c r="C268" s="16">
        <v>30</v>
      </c>
      <c r="D268" s="17">
        <v>145</v>
      </c>
      <c r="E268" s="5">
        <v>7.050231481481482E-4</v>
      </c>
      <c r="F268" s="18">
        <v>63.95</v>
      </c>
      <c r="G268" s="12"/>
    </row>
    <row r="269" spans="1:7" x14ac:dyDescent="0.25">
      <c r="A269" s="14">
        <v>8</v>
      </c>
      <c r="B269" s="15" t="s">
        <v>15</v>
      </c>
      <c r="C269" s="16">
        <v>30</v>
      </c>
      <c r="D269" s="17">
        <v>145</v>
      </c>
      <c r="E269" s="5">
        <v>7.0586805555555561E-4</v>
      </c>
      <c r="F269" s="18">
        <v>63.87</v>
      </c>
      <c r="G269" s="12"/>
    </row>
    <row r="270" spans="1:7" x14ac:dyDescent="0.25">
      <c r="A270" s="14">
        <v>8</v>
      </c>
      <c r="B270" s="15" t="s">
        <v>15</v>
      </c>
      <c r="C270" s="16">
        <v>30</v>
      </c>
      <c r="D270" s="17">
        <v>145</v>
      </c>
      <c r="E270" s="5">
        <v>7.3259259259259252E-4</v>
      </c>
      <c r="F270" s="18">
        <v>61.54</v>
      </c>
      <c r="G270" s="12"/>
    </row>
    <row r="271" spans="1:7" x14ac:dyDescent="0.25">
      <c r="A271" s="14">
        <v>8</v>
      </c>
      <c r="B271" s="15" t="s">
        <v>15</v>
      </c>
      <c r="C271" s="16">
        <v>30</v>
      </c>
      <c r="D271" s="17">
        <v>145</v>
      </c>
      <c r="E271" s="5">
        <v>7.1137731481481486E-4</v>
      </c>
      <c r="F271" s="18">
        <v>63.37</v>
      </c>
      <c r="G271" s="12"/>
    </row>
    <row r="272" spans="1:7" x14ac:dyDescent="0.25">
      <c r="A272" s="14">
        <v>8</v>
      </c>
      <c r="B272" s="15" t="s">
        <v>15</v>
      </c>
      <c r="C272" s="16">
        <v>30</v>
      </c>
      <c r="D272" s="17">
        <v>145</v>
      </c>
      <c r="E272" s="5">
        <v>7.1646990740740742E-4</v>
      </c>
      <c r="F272" s="18">
        <v>62.92</v>
      </c>
      <c r="G272" s="12"/>
    </row>
    <row r="273" spans="1:7" x14ac:dyDescent="0.25">
      <c r="A273" s="14">
        <v>8</v>
      </c>
      <c r="B273" s="15" t="s">
        <v>15</v>
      </c>
      <c r="C273" s="16">
        <v>30</v>
      </c>
      <c r="D273" s="17">
        <v>145</v>
      </c>
      <c r="E273" s="5">
        <v>7.0331018518518518E-4</v>
      </c>
      <c r="F273" s="18">
        <v>64.099999999999994</v>
      </c>
      <c r="G273" s="12"/>
    </row>
    <row r="274" spans="1:7" x14ac:dyDescent="0.25">
      <c r="A274" s="14">
        <v>8</v>
      </c>
      <c r="B274" s="15" t="s">
        <v>15</v>
      </c>
      <c r="C274" s="16">
        <v>30</v>
      </c>
      <c r="D274" s="17">
        <v>145</v>
      </c>
      <c r="E274" s="5">
        <v>7.0556712962962966E-4</v>
      </c>
      <c r="F274" s="18">
        <v>63.9</v>
      </c>
      <c r="G274" s="12"/>
    </row>
    <row r="275" spans="1:7" x14ac:dyDescent="0.25">
      <c r="A275" s="14">
        <v>8</v>
      </c>
      <c r="B275" s="15" t="s">
        <v>15</v>
      </c>
      <c r="C275" s="16">
        <v>30</v>
      </c>
      <c r="D275" s="17">
        <v>145</v>
      </c>
      <c r="E275" s="5">
        <v>7.0218750000000001E-4</v>
      </c>
      <c r="F275" s="18">
        <v>64.2</v>
      </c>
      <c r="G275" s="12"/>
    </row>
    <row r="276" spans="1:7" x14ac:dyDescent="0.25">
      <c r="A276" s="14">
        <v>8</v>
      </c>
      <c r="B276" s="15" t="s">
        <v>15</v>
      </c>
      <c r="C276" s="16">
        <v>30</v>
      </c>
      <c r="D276" s="17">
        <v>145</v>
      </c>
      <c r="E276" s="5">
        <v>7.0314814814814806E-4</v>
      </c>
      <c r="F276" s="18">
        <v>64.12</v>
      </c>
      <c r="G276" s="12"/>
    </row>
    <row r="277" spans="1:7" x14ac:dyDescent="0.25">
      <c r="A277" s="14">
        <v>8</v>
      </c>
      <c r="B277" s="15" t="s">
        <v>15</v>
      </c>
      <c r="C277" s="16">
        <v>30</v>
      </c>
      <c r="D277" s="17">
        <v>145</v>
      </c>
      <c r="E277" s="5">
        <v>7.0079861111111113E-4</v>
      </c>
      <c r="F277" s="18">
        <v>64.33</v>
      </c>
      <c r="G277" s="12"/>
    </row>
    <row r="278" spans="1:7" x14ac:dyDescent="0.25">
      <c r="A278" s="14">
        <v>8</v>
      </c>
      <c r="B278" s="15" t="s">
        <v>15</v>
      </c>
      <c r="C278" s="16">
        <v>30</v>
      </c>
      <c r="D278" s="17">
        <v>145</v>
      </c>
      <c r="E278" s="5">
        <v>7.0438657407407418E-4</v>
      </c>
      <c r="F278" s="18">
        <v>64</v>
      </c>
      <c r="G278" s="12"/>
    </row>
    <row r="279" spans="1:7" x14ac:dyDescent="0.25">
      <c r="A279" s="14">
        <v>8</v>
      </c>
      <c r="B279" s="15" t="s">
        <v>15</v>
      </c>
      <c r="C279" s="16">
        <v>30</v>
      </c>
      <c r="D279" s="17">
        <v>145</v>
      </c>
      <c r="E279" s="5">
        <v>7.0655092592592601E-4</v>
      </c>
      <c r="F279" s="18">
        <v>63.81</v>
      </c>
      <c r="G279" s="12"/>
    </row>
    <row r="280" spans="1:7" x14ac:dyDescent="0.25">
      <c r="A280" s="14">
        <v>8</v>
      </c>
      <c r="B280" s="15" t="s">
        <v>15</v>
      </c>
      <c r="C280" s="16">
        <v>30</v>
      </c>
      <c r="D280" s="17">
        <v>145</v>
      </c>
      <c r="E280" s="5">
        <v>7.0458333333333321E-4</v>
      </c>
      <c r="F280" s="18">
        <v>63.99</v>
      </c>
      <c r="G280" s="12"/>
    </row>
    <row r="281" spans="1:7" x14ac:dyDescent="0.25">
      <c r="A281" s="14">
        <v>8</v>
      </c>
      <c r="B281" s="15" t="s">
        <v>15</v>
      </c>
      <c r="C281" s="16">
        <v>30</v>
      </c>
      <c r="D281" s="17">
        <v>145</v>
      </c>
      <c r="E281" s="5">
        <v>7.0849537037037029E-4</v>
      </c>
      <c r="F281" s="18">
        <v>63.63</v>
      </c>
      <c r="G281" s="12"/>
    </row>
    <row r="282" spans="1:7" x14ac:dyDescent="0.25">
      <c r="A282" s="14">
        <v>8</v>
      </c>
      <c r="B282" s="15" t="s">
        <v>15</v>
      </c>
      <c r="C282" s="16">
        <v>30</v>
      </c>
      <c r="D282" s="17">
        <v>145</v>
      </c>
      <c r="E282" s="5">
        <v>7.0690972222222216E-4</v>
      </c>
      <c r="F282" s="18">
        <v>63.78</v>
      </c>
      <c r="G282" s="12"/>
    </row>
    <row r="283" spans="1:7" x14ac:dyDescent="0.25">
      <c r="A283" s="14">
        <v>8</v>
      </c>
      <c r="B283" s="15" t="s">
        <v>15</v>
      </c>
      <c r="C283" s="16">
        <v>30</v>
      </c>
      <c r="D283" s="17">
        <v>145</v>
      </c>
      <c r="E283" s="5">
        <v>7.0863425925925922E-4</v>
      </c>
      <c r="F283" s="18">
        <v>63.62</v>
      </c>
      <c r="G283" s="12"/>
    </row>
    <row r="284" spans="1:7" x14ac:dyDescent="0.25">
      <c r="A284" s="14">
        <v>8</v>
      </c>
      <c r="B284" s="15" t="s">
        <v>15</v>
      </c>
      <c r="C284" s="16">
        <v>30</v>
      </c>
      <c r="D284" s="17">
        <v>145</v>
      </c>
      <c r="E284" s="5">
        <v>7.0700231481481471E-4</v>
      </c>
      <c r="F284" s="18">
        <v>63.77</v>
      </c>
      <c r="G284" s="12"/>
    </row>
    <row r="285" spans="1:7" x14ac:dyDescent="0.25">
      <c r="A285" s="14">
        <v>8</v>
      </c>
      <c r="B285" s="15" t="s">
        <v>15</v>
      </c>
      <c r="C285" s="16">
        <v>30</v>
      </c>
      <c r="D285" s="17">
        <v>145</v>
      </c>
      <c r="E285" s="5">
        <v>7.0408564814814813E-4</v>
      </c>
      <c r="F285" s="18">
        <v>64.03</v>
      </c>
      <c r="G285" s="12"/>
    </row>
    <row r="286" spans="1:7" x14ac:dyDescent="0.25">
      <c r="A286" s="14">
        <v>8</v>
      </c>
      <c r="B286" s="15" t="s">
        <v>15</v>
      </c>
      <c r="C286" s="16">
        <v>30</v>
      </c>
      <c r="D286" s="17">
        <v>145</v>
      </c>
      <c r="E286" s="5">
        <v>7.0592592592592593E-4</v>
      </c>
      <c r="F286" s="18">
        <v>63.86</v>
      </c>
      <c r="G286" s="12"/>
    </row>
    <row r="287" spans="1:7" x14ac:dyDescent="0.25">
      <c r="A287" s="14">
        <v>8</v>
      </c>
      <c r="B287" s="15" t="s">
        <v>15</v>
      </c>
      <c r="C287" s="16">
        <v>30</v>
      </c>
      <c r="D287" s="17">
        <v>145</v>
      </c>
      <c r="E287" s="5">
        <v>7.1187499999999994E-4</v>
      </c>
      <c r="F287" s="18">
        <v>63.33</v>
      </c>
      <c r="G287" s="12"/>
    </row>
    <row r="288" spans="1:7" x14ac:dyDescent="0.25">
      <c r="A288" s="14">
        <v>8</v>
      </c>
      <c r="B288" s="15" t="s">
        <v>15</v>
      </c>
      <c r="C288" s="16">
        <v>30</v>
      </c>
      <c r="D288" s="17">
        <v>145</v>
      </c>
      <c r="E288" s="5">
        <v>7.0817129629629626E-4</v>
      </c>
      <c r="F288" s="18">
        <v>63.66</v>
      </c>
      <c r="G288" s="12"/>
    </row>
    <row r="289" spans="1:7" x14ac:dyDescent="0.25">
      <c r="A289" s="14">
        <v>8</v>
      </c>
      <c r="B289" s="15" t="s">
        <v>15</v>
      </c>
      <c r="C289" s="16">
        <v>30</v>
      </c>
      <c r="D289" s="17">
        <v>145</v>
      </c>
      <c r="E289" s="5">
        <v>7.0842592592592582E-4</v>
      </c>
      <c r="F289" s="18">
        <v>63.64</v>
      </c>
      <c r="G289" s="12"/>
    </row>
    <row r="290" spans="1:7" x14ac:dyDescent="0.25">
      <c r="A290" s="14">
        <v>8</v>
      </c>
      <c r="B290" s="15" t="s">
        <v>15</v>
      </c>
      <c r="C290" s="16">
        <v>30</v>
      </c>
      <c r="D290" s="17">
        <v>145</v>
      </c>
      <c r="E290" s="5">
        <v>7.1195601851851845E-4</v>
      </c>
      <c r="F290" s="18">
        <v>63.32</v>
      </c>
      <c r="G290" s="12"/>
    </row>
    <row r="291" spans="1:7" x14ac:dyDescent="0.25">
      <c r="A291" s="14">
        <v>8</v>
      </c>
      <c r="B291" s="15" t="s">
        <v>75</v>
      </c>
      <c r="C291" s="16">
        <v>30</v>
      </c>
      <c r="D291" s="17">
        <v>128</v>
      </c>
      <c r="E291" s="5">
        <v>8.0946759259259253E-4</v>
      </c>
      <c r="F291" s="18">
        <v>55.7</v>
      </c>
      <c r="G291" s="12"/>
    </row>
    <row r="292" spans="1:7" x14ac:dyDescent="0.25">
      <c r="A292" s="14">
        <v>8</v>
      </c>
      <c r="B292" s="15" t="s">
        <v>75</v>
      </c>
      <c r="C292" s="16">
        <v>30</v>
      </c>
      <c r="D292" s="17">
        <v>128</v>
      </c>
      <c r="E292" s="5">
        <v>7.2021990740740738E-4</v>
      </c>
      <c r="F292" s="18">
        <v>62.6</v>
      </c>
      <c r="G292" s="12"/>
    </row>
    <row r="293" spans="1:7" x14ac:dyDescent="0.25">
      <c r="A293" s="14">
        <v>8</v>
      </c>
      <c r="B293" s="15" t="s">
        <v>75</v>
      </c>
      <c r="C293" s="16">
        <v>30</v>
      </c>
      <c r="D293" s="17">
        <v>128</v>
      </c>
      <c r="E293" s="5">
        <v>7.247222222222222E-4</v>
      </c>
      <c r="F293" s="18">
        <v>62.21</v>
      </c>
      <c r="G293" s="12"/>
    </row>
    <row r="294" spans="1:7" x14ac:dyDescent="0.25">
      <c r="A294" s="14">
        <v>8</v>
      </c>
      <c r="B294" s="15" t="s">
        <v>75</v>
      </c>
      <c r="C294" s="16">
        <v>30</v>
      </c>
      <c r="D294" s="17">
        <v>128</v>
      </c>
      <c r="E294" s="5">
        <v>7.2600694444444449E-4</v>
      </c>
      <c r="F294" s="18">
        <v>62.1</v>
      </c>
      <c r="G294" s="12"/>
    </row>
    <row r="295" spans="1:7" x14ac:dyDescent="0.25">
      <c r="A295" s="14">
        <v>8</v>
      </c>
      <c r="B295" s="15" t="s">
        <v>75</v>
      </c>
      <c r="C295" s="16">
        <v>30</v>
      </c>
      <c r="D295" s="17">
        <v>128</v>
      </c>
      <c r="E295" s="5">
        <v>7.1634259259259264E-4</v>
      </c>
      <c r="F295" s="18">
        <v>62.94</v>
      </c>
      <c r="G295" s="12"/>
    </row>
    <row r="296" spans="1:7" x14ac:dyDescent="0.25">
      <c r="A296" s="14">
        <v>8</v>
      </c>
      <c r="B296" s="15" t="s">
        <v>75</v>
      </c>
      <c r="C296" s="16">
        <v>30</v>
      </c>
      <c r="D296" s="17">
        <v>128</v>
      </c>
      <c r="E296" s="5">
        <v>7.0960648148148152E-4</v>
      </c>
      <c r="F296" s="18">
        <v>63.53</v>
      </c>
      <c r="G296" s="12"/>
    </row>
    <row r="297" spans="1:7" x14ac:dyDescent="0.25">
      <c r="A297" s="14">
        <v>8</v>
      </c>
      <c r="B297" s="15" t="s">
        <v>75</v>
      </c>
      <c r="C297" s="16">
        <v>30</v>
      </c>
      <c r="D297" s="17">
        <v>128</v>
      </c>
      <c r="E297" s="5">
        <v>7.1354166666666669E-4</v>
      </c>
      <c r="F297" s="18">
        <v>63.18</v>
      </c>
      <c r="G297" s="12"/>
    </row>
    <row r="298" spans="1:7" x14ac:dyDescent="0.25">
      <c r="A298" s="14">
        <v>8</v>
      </c>
      <c r="B298" s="15" t="s">
        <v>75</v>
      </c>
      <c r="C298" s="16">
        <v>30</v>
      </c>
      <c r="D298" s="17">
        <v>128</v>
      </c>
      <c r="E298" s="5">
        <v>7.2268518518518515E-4</v>
      </c>
      <c r="F298" s="18">
        <v>62.38</v>
      </c>
      <c r="G298" s="12"/>
    </row>
    <row r="299" spans="1:7" x14ac:dyDescent="0.25">
      <c r="A299" s="14">
        <v>8</v>
      </c>
      <c r="B299" s="15" t="s">
        <v>75</v>
      </c>
      <c r="C299" s="16">
        <v>30</v>
      </c>
      <c r="D299" s="17">
        <v>128</v>
      </c>
      <c r="E299" s="5">
        <v>7.069675925925927E-4</v>
      </c>
      <c r="F299" s="18">
        <v>63.77</v>
      </c>
      <c r="G299" s="12"/>
    </row>
    <row r="300" spans="1:7" x14ac:dyDescent="0.25">
      <c r="A300" s="14">
        <v>8</v>
      </c>
      <c r="B300" s="15" t="s">
        <v>75</v>
      </c>
      <c r="C300" s="16">
        <v>30</v>
      </c>
      <c r="D300" s="17">
        <v>128</v>
      </c>
      <c r="E300" s="5">
        <v>7.0711805555555556E-4</v>
      </c>
      <c r="F300" s="18">
        <v>63.76</v>
      </c>
      <c r="G300" s="12"/>
    </row>
    <row r="301" spans="1:7" x14ac:dyDescent="0.25">
      <c r="A301" s="14">
        <v>8</v>
      </c>
      <c r="B301" s="15" t="s">
        <v>75</v>
      </c>
      <c r="C301" s="16">
        <v>30</v>
      </c>
      <c r="D301" s="17">
        <v>128</v>
      </c>
      <c r="E301" s="5">
        <v>7.0993055555555555E-4</v>
      </c>
      <c r="F301" s="18">
        <v>63.5</v>
      </c>
      <c r="G301" s="12"/>
    </row>
    <row r="302" spans="1:7" x14ac:dyDescent="0.25">
      <c r="A302" s="14">
        <v>8</v>
      </c>
      <c r="B302" s="15" t="s">
        <v>75</v>
      </c>
      <c r="C302" s="16">
        <v>30</v>
      </c>
      <c r="D302" s="17">
        <v>128</v>
      </c>
      <c r="E302" s="5">
        <v>7.1224537037037046E-4</v>
      </c>
      <c r="F302" s="18">
        <v>63.3</v>
      </c>
      <c r="G302" s="12"/>
    </row>
    <row r="303" spans="1:7" x14ac:dyDescent="0.25">
      <c r="A303" s="14">
        <v>8</v>
      </c>
      <c r="B303" s="15" t="s">
        <v>75</v>
      </c>
      <c r="C303" s="16">
        <v>30</v>
      </c>
      <c r="D303" s="17">
        <v>128</v>
      </c>
      <c r="E303" s="5">
        <v>7.0856481481481476E-4</v>
      </c>
      <c r="F303" s="18">
        <v>63.63</v>
      </c>
      <c r="G303" s="12"/>
    </row>
    <row r="304" spans="1:7" x14ac:dyDescent="0.25">
      <c r="A304" s="14">
        <v>8</v>
      </c>
      <c r="B304" s="15" t="s">
        <v>75</v>
      </c>
      <c r="C304" s="16">
        <v>30</v>
      </c>
      <c r="D304" s="17">
        <v>128</v>
      </c>
      <c r="E304" s="5">
        <v>7.0931712962962962E-4</v>
      </c>
      <c r="F304" s="18">
        <v>63.56</v>
      </c>
      <c r="G304" s="12"/>
    </row>
    <row r="305" spans="1:7" x14ac:dyDescent="0.25">
      <c r="A305" s="14">
        <v>8</v>
      </c>
      <c r="B305" s="15" t="s">
        <v>75</v>
      </c>
      <c r="C305" s="16">
        <v>30</v>
      </c>
      <c r="D305" s="17">
        <v>128</v>
      </c>
      <c r="E305" s="5">
        <v>7.0975694444444439E-4</v>
      </c>
      <c r="F305" s="18">
        <v>63.52</v>
      </c>
      <c r="G305" s="12"/>
    </row>
    <row r="306" spans="1:7" x14ac:dyDescent="0.25">
      <c r="A306" s="14">
        <v>8</v>
      </c>
      <c r="B306" s="15" t="s">
        <v>75</v>
      </c>
      <c r="C306" s="16">
        <v>30</v>
      </c>
      <c r="D306" s="17">
        <v>128</v>
      </c>
      <c r="E306" s="5">
        <v>7.0901620370370378E-4</v>
      </c>
      <c r="F306" s="18">
        <v>63.59</v>
      </c>
      <c r="G306" s="12"/>
    </row>
    <row r="307" spans="1:7" x14ac:dyDescent="0.25">
      <c r="A307" s="14">
        <v>8</v>
      </c>
      <c r="B307" s="15" t="s">
        <v>75</v>
      </c>
      <c r="C307" s="16">
        <v>30</v>
      </c>
      <c r="D307" s="17">
        <v>128</v>
      </c>
      <c r="E307" s="5">
        <v>7.2155092592592583E-4</v>
      </c>
      <c r="F307" s="18">
        <v>62.48</v>
      </c>
      <c r="G307" s="12"/>
    </row>
    <row r="308" spans="1:7" x14ac:dyDescent="0.25">
      <c r="A308" s="14">
        <v>8</v>
      </c>
      <c r="B308" s="15" t="s">
        <v>75</v>
      </c>
      <c r="C308" s="16">
        <v>30</v>
      </c>
      <c r="D308" s="17">
        <v>128</v>
      </c>
      <c r="E308" s="5">
        <v>7.0689814814814823E-4</v>
      </c>
      <c r="F308" s="18">
        <v>63.78</v>
      </c>
      <c r="G308" s="12"/>
    </row>
    <row r="309" spans="1:7" x14ac:dyDescent="0.25">
      <c r="A309" s="14">
        <v>8</v>
      </c>
      <c r="B309" s="15" t="s">
        <v>75</v>
      </c>
      <c r="C309" s="16">
        <v>30</v>
      </c>
      <c r="D309" s="17">
        <v>128</v>
      </c>
      <c r="E309" s="5">
        <v>7.2905092592592596E-4</v>
      </c>
      <c r="F309" s="18">
        <v>61.84</v>
      </c>
      <c r="G309" s="12"/>
    </row>
    <row r="310" spans="1:7" x14ac:dyDescent="0.25">
      <c r="A310" s="14">
        <v>8</v>
      </c>
      <c r="B310" s="15" t="s">
        <v>75</v>
      </c>
      <c r="C310" s="16">
        <v>30</v>
      </c>
      <c r="D310" s="17">
        <v>128</v>
      </c>
      <c r="E310" s="5">
        <v>7.1145833333333337E-4</v>
      </c>
      <c r="F310" s="18">
        <v>63.37</v>
      </c>
      <c r="G310" s="12"/>
    </row>
    <row r="311" spans="1:7" x14ac:dyDescent="0.25">
      <c r="A311" s="14">
        <v>8</v>
      </c>
      <c r="B311" s="15" t="s">
        <v>75</v>
      </c>
      <c r="C311" s="16">
        <v>30</v>
      </c>
      <c r="D311" s="17">
        <v>128</v>
      </c>
      <c r="E311" s="5">
        <v>7.123379629629629E-4</v>
      </c>
      <c r="F311" s="18">
        <v>63.29</v>
      </c>
      <c r="G311" s="12"/>
    </row>
    <row r="312" spans="1:7" x14ac:dyDescent="0.25">
      <c r="A312" s="14">
        <v>8</v>
      </c>
      <c r="B312" s="15" t="s">
        <v>75</v>
      </c>
      <c r="C312" s="16">
        <v>30</v>
      </c>
      <c r="D312" s="17">
        <v>128</v>
      </c>
      <c r="E312" s="5">
        <v>7.1061342592592584E-4</v>
      </c>
      <c r="F312" s="18">
        <v>63.44</v>
      </c>
      <c r="G312" s="12"/>
    </row>
    <row r="313" spans="1:7" x14ac:dyDescent="0.25">
      <c r="A313" s="14">
        <v>8</v>
      </c>
      <c r="B313" s="15" t="s">
        <v>75</v>
      </c>
      <c r="C313" s="16">
        <v>30</v>
      </c>
      <c r="D313" s="17">
        <v>128</v>
      </c>
      <c r="E313" s="5">
        <v>7.0924768518518515E-4</v>
      </c>
      <c r="F313" s="18">
        <v>63.57</v>
      </c>
      <c r="G313" s="12"/>
    </row>
    <row r="314" spans="1:7" x14ac:dyDescent="0.25">
      <c r="A314" s="14">
        <v>8</v>
      </c>
      <c r="B314" s="15" t="s">
        <v>75</v>
      </c>
      <c r="C314" s="16">
        <v>30</v>
      </c>
      <c r="D314" s="17">
        <v>128</v>
      </c>
      <c r="E314" s="5">
        <v>7.4891203703703708E-4</v>
      </c>
      <c r="F314" s="18">
        <v>60.2</v>
      </c>
      <c r="G314" s="12"/>
    </row>
    <row r="315" spans="1:7" x14ac:dyDescent="0.25">
      <c r="A315" s="14">
        <v>8</v>
      </c>
      <c r="B315" s="15" t="s">
        <v>75</v>
      </c>
      <c r="C315" s="16">
        <v>30</v>
      </c>
      <c r="D315" s="17">
        <v>128</v>
      </c>
      <c r="E315" s="5">
        <v>7.1203703703703707E-4</v>
      </c>
      <c r="F315" s="18">
        <v>63.32</v>
      </c>
      <c r="G315" s="12"/>
    </row>
    <row r="316" spans="1:7" x14ac:dyDescent="0.25">
      <c r="A316" s="14">
        <v>8</v>
      </c>
      <c r="B316" s="15" t="s">
        <v>75</v>
      </c>
      <c r="C316" s="16">
        <v>30</v>
      </c>
      <c r="D316" s="17">
        <v>128</v>
      </c>
      <c r="E316" s="5">
        <v>7.1157407407407411E-4</v>
      </c>
      <c r="F316" s="18">
        <v>63.36</v>
      </c>
      <c r="G316" s="12"/>
    </row>
    <row r="317" spans="1:7" x14ac:dyDescent="0.25">
      <c r="A317" s="14">
        <v>8</v>
      </c>
      <c r="B317" s="15" t="s">
        <v>75</v>
      </c>
      <c r="C317" s="16">
        <v>30</v>
      </c>
      <c r="D317" s="17">
        <v>128</v>
      </c>
      <c r="E317" s="5">
        <v>7.2214120370370368E-4</v>
      </c>
      <c r="F317" s="18">
        <v>62.43</v>
      </c>
      <c r="G317" s="12"/>
    </row>
    <row r="318" spans="1:7" x14ac:dyDescent="0.25">
      <c r="A318" s="14">
        <v>8</v>
      </c>
      <c r="B318" s="15" t="s">
        <v>75</v>
      </c>
      <c r="C318" s="16">
        <v>30</v>
      </c>
      <c r="D318" s="17">
        <v>128</v>
      </c>
      <c r="E318" s="5">
        <v>7.2331018518518523E-4</v>
      </c>
      <c r="F318" s="18">
        <v>62.33</v>
      </c>
      <c r="G318" s="12"/>
    </row>
    <row r="319" spans="1:7" x14ac:dyDescent="0.25">
      <c r="A319" s="14">
        <v>8</v>
      </c>
      <c r="B319" s="15" t="s">
        <v>75</v>
      </c>
      <c r="C319" s="16">
        <v>30</v>
      </c>
      <c r="D319" s="17">
        <v>128</v>
      </c>
      <c r="E319" s="5">
        <v>7.1958333333333336E-4</v>
      </c>
      <c r="F319" s="18">
        <v>62.65</v>
      </c>
      <c r="G319" s="12"/>
    </row>
    <row r="320" spans="1:7" x14ac:dyDescent="0.25">
      <c r="A320" s="14">
        <v>8</v>
      </c>
      <c r="B320" s="15" t="s">
        <v>75</v>
      </c>
      <c r="C320" s="16">
        <v>30</v>
      </c>
      <c r="D320" s="17">
        <v>128</v>
      </c>
      <c r="E320" s="5">
        <v>7.1372685185185178E-4</v>
      </c>
      <c r="F320" s="18">
        <v>63.17</v>
      </c>
      <c r="G320" s="12"/>
    </row>
    <row r="321" spans="1:7" x14ac:dyDescent="0.25">
      <c r="A321" s="14">
        <v>8</v>
      </c>
      <c r="B321" s="15" t="s">
        <v>70</v>
      </c>
      <c r="C321" s="16">
        <v>30</v>
      </c>
      <c r="D321" s="17">
        <v>152</v>
      </c>
      <c r="E321" s="5">
        <v>8.0074074074074075E-4</v>
      </c>
      <c r="F321" s="18">
        <v>56.3</v>
      </c>
      <c r="G321" s="12"/>
    </row>
    <row r="322" spans="1:7" x14ac:dyDescent="0.25">
      <c r="A322" s="14">
        <v>8</v>
      </c>
      <c r="B322" s="15" t="s">
        <v>70</v>
      </c>
      <c r="C322" s="16">
        <v>30</v>
      </c>
      <c r="D322" s="17">
        <v>152</v>
      </c>
      <c r="E322" s="5">
        <v>7.3180555555555553E-4</v>
      </c>
      <c r="F322" s="18">
        <v>61.61</v>
      </c>
      <c r="G322" s="12"/>
    </row>
    <row r="323" spans="1:7" x14ac:dyDescent="0.25">
      <c r="A323" s="14">
        <v>8</v>
      </c>
      <c r="B323" s="15" t="s">
        <v>70</v>
      </c>
      <c r="C323" s="16">
        <v>30</v>
      </c>
      <c r="D323" s="17">
        <v>152</v>
      </c>
      <c r="E323" s="5">
        <v>7.3704861111111106E-4</v>
      </c>
      <c r="F323" s="18">
        <v>61.17</v>
      </c>
      <c r="G323" s="12"/>
    </row>
    <row r="324" spans="1:7" x14ac:dyDescent="0.25">
      <c r="A324" s="14">
        <v>8</v>
      </c>
      <c r="B324" s="15" t="s">
        <v>70</v>
      </c>
      <c r="C324" s="16">
        <v>30</v>
      </c>
      <c r="D324" s="17">
        <v>152</v>
      </c>
      <c r="E324" s="5">
        <v>7.1596064814814819E-4</v>
      </c>
      <c r="F324" s="18">
        <v>62.97</v>
      </c>
      <c r="G324" s="12"/>
    </row>
    <row r="325" spans="1:7" x14ac:dyDescent="0.25">
      <c r="A325" s="14">
        <v>8</v>
      </c>
      <c r="B325" s="15" t="s">
        <v>70</v>
      </c>
      <c r="C325" s="16">
        <v>30</v>
      </c>
      <c r="D325" s="17">
        <v>152</v>
      </c>
      <c r="E325" s="5">
        <v>7.1173611111111101E-4</v>
      </c>
      <c r="F325" s="18">
        <v>63.34</v>
      </c>
      <c r="G325" s="12"/>
    </row>
    <row r="326" spans="1:7" x14ac:dyDescent="0.25">
      <c r="A326" s="14">
        <v>8</v>
      </c>
      <c r="B326" s="15" t="s">
        <v>70</v>
      </c>
      <c r="C326" s="16">
        <v>30</v>
      </c>
      <c r="D326" s="17">
        <v>152</v>
      </c>
      <c r="E326" s="5">
        <v>7.1303240740740734E-4</v>
      </c>
      <c r="F326" s="18">
        <v>63.23</v>
      </c>
      <c r="G326" s="12"/>
    </row>
    <row r="327" spans="1:7" x14ac:dyDescent="0.25">
      <c r="A327" s="14">
        <v>8</v>
      </c>
      <c r="B327" s="15" t="s">
        <v>70</v>
      </c>
      <c r="C327" s="16">
        <v>30</v>
      </c>
      <c r="D327" s="17">
        <v>152</v>
      </c>
      <c r="E327" s="5">
        <v>7.6467592592592592E-4</v>
      </c>
      <c r="F327" s="18">
        <v>58.96</v>
      </c>
      <c r="G327" s="12"/>
    </row>
    <row r="328" spans="1:7" x14ac:dyDescent="0.25">
      <c r="A328" s="14">
        <v>8</v>
      </c>
      <c r="B328" s="15" t="s">
        <v>70</v>
      </c>
      <c r="C328" s="16">
        <v>30</v>
      </c>
      <c r="D328" s="17">
        <v>152</v>
      </c>
      <c r="E328" s="5">
        <v>7.1390046296296295E-4</v>
      </c>
      <c r="F328" s="18">
        <v>63.15</v>
      </c>
      <c r="G328" s="12"/>
    </row>
    <row r="329" spans="1:7" x14ac:dyDescent="0.25">
      <c r="A329" s="14">
        <v>8</v>
      </c>
      <c r="B329" s="15" t="s">
        <v>70</v>
      </c>
      <c r="C329" s="16">
        <v>30</v>
      </c>
      <c r="D329" s="17">
        <v>152</v>
      </c>
      <c r="E329" s="5">
        <v>7.0950231481481472E-4</v>
      </c>
      <c r="F329" s="18">
        <v>63.54</v>
      </c>
      <c r="G329" s="12"/>
    </row>
    <row r="330" spans="1:7" x14ac:dyDescent="0.25">
      <c r="A330" s="14">
        <v>8</v>
      </c>
      <c r="B330" s="15" t="s">
        <v>70</v>
      </c>
      <c r="C330" s="16">
        <v>30</v>
      </c>
      <c r="D330" s="17">
        <v>152</v>
      </c>
      <c r="E330" s="5">
        <v>7.0834490740740743E-4</v>
      </c>
      <c r="F330" s="18">
        <v>63.65</v>
      </c>
      <c r="G330" s="12"/>
    </row>
    <row r="331" spans="1:7" x14ac:dyDescent="0.25">
      <c r="A331" s="14">
        <v>8</v>
      </c>
      <c r="B331" s="15" t="s">
        <v>70</v>
      </c>
      <c r="C331" s="16">
        <v>30</v>
      </c>
      <c r="D331" s="17">
        <v>152</v>
      </c>
      <c r="E331" s="5">
        <v>7.088657407407407E-4</v>
      </c>
      <c r="F331" s="18">
        <v>63.6</v>
      </c>
      <c r="G331" s="12"/>
    </row>
    <row r="332" spans="1:7" x14ac:dyDescent="0.25">
      <c r="A332" s="14">
        <v>8</v>
      </c>
      <c r="B332" s="15" t="s">
        <v>70</v>
      </c>
      <c r="C332" s="16">
        <v>30</v>
      </c>
      <c r="D332" s="17">
        <v>152</v>
      </c>
      <c r="E332" s="5">
        <v>7.1008101851851863E-4</v>
      </c>
      <c r="F332" s="18">
        <v>63.49</v>
      </c>
      <c r="G332" s="12"/>
    </row>
    <row r="333" spans="1:7" x14ac:dyDescent="0.25">
      <c r="A333" s="14">
        <v>8</v>
      </c>
      <c r="B333" s="15" t="s">
        <v>70</v>
      </c>
      <c r="C333" s="16">
        <v>30</v>
      </c>
      <c r="D333" s="17">
        <v>152</v>
      </c>
      <c r="E333" s="5">
        <v>7.0805555555555563E-4</v>
      </c>
      <c r="F333" s="18">
        <v>63.67</v>
      </c>
      <c r="G333" s="12"/>
    </row>
    <row r="334" spans="1:7" x14ac:dyDescent="0.25">
      <c r="A334" s="14">
        <v>8</v>
      </c>
      <c r="B334" s="15" t="s">
        <v>70</v>
      </c>
      <c r="C334" s="16">
        <v>30</v>
      </c>
      <c r="D334" s="17">
        <v>152</v>
      </c>
      <c r="E334" s="5">
        <v>7.0706018518518514E-4</v>
      </c>
      <c r="F334" s="18">
        <v>63.76</v>
      </c>
      <c r="G334" s="12"/>
    </row>
    <row r="335" spans="1:7" x14ac:dyDescent="0.25">
      <c r="A335" s="14">
        <v>8</v>
      </c>
      <c r="B335" s="15" t="s">
        <v>70</v>
      </c>
      <c r="C335" s="16">
        <v>30</v>
      </c>
      <c r="D335" s="17">
        <v>152</v>
      </c>
      <c r="E335" s="5">
        <v>7.0562499999999998E-4</v>
      </c>
      <c r="F335" s="18">
        <v>63.89</v>
      </c>
      <c r="G335" s="12"/>
    </row>
    <row r="336" spans="1:7" x14ac:dyDescent="0.25">
      <c r="A336" s="14">
        <v>8</v>
      </c>
      <c r="B336" s="15" t="s">
        <v>70</v>
      </c>
      <c r="C336" s="16">
        <v>30</v>
      </c>
      <c r="D336" s="17">
        <v>152</v>
      </c>
      <c r="E336" s="5">
        <v>7.068402777777777E-4</v>
      </c>
      <c r="F336" s="18">
        <v>63.78</v>
      </c>
      <c r="G336" s="12"/>
    </row>
    <row r="337" spans="1:7" x14ac:dyDescent="0.25">
      <c r="A337" s="14">
        <v>8</v>
      </c>
      <c r="B337" s="15" t="s">
        <v>70</v>
      </c>
      <c r="C337" s="16">
        <v>30</v>
      </c>
      <c r="D337" s="17">
        <v>152</v>
      </c>
      <c r="E337" s="5">
        <v>7.075231481481481E-4</v>
      </c>
      <c r="F337" s="18">
        <v>63.72</v>
      </c>
      <c r="G337" s="12"/>
    </row>
    <row r="338" spans="1:7" x14ac:dyDescent="0.25">
      <c r="A338" s="14">
        <v>8</v>
      </c>
      <c r="B338" s="15" t="s">
        <v>70</v>
      </c>
      <c r="C338" s="16">
        <v>30</v>
      </c>
      <c r="D338" s="17">
        <v>152</v>
      </c>
      <c r="E338" s="5">
        <v>7.0579861111111114E-4</v>
      </c>
      <c r="F338" s="18">
        <v>63.88</v>
      </c>
      <c r="G338" s="12"/>
    </row>
    <row r="339" spans="1:7" x14ac:dyDescent="0.25">
      <c r="A339" s="14">
        <v>8</v>
      </c>
      <c r="B339" s="15" t="s">
        <v>70</v>
      </c>
      <c r="C339" s="16">
        <v>30</v>
      </c>
      <c r="D339" s="17">
        <v>152</v>
      </c>
      <c r="E339" s="5">
        <v>7.092592592592593E-4</v>
      </c>
      <c r="F339" s="18">
        <v>63.56</v>
      </c>
      <c r="G339" s="12"/>
    </row>
    <row r="340" spans="1:7" x14ac:dyDescent="0.25">
      <c r="A340" s="14">
        <v>8</v>
      </c>
      <c r="B340" s="15" t="s">
        <v>70</v>
      </c>
      <c r="C340" s="16">
        <v>30</v>
      </c>
      <c r="D340" s="17">
        <v>152</v>
      </c>
      <c r="E340" s="5">
        <v>7.0850694444444444E-4</v>
      </c>
      <c r="F340" s="18">
        <v>63.63</v>
      </c>
      <c r="G340" s="12"/>
    </row>
    <row r="341" spans="1:7" x14ac:dyDescent="0.25">
      <c r="A341" s="14">
        <v>8</v>
      </c>
      <c r="B341" s="15" t="s">
        <v>70</v>
      </c>
      <c r="C341" s="16">
        <v>30</v>
      </c>
      <c r="D341" s="17">
        <v>152</v>
      </c>
      <c r="E341" s="5">
        <v>7.0918981481481484E-4</v>
      </c>
      <c r="F341" s="18">
        <v>63.57</v>
      </c>
      <c r="G341" s="12"/>
    </row>
    <row r="342" spans="1:7" x14ac:dyDescent="0.25">
      <c r="A342" s="14">
        <v>8</v>
      </c>
      <c r="B342" s="15" t="s">
        <v>70</v>
      </c>
      <c r="C342" s="16">
        <v>30</v>
      </c>
      <c r="D342" s="17">
        <v>152</v>
      </c>
      <c r="E342" s="5">
        <v>7.0782407407407415E-4</v>
      </c>
      <c r="F342" s="18">
        <v>63.69</v>
      </c>
      <c r="G342" s="12"/>
    </row>
    <row r="343" spans="1:7" x14ac:dyDescent="0.25">
      <c r="A343" s="14">
        <v>8</v>
      </c>
      <c r="B343" s="15" t="s">
        <v>70</v>
      </c>
      <c r="C343" s="16">
        <v>30</v>
      </c>
      <c r="D343" s="17">
        <v>152</v>
      </c>
      <c r="E343" s="5">
        <v>7.0530092592592595E-4</v>
      </c>
      <c r="F343" s="18">
        <v>63.92</v>
      </c>
      <c r="G343" s="12"/>
    </row>
    <row r="344" spans="1:7" x14ac:dyDescent="0.25">
      <c r="A344" s="14">
        <v>8</v>
      </c>
      <c r="B344" s="15" t="s">
        <v>70</v>
      </c>
      <c r="C344" s="16">
        <v>30</v>
      </c>
      <c r="D344" s="17">
        <v>152</v>
      </c>
      <c r="E344" s="5">
        <v>7.2380787037037032E-4</v>
      </c>
      <c r="F344" s="18">
        <v>62.29</v>
      </c>
      <c r="G344" s="12"/>
    </row>
    <row r="345" spans="1:7" x14ac:dyDescent="0.25">
      <c r="A345" s="14">
        <v>8</v>
      </c>
      <c r="B345" s="15" t="s">
        <v>70</v>
      </c>
      <c r="C345" s="16">
        <v>30</v>
      </c>
      <c r="D345" s="17">
        <v>152</v>
      </c>
      <c r="E345" s="5">
        <v>7.178587962962963E-4</v>
      </c>
      <c r="F345" s="18">
        <v>62.8</v>
      </c>
      <c r="G345" s="12"/>
    </row>
    <row r="346" spans="1:7" x14ac:dyDescent="0.25">
      <c r="A346" s="14">
        <v>8</v>
      </c>
      <c r="B346" s="15" t="s">
        <v>70</v>
      </c>
      <c r="C346" s="16">
        <v>30</v>
      </c>
      <c r="D346" s="17">
        <v>152</v>
      </c>
      <c r="E346" s="5">
        <v>7.1547453703703714E-4</v>
      </c>
      <c r="F346" s="18">
        <v>63.01</v>
      </c>
      <c r="G346" s="12"/>
    </row>
    <row r="347" spans="1:7" x14ac:dyDescent="0.25">
      <c r="A347" s="14">
        <v>8</v>
      </c>
      <c r="B347" s="15" t="s">
        <v>70</v>
      </c>
      <c r="C347" s="16">
        <v>30</v>
      </c>
      <c r="D347" s="17">
        <v>152</v>
      </c>
      <c r="E347" s="5">
        <v>7.1944444444444443E-4</v>
      </c>
      <c r="F347" s="18">
        <v>62.66</v>
      </c>
      <c r="G347" s="12"/>
    </row>
    <row r="348" spans="1:7" x14ac:dyDescent="0.25">
      <c r="A348" s="14">
        <v>8</v>
      </c>
      <c r="B348" s="15" t="s">
        <v>70</v>
      </c>
      <c r="C348" s="16">
        <v>30</v>
      </c>
      <c r="D348" s="17">
        <v>152</v>
      </c>
      <c r="E348" s="5">
        <v>7.2628472222222224E-4</v>
      </c>
      <c r="F348" s="18">
        <v>62.07</v>
      </c>
      <c r="G348" s="12"/>
    </row>
    <row r="349" spans="1:7" x14ac:dyDescent="0.25">
      <c r="A349" s="14">
        <v>8</v>
      </c>
      <c r="B349" s="15" t="s">
        <v>70</v>
      </c>
      <c r="C349" s="16">
        <v>30</v>
      </c>
      <c r="D349" s="17">
        <v>152</v>
      </c>
      <c r="E349" s="5">
        <v>7.3142361111111108E-4</v>
      </c>
      <c r="F349" s="18">
        <v>61.64</v>
      </c>
      <c r="G349" s="12"/>
    </row>
    <row r="350" spans="1:7" x14ac:dyDescent="0.25">
      <c r="A350" s="14">
        <v>8</v>
      </c>
      <c r="B350" s="15" t="s">
        <v>70</v>
      </c>
      <c r="C350" s="16">
        <v>30</v>
      </c>
      <c r="D350" s="17">
        <v>152</v>
      </c>
      <c r="E350" s="5">
        <v>7.1620370370370371E-4</v>
      </c>
      <c r="F350" s="18">
        <v>62.95</v>
      </c>
      <c r="G350" s="12"/>
    </row>
    <row r="351" spans="1:7" x14ac:dyDescent="0.25">
      <c r="A351" s="14">
        <v>8</v>
      </c>
      <c r="B351" s="15" t="s">
        <v>89</v>
      </c>
      <c r="C351" s="16">
        <v>30</v>
      </c>
      <c r="D351" s="17">
        <v>111</v>
      </c>
      <c r="E351" s="5">
        <v>7.9093749999999997E-4</v>
      </c>
      <c r="F351" s="18">
        <v>57</v>
      </c>
      <c r="G351" s="12"/>
    </row>
    <row r="352" spans="1:7" x14ac:dyDescent="0.25">
      <c r="A352" s="14">
        <v>8</v>
      </c>
      <c r="B352" s="15" t="s">
        <v>89</v>
      </c>
      <c r="C352" s="16">
        <v>30</v>
      </c>
      <c r="D352" s="17">
        <v>111</v>
      </c>
      <c r="E352" s="5">
        <v>7.2186342592592582E-4</v>
      </c>
      <c r="F352" s="18">
        <v>62.45</v>
      </c>
      <c r="G352" s="12"/>
    </row>
    <row r="353" spans="1:7" x14ac:dyDescent="0.25">
      <c r="A353" s="14">
        <v>8</v>
      </c>
      <c r="B353" s="15" t="s">
        <v>89</v>
      </c>
      <c r="C353" s="16">
        <v>30</v>
      </c>
      <c r="D353" s="17">
        <v>111</v>
      </c>
      <c r="E353" s="5">
        <v>7.2391203703703712E-4</v>
      </c>
      <c r="F353" s="18">
        <v>62.28</v>
      </c>
      <c r="G353" s="12"/>
    </row>
    <row r="354" spans="1:7" x14ac:dyDescent="0.25">
      <c r="A354" s="14">
        <v>8</v>
      </c>
      <c r="B354" s="15" t="s">
        <v>89</v>
      </c>
      <c r="C354" s="16">
        <v>30</v>
      </c>
      <c r="D354" s="17">
        <v>111</v>
      </c>
      <c r="E354" s="5">
        <v>7.3340277777777781E-4</v>
      </c>
      <c r="F354" s="18">
        <v>61.47</v>
      </c>
      <c r="G354" s="12"/>
    </row>
    <row r="355" spans="1:7" x14ac:dyDescent="0.25">
      <c r="A355" s="14">
        <v>8</v>
      </c>
      <c r="B355" s="15" t="s">
        <v>89</v>
      </c>
      <c r="C355" s="16">
        <v>30</v>
      </c>
      <c r="D355" s="17">
        <v>111</v>
      </c>
      <c r="E355" s="5">
        <v>7.33425925925926E-4</v>
      </c>
      <c r="F355" s="18">
        <v>61.47</v>
      </c>
      <c r="G355" s="12"/>
    </row>
    <row r="356" spans="1:7" x14ac:dyDescent="0.25">
      <c r="A356" s="14">
        <v>8</v>
      </c>
      <c r="B356" s="15" t="s">
        <v>89</v>
      </c>
      <c r="C356" s="16">
        <v>30</v>
      </c>
      <c r="D356" s="17">
        <v>111</v>
      </c>
      <c r="E356" s="5">
        <v>7.1046296296296298E-4</v>
      </c>
      <c r="F356" s="18">
        <v>63.46</v>
      </c>
      <c r="G356" s="12"/>
    </row>
    <row r="357" spans="1:7" x14ac:dyDescent="0.25">
      <c r="A357" s="14">
        <v>8</v>
      </c>
      <c r="B357" s="15" t="s">
        <v>89</v>
      </c>
      <c r="C357" s="16">
        <v>30</v>
      </c>
      <c r="D357" s="17">
        <v>111</v>
      </c>
      <c r="E357" s="5">
        <v>7.0701388888888886E-4</v>
      </c>
      <c r="F357" s="18">
        <v>63.77</v>
      </c>
      <c r="G357" s="12"/>
    </row>
    <row r="358" spans="1:7" x14ac:dyDescent="0.25">
      <c r="A358" s="14">
        <v>8</v>
      </c>
      <c r="B358" s="15" t="s">
        <v>89</v>
      </c>
      <c r="C358" s="16">
        <v>30</v>
      </c>
      <c r="D358" s="17">
        <v>111</v>
      </c>
      <c r="E358" s="5">
        <v>7.1583333333333319E-4</v>
      </c>
      <c r="F358" s="18">
        <v>62.98</v>
      </c>
      <c r="G358" s="12"/>
    </row>
    <row r="359" spans="1:7" x14ac:dyDescent="0.25">
      <c r="A359" s="14">
        <v>8</v>
      </c>
      <c r="B359" s="15" t="s">
        <v>89</v>
      </c>
      <c r="C359" s="16">
        <v>30</v>
      </c>
      <c r="D359" s="17">
        <v>111</v>
      </c>
      <c r="E359" s="5">
        <v>7.0967592592592599E-4</v>
      </c>
      <c r="F359" s="18">
        <v>63.53</v>
      </c>
      <c r="G359" s="12"/>
    </row>
    <row r="360" spans="1:7" x14ac:dyDescent="0.25">
      <c r="A360" s="14">
        <v>8</v>
      </c>
      <c r="B360" s="15" t="s">
        <v>89</v>
      </c>
      <c r="C360" s="16">
        <v>30</v>
      </c>
      <c r="D360" s="17">
        <v>111</v>
      </c>
      <c r="E360" s="5">
        <v>7.076273148148149E-4</v>
      </c>
      <c r="F360" s="18">
        <v>63.71</v>
      </c>
      <c r="G360" s="12"/>
    </row>
    <row r="361" spans="1:7" x14ac:dyDescent="0.25">
      <c r="A361" s="14">
        <v>8</v>
      </c>
      <c r="B361" s="15" t="s">
        <v>89</v>
      </c>
      <c r="C361" s="16">
        <v>30</v>
      </c>
      <c r="D361" s="17">
        <v>111</v>
      </c>
      <c r="E361" s="5">
        <v>7.1556712962962969E-4</v>
      </c>
      <c r="F361" s="18">
        <v>63</v>
      </c>
      <c r="G361" s="12"/>
    </row>
    <row r="362" spans="1:7" x14ac:dyDescent="0.25">
      <c r="A362" s="14">
        <v>8</v>
      </c>
      <c r="B362" s="15" t="s">
        <v>89</v>
      </c>
      <c r="C362" s="16">
        <v>30</v>
      </c>
      <c r="D362" s="17">
        <v>111</v>
      </c>
      <c r="E362" s="5">
        <v>7.12175925925926E-4</v>
      </c>
      <c r="F362" s="18">
        <v>63.3</v>
      </c>
      <c r="G362" s="12"/>
    </row>
    <row r="363" spans="1:7" x14ac:dyDescent="0.25">
      <c r="A363" s="14">
        <v>8</v>
      </c>
      <c r="B363" s="15" t="s">
        <v>89</v>
      </c>
      <c r="C363" s="16">
        <v>30</v>
      </c>
      <c r="D363" s="17">
        <v>111</v>
      </c>
      <c r="E363" s="5">
        <v>7.1032407407407405E-4</v>
      </c>
      <c r="F363" s="18">
        <v>63.47</v>
      </c>
      <c r="G363" s="12"/>
    </row>
    <row r="364" spans="1:7" x14ac:dyDescent="0.25">
      <c r="A364" s="14">
        <v>8</v>
      </c>
      <c r="B364" s="15" t="s">
        <v>89</v>
      </c>
      <c r="C364" s="16">
        <v>30</v>
      </c>
      <c r="D364" s="17">
        <v>111</v>
      </c>
      <c r="E364" s="5">
        <v>7.0729166666666672E-4</v>
      </c>
      <c r="F364" s="18">
        <v>63.74</v>
      </c>
      <c r="G364" s="12"/>
    </row>
    <row r="365" spans="1:7" x14ac:dyDescent="0.25">
      <c r="A365" s="14">
        <v>8</v>
      </c>
      <c r="B365" s="15" t="s">
        <v>89</v>
      </c>
      <c r="C365" s="16">
        <v>30</v>
      </c>
      <c r="D365" s="17">
        <v>111</v>
      </c>
      <c r="E365" s="5">
        <v>7.0533564814814808E-4</v>
      </c>
      <c r="F365" s="18">
        <v>63.92</v>
      </c>
      <c r="G365" s="12"/>
    </row>
    <row r="366" spans="1:7" x14ac:dyDescent="0.25">
      <c r="A366" s="14">
        <v>8</v>
      </c>
      <c r="B366" s="15" t="s">
        <v>89</v>
      </c>
      <c r="C366" s="16">
        <v>30</v>
      </c>
      <c r="D366" s="17">
        <v>111</v>
      </c>
      <c r="E366" s="5">
        <v>7.0730324074074087E-4</v>
      </c>
      <c r="F366" s="18">
        <v>63.74</v>
      </c>
      <c r="G366" s="12"/>
    </row>
    <row r="367" spans="1:7" x14ac:dyDescent="0.25">
      <c r="A367" s="14">
        <v>8</v>
      </c>
      <c r="B367" s="15" t="s">
        <v>89</v>
      </c>
      <c r="C367" s="16">
        <v>30</v>
      </c>
      <c r="D367" s="17">
        <v>111</v>
      </c>
      <c r="E367" s="5">
        <v>7.2329861111111108E-4</v>
      </c>
      <c r="F367" s="18">
        <v>62.33</v>
      </c>
      <c r="G367" s="12"/>
    </row>
    <row r="368" spans="1:7" x14ac:dyDescent="0.25">
      <c r="A368" s="14">
        <v>8</v>
      </c>
      <c r="B368" s="15" t="s">
        <v>89</v>
      </c>
      <c r="C368" s="16">
        <v>30</v>
      </c>
      <c r="D368" s="17">
        <v>111</v>
      </c>
      <c r="E368" s="5">
        <v>7.0890046296296293E-4</v>
      </c>
      <c r="F368" s="18">
        <v>63.6</v>
      </c>
      <c r="G368" s="12"/>
    </row>
    <row r="369" spans="1:7" x14ac:dyDescent="0.25">
      <c r="A369" s="14">
        <v>8</v>
      </c>
      <c r="B369" s="15" t="s">
        <v>89</v>
      </c>
      <c r="C369" s="16">
        <v>30</v>
      </c>
      <c r="D369" s="17">
        <v>111</v>
      </c>
      <c r="E369" s="5">
        <v>7.2224537037037038E-4</v>
      </c>
      <c r="F369" s="18">
        <v>62.42</v>
      </c>
      <c r="G369" s="12"/>
    </row>
    <row r="370" spans="1:7" x14ac:dyDescent="0.25">
      <c r="A370" s="14">
        <v>8</v>
      </c>
      <c r="B370" s="15" t="s">
        <v>89</v>
      </c>
      <c r="C370" s="16">
        <v>30</v>
      </c>
      <c r="D370" s="17">
        <v>111</v>
      </c>
      <c r="E370" s="5">
        <v>7.1402777777777784E-4</v>
      </c>
      <c r="F370" s="18">
        <v>63.14</v>
      </c>
      <c r="G370" s="12"/>
    </row>
    <row r="371" spans="1:7" x14ac:dyDescent="0.25">
      <c r="A371" s="14">
        <v>8</v>
      </c>
      <c r="B371" s="15" t="s">
        <v>89</v>
      </c>
      <c r="C371" s="16">
        <v>30</v>
      </c>
      <c r="D371" s="17">
        <v>111</v>
      </c>
      <c r="E371" s="5">
        <v>7.1317129629629627E-4</v>
      </c>
      <c r="F371" s="18">
        <v>63.22</v>
      </c>
      <c r="G371" s="12"/>
    </row>
    <row r="372" spans="1:7" x14ac:dyDescent="0.25">
      <c r="A372" s="14">
        <v>8</v>
      </c>
      <c r="B372" s="15" t="s">
        <v>89</v>
      </c>
      <c r="C372" s="16">
        <v>30</v>
      </c>
      <c r="D372" s="17">
        <v>111</v>
      </c>
      <c r="E372" s="5">
        <v>7.2261574074074068E-4</v>
      </c>
      <c r="F372" s="18">
        <v>62.39</v>
      </c>
      <c r="G372" s="12"/>
    </row>
    <row r="373" spans="1:7" x14ac:dyDescent="0.25">
      <c r="A373" s="14">
        <v>8</v>
      </c>
      <c r="B373" s="15" t="s">
        <v>89</v>
      </c>
      <c r="C373" s="16">
        <v>30</v>
      </c>
      <c r="D373" s="17">
        <v>111</v>
      </c>
      <c r="E373" s="5">
        <v>7.0677083333333323E-4</v>
      </c>
      <c r="F373" s="18">
        <v>63.79</v>
      </c>
      <c r="G373" s="12"/>
    </row>
    <row r="374" spans="1:7" x14ac:dyDescent="0.25">
      <c r="A374" s="14">
        <v>8</v>
      </c>
      <c r="B374" s="15" t="s">
        <v>89</v>
      </c>
      <c r="C374" s="16">
        <v>30</v>
      </c>
      <c r="D374" s="17">
        <v>111</v>
      </c>
      <c r="E374" s="5">
        <v>7.3620370370370376E-4</v>
      </c>
      <c r="F374" s="18">
        <v>61.24</v>
      </c>
      <c r="G374" s="12"/>
    </row>
    <row r="375" spans="1:7" x14ac:dyDescent="0.25">
      <c r="A375" s="14">
        <v>8</v>
      </c>
      <c r="B375" s="15" t="s">
        <v>89</v>
      </c>
      <c r="C375" s="16">
        <v>30</v>
      </c>
      <c r="D375" s="17">
        <v>111</v>
      </c>
      <c r="E375" s="5">
        <v>7.1681712962962964E-4</v>
      </c>
      <c r="F375" s="18">
        <v>62.89</v>
      </c>
      <c r="G375" s="12"/>
    </row>
    <row r="376" spans="1:7" x14ac:dyDescent="0.25">
      <c r="A376" s="14">
        <v>8</v>
      </c>
      <c r="B376" s="15" t="s">
        <v>89</v>
      </c>
      <c r="C376" s="16">
        <v>30</v>
      </c>
      <c r="D376" s="17">
        <v>111</v>
      </c>
      <c r="E376" s="5">
        <v>7.1524305555555545E-4</v>
      </c>
      <c r="F376" s="18">
        <v>63.03</v>
      </c>
      <c r="G376" s="12"/>
    </row>
    <row r="377" spans="1:7" x14ac:dyDescent="0.25">
      <c r="A377" s="14">
        <v>8</v>
      </c>
      <c r="B377" s="15" t="s">
        <v>89</v>
      </c>
      <c r="C377" s="16">
        <v>30</v>
      </c>
      <c r="D377" s="17">
        <v>111</v>
      </c>
      <c r="E377" s="5">
        <v>7.1831018518518511E-4</v>
      </c>
      <c r="F377" s="18">
        <v>62.76</v>
      </c>
      <c r="G377" s="12"/>
    </row>
    <row r="378" spans="1:7" x14ac:dyDescent="0.25">
      <c r="A378" s="14">
        <v>8</v>
      </c>
      <c r="B378" s="15" t="s">
        <v>89</v>
      </c>
      <c r="C378" s="16">
        <v>30</v>
      </c>
      <c r="D378" s="17">
        <v>111</v>
      </c>
      <c r="E378" s="5">
        <v>7.2642361111111095E-4</v>
      </c>
      <c r="F378" s="18">
        <v>62.06</v>
      </c>
      <c r="G378" s="12"/>
    </row>
    <row r="379" spans="1:7" x14ac:dyDescent="0.25">
      <c r="A379" s="14">
        <v>8</v>
      </c>
      <c r="B379" s="15" t="s">
        <v>89</v>
      </c>
      <c r="C379" s="16">
        <v>30</v>
      </c>
      <c r="D379" s="17">
        <v>111</v>
      </c>
      <c r="E379" s="5">
        <v>7.3386574074074066E-4</v>
      </c>
      <c r="F379" s="18">
        <v>61.43</v>
      </c>
      <c r="G379" s="12"/>
    </row>
    <row r="380" spans="1:7" x14ac:dyDescent="0.25">
      <c r="A380" s="14">
        <v>8</v>
      </c>
      <c r="B380" s="15" t="s">
        <v>89</v>
      </c>
      <c r="C380" s="16">
        <v>30</v>
      </c>
      <c r="D380" s="17">
        <v>111</v>
      </c>
      <c r="E380" s="5">
        <v>7.1509259259259269E-4</v>
      </c>
      <c r="F380" s="18">
        <v>63.05</v>
      </c>
      <c r="G380" s="12"/>
    </row>
    <row r="381" spans="1:7" x14ac:dyDescent="0.25">
      <c r="A381" s="14">
        <v>8</v>
      </c>
      <c r="B381" s="15" t="s">
        <v>51</v>
      </c>
      <c r="C381" s="16">
        <v>30</v>
      </c>
      <c r="D381" s="17">
        <v>108</v>
      </c>
      <c r="E381" s="5">
        <v>8.192939814814815E-4</v>
      </c>
      <c r="F381" s="18">
        <v>55.03</v>
      </c>
      <c r="G381" s="12"/>
    </row>
    <row r="382" spans="1:7" x14ac:dyDescent="0.25">
      <c r="A382" s="14">
        <v>8</v>
      </c>
      <c r="B382" s="15" t="s">
        <v>51</v>
      </c>
      <c r="C382" s="16">
        <v>30</v>
      </c>
      <c r="D382" s="17">
        <v>108</v>
      </c>
      <c r="E382" s="5">
        <v>7.200115740740742E-4</v>
      </c>
      <c r="F382" s="18">
        <v>62.61</v>
      </c>
      <c r="G382" s="12"/>
    </row>
    <row r="383" spans="1:7" x14ac:dyDescent="0.25">
      <c r="A383" s="14">
        <v>8</v>
      </c>
      <c r="B383" s="15" t="s">
        <v>51</v>
      </c>
      <c r="C383" s="16">
        <v>30</v>
      </c>
      <c r="D383" s="17">
        <v>108</v>
      </c>
      <c r="E383" s="5">
        <v>7.1385416666666656E-4</v>
      </c>
      <c r="F383" s="18">
        <v>63.15</v>
      </c>
      <c r="G383" s="12"/>
    </row>
    <row r="384" spans="1:7" x14ac:dyDescent="0.25">
      <c r="A384" s="14">
        <v>8</v>
      </c>
      <c r="B384" s="15" t="s">
        <v>51</v>
      </c>
      <c r="C384" s="16">
        <v>30</v>
      </c>
      <c r="D384" s="17">
        <v>108</v>
      </c>
      <c r="E384" s="5">
        <v>7.1313657407407404E-4</v>
      </c>
      <c r="F384" s="18">
        <v>63.22</v>
      </c>
      <c r="G384" s="12"/>
    </row>
    <row r="385" spans="1:7" x14ac:dyDescent="0.25">
      <c r="A385" s="14">
        <v>8</v>
      </c>
      <c r="B385" s="15" t="s">
        <v>51</v>
      </c>
      <c r="C385" s="16">
        <v>30</v>
      </c>
      <c r="D385" s="17">
        <v>108</v>
      </c>
      <c r="E385" s="5">
        <v>7.0805555555555563E-4</v>
      </c>
      <c r="F385" s="18">
        <v>63.67</v>
      </c>
      <c r="G385" s="12"/>
    </row>
    <row r="386" spans="1:7" x14ac:dyDescent="0.25">
      <c r="A386" s="14">
        <v>8</v>
      </c>
      <c r="B386" s="15" t="s">
        <v>51</v>
      </c>
      <c r="C386" s="16">
        <v>30</v>
      </c>
      <c r="D386" s="17">
        <v>108</v>
      </c>
      <c r="E386" s="5">
        <v>7.1966435185185187E-4</v>
      </c>
      <c r="F386" s="18">
        <v>62.64</v>
      </c>
      <c r="G386" s="12"/>
    </row>
    <row r="387" spans="1:7" x14ac:dyDescent="0.25">
      <c r="A387" s="14">
        <v>8</v>
      </c>
      <c r="B387" s="15" t="s">
        <v>51</v>
      </c>
      <c r="C387" s="16">
        <v>30</v>
      </c>
      <c r="D387" s="17">
        <v>108</v>
      </c>
      <c r="E387" s="5">
        <v>7.1874999999999988E-4</v>
      </c>
      <c r="F387" s="18">
        <v>62.72</v>
      </c>
      <c r="G387" s="12"/>
    </row>
    <row r="388" spans="1:7" x14ac:dyDescent="0.25">
      <c r="A388" s="14">
        <v>8</v>
      </c>
      <c r="B388" s="15" t="s">
        <v>51</v>
      </c>
      <c r="C388" s="16">
        <v>30</v>
      </c>
      <c r="D388" s="17">
        <v>108</v>
      </c>
      <c r="E388" s="5">
        <v>7.2252314814814824E-4</v>
      </c>
      <c r="F388" s="18">
        <v>62.4</v>
      </c>
      <c r="G388" s="12"/>
    </row>
    <row r="389" spans="1:7" x14ac:dyDescent="0.25">
      <c r="A389" s="14">
        <v>8</v>
      </c>
      <c r="B389" s="15" t="s">
        <v>51</v>
      </c>
      <c r="C389" s="16">
        <v>30</v>
      </c>
      <c r="D389" s="17">
        <v>108</v>
      </c>
      <c r="E389" s="5">
        <v>7.0582175925925934E-4</v>
      </c>
      <c r="F389" s="18">
        <v>63.87</v>
      </c>
      <c r="G389" s="12"/>
    </row>
    <row r="390" spans="1:7" x14ac:dyDescent="0.25">
      <c r="A390" s="14">
        <v>8</v>
      </c>
      <c r="B390" s="15" t="s">
        <v>51</v>
      </c>
      <c r="C390" s="16">
        <v>30</v>
      </c>
      <c r="D390" s="17">
        <v>108</v>
      </c>
      <c r="E390" s="5">
        <v>7.102083333333332E-4</v>
      </c>
      <c r="F390" s="18">
        <v>63.48</v>
      </c>
      <c r="G390" s="12"/>
    </row>
    <row r="391" spans="1:7" x14ac:dyDescent="0.25">
      <c r="A391" s="14">
        <v>8</v>
      </c>
      <c r="B391" s="15" t="s">
        <v>51</v>
      </c>
      <c r="C391" s="16">
        <v>30</v>
      </c>
      <c r="D391" s="17">
        <v>108</v>
      </c>
      <c r="E391" s="5">
        <v>7.1368055555555562E-4</v>
      </c>
      <c r="F391" s="18">
        <v>63.17</v>
      </c>
      <c r="G391" s="12"/>
    </row>
    <row r="392" spans="1:7" x14ac:dyDescent="0.25">
      <c r="A392" s="14">
        <v>8</v>
      </c>
      <c r="B392" s="15" t="s">
        <v>51</v>
      </c>
      <c r="C392" s="16">
        <v>30</v>
      </c>
      <c r="D392" s="17">
        <v>108</v>
      </c>
      <c r="E392" s="5">
        <v>7.067592592592593E-4</v>
      </c>
      <c r="F392" s="18">
        <v>63.79</v>
      </c>
      <c r="G392" s="12"/>
    </row>
    <row r="393" spans="1:7" x14ac:dyDescent="0.25">
      <c r="A393" s="14">
        <v>8</v>
      </c>
      <c r="B393" s="15" t="s">
        <v>51</v>
      </c>
      <c r="C393" s="16">
        <v>30</v>
      </c>
      <c r="D393" s="17">
        <v>108</v>
      </c>
      <c r="E393" s="5">
        <v>7.0957175925925918E-4</v>
      </c>
      <c r="F393" s="18">
        <v>63.54</v>
      </c>
      <c r="G393" s="12"/>
    </row>
    <row r="394" spans="1:7" x14ac:dyDescent="0.25">
      <c r="A394" s="14">
        <v>8</v>
      </c>
      <c r="B394" s="15" t="s">
        <v>51</v>
      </c>
      <c r="C394" s="16">
        <v>30</v>
      </c>
      <c r="D394" s="17">
        <v>108</v>
      </c>
      <c r="E394" s="5">
        <v>7.1027777777777767E-4</v>
      </c>
      <c r="F394" s="18">
        <v>63.47</v>
      </c>
      <c r="G394" s="12"/>
    </row>
    <row r="395" spans="1:7" x14ac:dyDescent="0.25">
      <c r="A395" s="14">
        <v>8</v>
      </c>
      <c r="B395" s="15" t="s">
        <v>51</v>
      </c>
      <c r="C395" s="16">
        <v>30</v>
      </c>
      <c r="D395" s="17">
        <v>108</v>
      </c>
      <c r="E395" s="5">
        <v>7.0959490740740737E-4</v>
      </c>
      <c r="F395" s="18">
        <v>63.53</v>
      </c>
      <c r="G395" s="12"/>
    </row>
    <row r="396" spans="1:7" x14ac:dyDescent="0.25">
      <c r="A396" s="14">
        <v>8</v>
      </c>
      <c r="B396" s="15" t="s">
        <v>51</v>
      </c>
      <c r="C396" s="16">
        <v>30</v>
      </c>
      <c r="D396" s="17">
        <v>108</v>
      </c>
      <c r="E396" s="5">
        <v>7.1334490740740744E-4</v>
      </c>
      <c r="F396" s="18">
        <v>63.2</v>
      </c>
      <c r="G396" s="12"/>
    </row>
    <row r="397" spans="1:7" x14ac:dyDescent="0.25">
      <c r="A397" s="14">
        <v>8</v>
      </c>
      <c r="B397" s="15" t="s">
        <v>51</v>
      </c>
      <c r="C397" s="16">
        <v>30</v>
      </c>
      <c r="D397" s="17">
        <v>108</v>
      </c>
      <c r="E397" s="5">
        <v>7.2349537037037044E-4</v>
      </c>
      <c r="F397" s="18">
        <v>62.31</v>
      </c>
      <c r="G397" s="12"/>
    </row>
    <row r="398" spans="1:7" x14ac:dyDescent="0.25">
      <c r="A398" s="14">
        <v>8</v>
      </c>
      <c r="B398" s="15" t="s">
        <v>51</v>
      </c>
      <c r="C398" s="16">
        <v>30</v>
      </c>
      <c r="D398" s="17">
        <v>108</v>
      </c>
      <c r="E398" s="5">
        <v>7.0509259259259266E-4</v>
      </c>
      <c r="F398" s="18">
        <v>63.94</v>
      </c>
      <c r="G398" s="12"/>
    </row>
    <row r="399" spans="1:7" x14ac:dyDescent="0.25">
      <c r="A399" s="14">
        <v>8</v>
      </c>
      <c r="B399" s="15" t="s">
        <v>51</v>
      </c>
      <c r="C399" s="16">
        <v>30</v>
      </c>
      <c r="D399" s="17">
        <v>108</v>
      </c>
      <c r="E399" s="5">
        <v>7.2363425925925926E-4</v>
      </c>
      <c r="F399" s="18">
        <v>62.3</v>
      </c>
      <c r="G399" s="12"/>
    </row>
    <row r="400" spans="1:7" x14ac:dyDescent="0.25">
      <c r="A400" s="14">
        <v>8</v>
      </c>
      <c r="B400" s="15" t="s">
        <v>51</v>
      </c>
      <c r="C400" s="16">
        <v>30</v>
      </c>
      <c r="D400" s="17">
        <v>108</v>
      </c>
      <c r="E400" s="5">
        <v>7.1547453703703714E-4</v>
      </c>
      <c r="F400" s="18">
        <v>63.01</v>
      </c>
      <c r="G400" s="12"/>
    </row>
    <row r="401" spans="1:7" x14ac:dyDescent="0.25">
      <c r="A401" s="14">
        <v>8</v>
      </c>
      <c r="B401" s="15" t="s">
        <v>51</v>
      </c>
      <c r="C401" s="16">
        <v>30</v>
      </c>
      <c r="D401" s="17">
        <v>108</v>
      </c>
      <c r="E401" s="5">
        <v>7.137847222222221E-4</v>
      </c>
      <c r="F401" s="18">
        <v>63.16</v>
      </c>
      <c r="G401" s="12"/>
    </row>
    <row r="402" spans="1:7" x14ac:dyDescent="0.25">
      <c r="A402" s="14">
        <v>8</v>
      </c>
      <c r="B402" s="15" t="s">
        <v>51</v>
      </c>
      <c r="C402" s="16">
        <v>30</v>
      </c>
      <c r="D402" s="17">
        <v>108</v>
      </c>
      <c r="E402" s="5">
        <v>7.1528935185185183E-4</v>
      </c>
      <c r="F402" s="18">
        <v>63.03</v>
      </c>
      <c r="G402" s="12"/>
    </row>
    <row r="403" spans="1:7" x14ac:dyDescent="0.25">
      <c r="A403" s="14">
        <v>8</v>
      </c>
      <c r="B403" s="15" t="s">
        <v>51</v>
      </c>
      <c r="C403" s="16">
        <v>30</v>
      </c>
      <c r="D403" s="17">
        <v>108</v>
      </c>
      <c r="E403" s="5">
        <v>7.0344907407407411E-4</v>
      </c>
      <c r="F403" s="18">
        <v>64.09</v>
      </c>
      <c r="G403" s="12"/>
    </row>
    <row r="404" spans="1:7" x14ac:dyDescent="0.25">
      <c r="A404" s="14">
        <v>8</v>
      </c>
      <c r="B404" s="15" t="s">
        <v>51</v>
      </c>
      <c r="C404" s="16">
        <v>30</v>
      </c>
      <c r="D404" s="17">
        <v>108</v>
      </c>
      <c r="E404" s="5">
        <v>7.4155092592592599E-4</v>
      </c>
      <c r="F404" s="18">
        <v>60.8</v>
      </c>
      <c r="G404" s="12"/>
    </row>
    <row r="405" spans="1:7" x14ac:dyDescent="0.25">
      <c r="A405" s="14">
        <v>8</v>
      </c>
      <c r="B405" s="15" t="s">
        <v>51</v>
      </c>
      <c r="C405" s="16">
        <v>30</v>
      </c>
      <c r="D405" s="17">
        <v>108</v>
      </c>
      <c r="E405" s="5">
        <v>7.1381944444444444E-4</v>
      </c>
      <c r="F405" s="18">
        <v>63.16</v>
      </c>
      <c r="G405" s="12"/>
    </row>
    <row r="406" spans="1:7" x14ac:dyDescent="0.25">
      <c r="A406" s="14">
        <v>8</v>
      </c>
      <c r="B406" s="15" t="s">
        <v>51</v>
      </c>
      <c r="C406" s="16">
        <v>30</v>
      </c>
      <c r="D406" s="17">
        <v>108</v>
      </c>
      <c r="E406" s="5">
        <v>7.1219907407407419E-4</v>
      </c>
      <c r="F406" s="18">
        <v>63.3</v>
      </c>
      <c r="G406" s="12"/>
    </row>
    <row r="407" spans="1:7" x14ac:dyDescent="0.25">
      <c r="A407" s="14">
        <v>8</v>
      </c>
      <c r="B407" s="15" t="s">
        <v>51</v>
      </c>
      <c r="C407" s="16">
        <v>30</v>
      </c>
      <c r="D407" s="17">
        <v>108</v>
      </c>
      <c r="E407" s="5">
        <v>7.2921296296296308E-4</v>
      </c>
      <c r="F407" s="18">
        <v>61.82</v>
      </c>
      <c r="G407" s="12"/>
    </row>
    <row r="408" spans="1:7" x14ac:dyDescent="0.25">
      <c r="A408" s="14">
        <v>8</v>
      </c>
      <c r="B408" s="15" t="s">
        <v>51</v>
      </c>
      <c r="C408" s="16">
        <v>30</v>
      </c>
      <c r="D408" s="17">
        <v>108</v>
      </c>
      <c r="E408" s="5">
        <v>7.2077546296296288E-4</v>
      </c>
      <c r="F408" s="18">
        <v>62.55</v>
      </c>
      <c r="G408" s="12"/>
    </row>
    <row r="409" spans="1:7" x14ac:dyDescent="0.25">
      <c r="A409" s="14">
        <v>8</v>
      </c>
      <c r="B409" s="15" t="s">
        <v>51</v>
      </c>
      <c r="C409" s="16">
        <v>30</v>
      </c>
      <c r="D409" s="17">
        <v>108</v>
      </c>
      <c r="E409" s="5">
        <v>7.3849537037037026E-4</v>
      </c>
      <c r="F409" s="18">
        <v>61.05</v>
      </c>
      <c r="G409" s="12"/>
    </row>
    <row r="410" spans="1:7" x14ac:dyDescent="0.25">
      <c r="A410" s="14">
        <v>8</v>
      </c>
      <c r="B410" s="15" t="s">
        <v>51</v>
      </c>
      <c r="C410" s="16">
        <v>30</v>
      </c>
      <c r="D410" s="17">
        <v>108</v>
      </c>
      <c r="E410" s="5">
        <v>7.2304398148148152E-4</v>
      </c>
      <c r="F410" s="18">
        <v>62.35</v>
      </c>
      <c r="G410" s="12"/>
    </row>
    <row r="411" spans="1:7" x14ac:dyDescent="0.25">
      <c r="A411" s="14">
        <v>8</v>
      </c>
      <c r="B411" s="15" t="s">
        <v>73</v>
      </c>
      <c r="C411" s="16">
        <v>30</v>
      </c>
      <c r="D411" s="17">
        <v>140</v>
      </c>
      <c r="E411" s="5">
        <v>8.4226851851851856E-4</v>
      </c>
      <c r="F411" s="18">
        <v>53.53</v>
      </c>
      <c r="G411" s="12"/>
    </row>
    <row r="412" spans="1:7" x14ac:dyDescent="0.25">
      <c r="A412" s="14">
        <v>8</v>
      </c>
      <c r="B412" s="15" t="s">
        <v>73</v>
      </c>
      <c r="C412" s="16">
        <v>30</v>
      </c>
      <c r="D412" s="17">
        <v>140</v>
      </c>
      <c r="E412" s="5">
        <v>7.2524305555555569E-4</v>
      </c>
      <c r="F412" s="18">
        <v>62.16</v>
      </c>
      <c r="G412" s="12"/>
    </row>
    <row r="413" spans="1:7" x14ac:dyDescent="0.25">
      <c r="A413" s="14">
        <v>8</v>
      </c>
      <c r="B413" s="15" t="s">
        <v>73</v>
      </c>
      <c r="C413" s="16">
        <v>30</v>
      </c>
      <c r="D413" s="17">
        <v>140</v>
      </c>
      <c r="E413" s="5">
        <v>7.268287037037036E-4</v>
      </c>
      <c r="F413" s="18">
        <v>62.03</v>
      </c>
      <c r="G413" s="12"/>
    </row>
    <row r="414" spans="1:7" x14ac:dyDescent="0.25">
      <c r="A414" s="14">
        <v>8</v>
      </c>
      <c r="B414" s="15" t="s">
        <v>73</v>
      </c>
      <c r="C414" s="16">
        <v>30</v>
      </c>
      <c r="D414" s="17">
        <v>140</v>
      </c>
      <c r="E414" s="5">
        <v>7.1881944444444435E-4</v>
      </c>
      <c r="F414" s="18">
        <v>62.72</v>
      </c>
      <c r="G414" s="12"/>
    </row>
    <row r="415" spans="1:7" x14ac:dyDescent="0.25">
      <c r="A415" s="14">
        <v>8</v>
      </c>
      <c r="B415" s="15" t="s">
        <v>73</v>
      </c>
      <c r="C415" s="16">
        <v>30</v>
      </c>
      <c r="D415" s="17">
        <v>140</v>
      </c>
      <c r="E415" s="5">
        <v>7.1771990740740737E-4</v>
      </c>
      <c r="F415" s="18">
        <v>62.81</v>
      </c>
      <c r="G415" s="12"/>
    </row>
    <row r="416" spans="1:7" x14ac:dyDescent="0.25">
      <c r="A416" s="14">
        <v>8</v>
      </c>
      <c r="B416" s="15" t="s">
        <v>73</v>
      </c>
      <c r="C416" s="16">
        <v>30</v>
      </c>
      <c r="D416" s="17">
        <v>140</v>
      </c>
      <c r="E416" s="5">
        <v>7.1813657407407405E-4</v>
      </c>
      <c r="F416" s="18">
        <v>62.78</v>
      </c>
      <c r="G416" s="12"/>
    </row>
    <row r="417" spans="1:7" x14ac:dyDescent="0.25">
      <c r="A417" s="14">
        <v>8</v>
      </c>
      <c r="B417" s="15" t="s">
        <v>73</v>
      </c>
      <c r="C417" s="16">
        <v>30</v>
      </c>
      <c r="D417" s="17">
        <v>140</v>
      </c>
      <c r="E417" s="5">
        <v>7.3304398148148155E-4</v>
      </c>
      <c r="F417" s="18">
        <v>61.5</v>
      </c>
      <c r="G417" s="12"/>
    </row>
    <row r="418" spans="1:7" x14ac:dyDescent="0.25">
      <c r="A418" s="14">
        <v>8</v>
      </c>
      <c r="B418" s="15" t="s">
        <v>73</v>
      </c>
      <c r="C418" s="16">
        <v>30</v>
      </c>
      <c r="D418" s="17">
        <v>140</v>
      </c>
      <c r="E418" s="5">
        <v>7.0881944444444432E-4</v>
      </c>
      <c r="F418" s="18">
        <v>63.6</v>
      </c>
      <c r="G418" s="12"/>
    </row>
    <row r="419" spans="1:7" x14ac:dyDescent="0.25">
      <c r="A419" s="14">
        <v>8</v>
      </c>
      <c r="B419" s="15" t="s">
        <v>73</v>
      </c>
      <c r="C419" s="16">
        <v>30</v>
      </c>
      <c r="D419" s="17">
        <v>140</v>
      </c>
      <c r="E419" s="5">
        <v>7.0952546296296291E-4</v>
      </c>
      <c r="F419" s="18">
        <v>63.54</v>
      </c>
      <c r="G419" s="12"/>
    </row>
    <row r="420" spans="1:7" x14ac:dyDescent="0.25">
      <c r="A420" s="14">
        <v>8</v>
      </c>
      <c r="B420" s="15" t="s">
        <v>73</v>
      </c>
      <c r="C420" s="16">
        <v>30</v>
      </c>
      <c r="D420" s="17">
        <v>140</v>
      </c>
      <c r="E420" s="5">
        <v>7.0862268518518529E-4</v>
      </c>
      <c r="F420" s="18">
        <v>63.62</v>
      </c>
      <c r="G420" s="12"/>
    </row>
    <row r="421" spans="1:7" x14ac:dyDescent="0.25">
      <c r="A421" s="14">
        <v>8</v>
      </c>
      <c r="B421" s="15" t="s">
        <v>73</v>
      </c>
      <c r="C421" s="16">
        <v>30</v>
      </c>
      <c r="D421" s="17">
        <v>140</v>
      </c>
      <c r="E421" s="5">
        <v>7.0760416666666671E-4</v>
      </c>
      <c r="F421" s="18">
        <v>63.71</v>
      </c>
      <c r="G421" s="12"/>
    </row>
    <row r="422" spans="1:7" x14ac:dyDescent="0.25">
      <c r="A422" s="14">
        <v>8</v>
      </c>
      <c r="B422" s="15" t="s">
        <v>73</v>
      </c>
      <c r="C422" s="16">
        <v>30</v>
      </c>
      <c r="D422" s="17">
        <v>140</v>
      </c>
      <c r="E422" s="5">
        <v>7.1393518518518518E-4</v>
      </c>
      <c r="F422" s="18">
        <v>63.15</v>
      </c>
      <c r="G422" s="12"/>
    </row>
    <row r="423" spans="1:7" x14ac:dyDescent="0.25">
      <c r="A423" s="14">
        <v>8</v>
      </c>
      <c r="B423" s="15" t="s">
        <v>73</v>
      </c>
      <c r="C423" s="16">
        <v>30</v>
      </c>
      <c r="D423" s="17">
        <v>140</v>
      </c>
      <c r="E423" s="5">
        <v>7.0952546296296291E-4</v>
      </c>
      <c r="F423" s="18">
        <v>63.54</v>
      </c>
      <c r="G423" s="12"/>
    </row>
    <row r="424" spans="1:7" x14ac:dyDescent="0.25">
      <c r="A424" s="14">
        <v>8</v>
      </c>
      <c r="B424" s="15" t="s">
        <v>73</v>
      </c>
      <c r="C424" s="16">
        <v>30</v>
      </c>
      <c r="D424" s="17">
        <v>140</v>
      </c>
      <c r="E424" s="5">
        <v>7.0961805555555546E-4</v>
      </c>
      <c r="F424" s="18">
        <v>63.53</v>
      </c>
      <c r="G424" s="12"/>
    </row>
    <row r="425" spans="1:7" x14ac:dyDescent="0.25">
      <c r="A425" s="14">
        <v>8</v>
      </c>
      <c r="B425" s="15" t="s">
        <v>73</v>
      </c>
      <c r="C425" s="16">
        <v>30</v>
      </c>
      <c r="D425" s="17">
        <v>140</v>
      </c>
      <c r="E425" s="5">
        <v>7.0728009259259268E-4</v>
      </c>
      <c r="F425" s="18">
        <v>63.74</v>
      </c>
      <c r="G425" s="12"/>
    </row>
    <row r="426" spans="1:7" x14ac:dyDescent="0.25">
      <c r="A426" s="14">
        <v>8</v>
      </c>
      <c r="B426" s="15" t="s">
        <v>73</v>
      </c>
      <c r="C426" s="16">
        <v>30</v>
      </c>
      <c r="D426" s="17">
        <v>140</v>
      </c>
      <c r="E426" s="5">
        <v>7.0760416666666671E-4</v>
      </c>
      <c r="F426" s="18">
        <v>63.71</v>
      </c>
      <c r="G426" s="12"/>
    </row>
    <row r="427" spans="1:7" x14ac:dyDescent="0.25">
      <c r="A427" s="14">
        <v>8</v>
      </c>
      <c r="B427" s="15" t="s">
        <v>73</v>
      </c>
      <c r="C427" s="16">
        <v>30</v>
      </c>
      <c r="D427" s="17">
        <v>140</v>
      </c>
      <c r="E427" s="5">
        <v>7.181481481481482E-4</v>
      </c>
      <c r="F427" s="18">
        <v>62.78</v>
      </c>
      <c r="G427" s="12"/>
    </row>
    <row r="428" spans="1:7" x14ac:dyDescent="0.25">
      <c r="A428" s="14">
        <v>8</v>
      </c>
      <c r="B428" s="15" t="s">
        <v>73</v>
      </c>
      <c r="C428" s="16">
        <v>30</v>
      </c>
      <c r="D428" s="17">
        <v>140</v>
      </c>
      <c r="E428" s="5">
        <v>7.0831018518518519E-4</v>
      </c>
      <c r="F428" s="18">
        <v>63.65</v>
      </c>
      <c r="G428" s="12"/>
    </row>
    <row r="429" spans="1:7" x14ac:dyDescent="0.25">
      <c r="A429" s="14">
        <v>8</v>
      </c>
      <c r="B429" s="15" t="s">
        <v>73</v>
      </c>
      <c r="C429" s="16">
        <v>30</v>
      </c>
      <c r="D429" s="17">
        <v>140</v>
      </c>
      <c r="E429" s="5">
        <v>7.0827546296296296E-4</v>
      </c>
      <c r="F429" s="18">
        <v>63.65</v>
      </c>
      <c r="G429" s="12"/>
    </row>
    <row r="430" spans="1:7" x14ac:dyDescent="0.25">
      <c r="A430" s="14">
        <v>8</v>
      </c>
      <c r="B430" s="15" t="s">
        <v>73</v>
      </c>
      <c r="C430" s="16">
        <v>30</v>
      </c>
      <c r="D430" s="17">
        <v>140</v>
      </c>
      <c r="E430" s="5">
        <v>7.0871527777777784E-4</v>
      </c>
      <c r="F430" s="18">
        <v>63.61</v>
      </c>
      <c r="G430" s="12"/>
    </row>
    <row r="431" spans="1:7" x14ac:dyDescent="0.25">
      <c r="A431" s="14">
        <v>8</v>
      </c>
      <c r="B431" s="15" t="s">
        <v>73</v>
      </c>
      <c r="C431" s="16">
        <v>30</v>
      </c>
      <c r="D431" s="17">
        <v>140</v>
      </c>
      <c r="E431" s="5">
        <v>7.0706018518518514E-4</v>
      </c>
      <c r="F431" s="18">
        <v>63.76</v>
      </c>
      <c r="G431" s="12"/>
    </row>
    <row r="432" spans="1:7" x14ac:dyDescent="0.25">
      <c r="A432" s="14">
        <v>8</v>
      </c>
      <c r="B432" s="15" t="s">
        <v>73</v>
      </c>
      <c r="C432" s="16">
        <v>30</v>
      </c>
      <c r="D432" s="17">
        <v>140</v>
      </c>
      <c r="E432" s="5">
        <v>7.1042824074074075E-4</v>
      </c>
      <c r="F432" s="18">
        <v>63.46</v>
      </c>
      <c r="G432" s="12"/>
    </row>
    <row r="433" spans="1:7" x14ac:dyDescent="0.25">
      <c r="A433" s="14">
        <v>8</v>
      </c>
      <c r="B433" s="15" t="s">
        <v>73</v>
      </c>
      <c r="C433" s="16">
        <v>30</v>
      </c>
      <c r="D433" s="17">
        <v>140</v>
      </c>
      <c r="E433" s="5">
        <v>7.0951388888888887E-4</v>
      </c>
      <c r="F433" s="18">
        <v>63.54</v>
      </c>
      <c r="G433" s="12"/>
    </row>
    <row r="434" spans="1:7" x14ac:dyDescent="0.25">
      <c r="A434" s="14">
        <v>8</v>
      </c>
      <c r="B434" s="15" t="s">
        <v>73</v>
      </c>
      <c r="C434" s="16">
        <v>30</v>
      </c>
      <c r="D434" s="17">
        <v>140</v>
      </c>
      <c r="E434" s="5">
        <v>7.2002314814814813E-4</v>
      </c>
      <c r="F434" s="18">
        <v>62.61</v>
      </c>
      <c r="G434" s="12"/>
    </row>
    <row r="435" spans="1:7" x14ac:dyDescent="0.25">
      <c r="A435" s="14">
        <v>8</v>
      </c>
      <c r="B435" s="15" t="s">
        <v>73</v>
      </c>
      <c r="C435" s="16">
        <v>30</v>
      </c>
      <c r="D435" s="17">
        <v>140</v>
      </c>
      <c r="E435" s="5">
        <v>7.1834490740740745E-4</v>
      </c>
      <c r="F435" s="18">
        <v>62.76</v>
      </c>
      <c r="G435" s="12"/>
    </row>
    <row r="436" spans="1:7" x14ac:dyDescent="0.25">
      <c r="A436" s="14">
        <v>8</v>
      </c>
      <c r="B436" s="15" t="s">
        <v>73</v>
      </c>
      <c r="C436" s="16">
        <v>30</v>
      </c>
      <c r="D436" s="17">
        <v>140</v>
      </c>
      <c r="E436" s="5">
        <v>7.1611111111111105E-4</v>
      </c>
      <c r="F436" s="18">
        <v>62.96</v>
      </c>
      <c r="G436" s="12"/>
    </row>
    <row r="437" spans="1:7" x14ac:dyDescent="0.25">
      <c r="A437" s="14">
        <v>8</v>
      </c>
      <c r="B437" s="15" t="s">
        <v>73</v>
      </c>
      <c r="C437" s="16">
        <v>30</v>
      </c>
      <c r="D437" s="17">
        <v>140</v>
      </c>
      <c r="E437" s="5">
        <v>7.150694444444445E-4</v>
      </c>
      <c r="F437" s="18">
        <v>63.05</v>
      </c>
      <c r="G437" s="12"/>
    </row>
    <row r="438" spans="1:7" x14ac:dyDescent="0.25">
      <c r="A438" s="14">
        <v>8</v>
      </c>
      <c r="B438" s="15" t="s">
        <v>73</v>
      </c>
      <c r="C438" s="16">
        <v>30</v>
      </c>
      <c r="D438" s="17">
        <v>140</v>
      </c>
      <c r="E438" s="5">
        <v>7.2991898148148156E-4</v>
      </c>
      <c r="F438" s="18">
        <v>61.76</v>
      </c>
      <c r="G438" s="12"/>
    </row>
    <row r="439" spans="1:7" x14ac:dyDescent="0.25">
      <c r="A439" s="14">
        <v>8</v>
      </c>
      <c r="B439" s="15" t="s">
        <v>73</v>
      </c>
      <c r="C439" s="16">
        <v>30</v>
      </c>
      <c r="D439" s="17">
        <v>140</v>
      </c>
      <c r="E439" s="5">
        <v>7.3438657407407404E-4</v>
      </c>
      <c r="F439" s="18">
        <v>61.39</v>
      </c>
      <c r="G439" s="12"/>
    </row>
    <row r="440" spans="1:7" x14ac:dyDescent="0.25">
      <c r="A440" s="14">
        <v>8</v>
      </c>
      <c r="B440" s="15" t="s">
        <v>73</v>
      </c>
      <c r="C440" s="16">
        <v>30</v>
      </c>
      <c r="D440" s="17">
        <v>140</v>
      </c>
      <c r="E440" s="5">
        <v>7.1589120370370372E-4</v>
      </c>
      <c r="F440" s="18">
        <v>62.98</v>
      </c>
      <c r="G440" s="12"/>
    </row>
    <row r="441" spans="1:7" x14ac:dyDescent="0.25">
      <c r="A441" s="14">
        <v>8</v>
      </c>
      <c r="B441" s="15" t="s">
        <v>12</v>
      </c>
      <c r="C441" s="16">
        <v>30</v>
      </c>
      <c r="D441" s="17">
        <v>155</v>
      </c>
      <c r="E441" s="5">
        <v>7.9469907407407408E-4</v>
      </c>
      <c r="F441" s="18">
        <v>56.73</v>
      </c>
      <c r="G441" s="12"/>
    </row>
    <row r="442" spans="1:7" x14ac:dyDescent="0.25">
      <c r="A442" s="14">
        <v>8</v>
      </c>
      <c r="B442" s="15" t="s">
        <v>12</v>
      </c>
      <c r="C442" s="16">
        <v>30</v>
      </c>
      <c r="D442" s="17">
        <v>155</v>
      </c>
      <c r="E442" s="5">
        <v>7.2466435185185177E-4</v>
      </c>
      <c r="F442" s="18">
        <v>62.21</v>
      </c>
      <c r="G442" s="12"/>
    </row>
    <row r="443" spans="1:7" x14ac:dyDescent="0.25">
      <c r="A443" s="14">
        <v>8</v>
      </c>
      <c r="B443" s="15" t="s">
        <v>12</v>
      </c>
      <c r="C443" s="16">
        <v>30</v>
      </c>
      <c r="D443" s="17">
        <v>155</v>
      </c>
      <c r="E443" s="5">
        <v>7.2482638888888889E-4</v>
      </c>
      <c r="F443" s="18">
        <v>62.2</v>
      </c>
      <c r="G443" s="12"/>
    </row>
    <row r="444" spans="1:7" x14ac:dyDescent="0.25">
      <c r="A444" s="14">
        <v>8</v>
      </c>
      <c r="B444" s="15" t="s">
        <v>12</v>
      </c>
      <c r="C444" s="16">
        <v>30</v>
      </c>
      <c r="D444" s="17">
        <v>155</v>
      </c>
      <c r="E444" s="5">
        <v>7.2395833333333329E-4</v>
      </c>
      <c r="F444" s="18">
        <v>62.27</v>
      </c>
      <c r="G444" s="12"/>
    </row>
    <row r="445" spans="1:7" x14ac:dyDescent="0.25">
      <c r="A445" s="14">
        <v>8</v>
      </c>
      <c r="B445" s="15" t="s">
        <v>12</v>
      </c>
      <c r="C445" s="16">
        <v>30</v>
      </c>
      <c r="D445" s="17">
        <v>155</v>
      </c>
      <c r="E445" s="5">
        <v>7.139930555555555E-4</v>
      </c>
      <c r="F445" s="18">
        <v>63.14</v>
      </c>
      <c r="G445" s="12"/>
    </row>
    <row r="446" spans="1:7" x14ac:dyDescent="0.25">
      <c r="A446" s="14">
        <v>8</v>
      </c>
      <c r="B446" s="15" t="s">
        <v>12</v>
      </c>
      <c r="C446" s="16">
        <v>30</v>
      </c>
      <c r="D446" s="17">
        <v>155</v>
      </c>
      <c r="E446" s="5">
        <v>7.2579861111111109E-4</v>
      </c>
      <c r="F446" s="18">
        <v>62.12</v>
      </c>
      <c r="G446" s="12"/>
    </row>
    <row r="447" spans="1:7" x14ac:dyDescent="0.25">
      <c r="A447" s="14">
        <v>8</v>
      </c>
      <c r="B447" s="15" t="s">
        <v>12</v>
      </c>
      <c r="C447" s="16">
        <v>30</v>
      </c>
      <c r="D447" s="17">
        <v>155</v>
      </c>
      <c r="E447" s="5">
        <v>9.086574074074074E-4</v>
      </c>
      <c r="F447" s="18">
        <v>49.62</v>
      </c>
      <c r="G447" s="12"/>
    </row>
    <row r="448" spans="1:7" x14ac:dyDescent="0.25">
      <c r="A448" s="14">
        <v>8</v>
      </c>
      <c r="B448" s="15" t="s">
        <v>12</v>
      </c>
      <c r="C448" s="16">
        <v>30</v>
      </c>
      <c r="D448" s="17">
        <v>155</v>
      </c>
      <c r="E448" s="5">
        <v>7.1450231481481484E-4</v>
      </c>
      <c r="F448" s="18">
        <v>63.1</v>
      </c>
      <c r="G448" s="12"/>
    </row>
    <row r="449" spans="1:7" x14ac:dyDescent="0.25">
      <c r="A449" s="14">
        <v>8</v>
      </c>
      <c r="B449" s="15" t="s">
        <v>12</v>
      </c>
      <c r="C449" s="16">
        <v>30</v>
      </c>
      <c r="D449" s="17">
        <v>155</v>
      </c>
      <c r="E449" s="5">
        <v>7.0978009259259258E-4</v>
      </c>
      <c r="F449" s="18">
        <v>63.52</v>
      </c>
      <c r="G449" s="12"/>
    </row>
    <row r="450" spans="1:7" x14ac:dyDescent="0.25">
      <c r="A450" s="14">
        <v>8</v>
      </c>
      <c r="B450" s="15" t="s">
        <v>12</v>
      </c>
      <c r="C450" s="16">
        <v>30</v>
      </c>
      <c r="D450" s="17">
        <v>155</v>
      </c>
      <c r="E450" s="5">
        <v>7.0921296296296303E-4</v>
      </c>
      <c r="F450" s="18">
        <v>63.57</v>
      </c>
      <c r="G450" s="12"/>
    </row>
    <row r="451" spans="1:7" x14ac:dyDescent="0.25">
      <c r="A451" s="14">
        <v>8</v>
      </c>
      <c r="B451" s="15" t="s">
        <v>12</v>
      </c>
      <c r="C451" s="16">
        <v>30</v>
      </c>
      <c r="D451" s="17">
        <v>155</v>
      </c>
      <c r="E451" s="5">
        <v>7.0428240740740737E-4</v>
      </c>
      <c r="F451" s="18">
        <v>64.010000000000005</v>
      </c>
      <c r="G451" s="12"/>
    </row>
    <row r="452" spans="1:7" x14ac:dyDescent="0.25">
      <c r="A452" s="14">
        <v>8</v>
      </c>
      <c r="B452" s="15" t="s">
        <v>12</v>
      </c>
      <c r="C452" s="16">
        <v>30</v>
      </c>
      <c r="D452" s="17">
        <v>155</v>
      </c>
      <c r="E452" s="5">
        <v>7.1483796296296302E-4</v>
      </c>
      <c r="F452" s="18">
        <v>63.07</v>
      </c>
      <c r="G452" s="12"/>
    </row>
    <row r="453" spans="1:7" x14ac:dyDescent="0.25">
      <c r="A453" s="14">
        <v>8</v>
      </c>
      <c r="B453" s="15" t="s">
        <v>12</v>
      </c>
      <c r="C453" s="16">
        <v>30</v>
      </c>
      <c r="D453" s="17">
        <v>155</v>
      </c>
      <c r="E453" s="5">
        <v>7.0832175925925923E-4</v>
      </c>
      <c r="F453" s="18">
        <v>63.65</v>
      </c>
      <c r="G453" s="12"/>
    </row>
    <row r="454" spans="1:7" x14ac:dyDescent="0.25">
      <c r="A454" s="14">
        <v>8</v>
      </c>
      <c r="B454" s="15" t="s">
        <v>12</v>
      </c>
      <c r="C454" s="16">
        <v>30</v>
      </c>
      <c r="D454" s="17">
        <v>155</v>
      </c>
      <c r="E454" s="5">
        <v>7.0873842592592603E-4</v>
      </c>
      <c r="F454" s="18">
        <v>63.61</v>
      </c>
      <c r="G454" s="12"/>
    </row>
    <row r="455" spans="1:7" x14ac:dyDescent="0.25">
      <c r="A455" s="14">
        <v>8</v>
      </c>
      <c r="B455" s="15" t="s">
        <v>12</v>
      </c>
      <c r="C455" s="16">
        <v>30</v>
      </c>
      <c r="D455" s="17">
        <v>155</v>
      </c>
      <c r="E455" s="5">
        <v>7.0957175925925918E-4</v>
      </c>
      <c r="F455" s="18">
        <v>63.54</v>
      </c>
      <c r="G455" s="12"/>
    </row>
    <row r="456" spans="1:7" x14ac:dyDescent="0.25">
      <c r="A456" s="14">
        <v>8</v>
      </c>
      <c r="B456" s="15" t="s">
        <v>12</v>
      </c>
      <c r="C456" s="16">
        <v>30</v>
      </c>
      <c r="D456" s="17">
        <v>155</v>
      </c>
      <c r="E456" s="5">
        <v>7.0981481481481492E-4</v>
      </c>
      <c r="F456" s="18">
        <v>63.51</v>
      </c>
      <c r="G456" s="12"/>
    </row>
    <row r="457" spans="1:7" x14ac:dyDescent="0.25">
      <c r="A457" s="14">
        <v>8</v>
      </c>
      <c r="B457" s="15" t="s">
        <v>12</v>
      </c>
      <c r="C457" s="16">
        <v>30</v>
      </c>
      <c r="D457" s="17">
        <v>155</v>
      </c>
      <c r="E457" s="5">
        <v>7.1001157407407417E-4</v>
      </c>
      <c r="F457" s="18">
        <v>63.5</v>
      </c>
      <c r="G457" s="12"/>
    </row>
    <row r="458" spans="1:7" x14ac:dyDescent="0.25">
      <c r="A458" s="14">
        <v>8</v>
      </c>
      <c r="B458" s="15" t="s">
        <v>12</v>
      </c>
      <c r="C458" s="16">
        <v>30</v>
      </c>
      <c r="D458" s="17">
        <v>155</v>
      </c>
      <c r="E458" s="5">
        <v>7.0880787037037039E-4</v>
      </c>
      <c r="F458" s="18">
        <v>63.6</v>
      </c>
      <c r="G458" s="12"/>
    </row>
    <row r="459" spans="1:7" x14ac:dyDescent="0.25">
      <c r="A459" s="14">
        <v>8</v>
      </c>
      <c r="B459" s="15" t="s">
        <v>12</v>
      </c>
      <c r="C459" s="16">
        <v>30</v>
      </c>
      <c r="D459" s="17">
        <v>155</v>
      </c>
      <c r="E459" s="5">
        <v>7.090740740740741E-4</v>
      </c>
      <c r="F459" s="18">
        <v>63.58</v>
      </c>
      <c r="G459" s="12"/>
    </row>
    <row r="460" spans="1:7" x14ac:dyDescent="0.25">
      <c r="A460" s="14">
        <v>8</v>
      </c>
      <c r="B460" s="15" t="s">
        <v>12</v>
      </c>
      <c r="C460" s="16">
        <v>30</v>
      </c>
      <c r="D460" s="17">
        <v>155</v>
      </c>
      <c r="E460" s="5">
        <v>7.0579861111111114E-4</v>
      </c>
      <c r="F460" s="18">
        <v>63.88</v>
      </c>
      <c r="G460" s="12"/>
    </row>
    <row r="461" spans="1:7" x14ac:dyDescent="0.25">
      <c r="A461" s="14">
        <v>8</v>
      </c>
      <c r="B461" s="15" t="s">
        <v>12</v>
      </c>
      <c r="C461" s="16">
        <v>30</v>
      </c>
      <c r="D461" s="17">
        <v>155</v>
      </c>
      <c r="E461" s="5">
        <v>7.1172453703703708E-4</v>
      </c>
      <c r="F461" s="18">
        <v>63.34</v>
      </c>
      <c r="G461" s="12"/>
    </row>
    <row r="462" spans="1:7" x14ac:dyDescent="0.25">
      <c r="A462" s="14">
        <v>8</v>
      </c>
      <c r="B462" s="15" t="s">
        <v>12</v>
      </c>
      <c r="C462" s="16">
        <v>30</v>
      </c>
      <c r="D462" s="17">
        <v>155</v>
      </c>
      <c r="E462" s="5">
        <v>7.0731481481481481E-4</v>
      </c>
      <c r="F462" s="18">
        <v>63.74</v>
      </c>
      <c r="G462" s="12"/>
    </row>
    <row r="463" spans="1:7" x14ac:dyDescent="0.25">
      <c r="A463" s="14">
        <v>8</v>
      </c>
      <c r="B463" s="15" t="s">
        <v>12</v>
      </c>
      <c r="C463" s="16">
        <v>30</v>
      </c>
      <c r="D463" s="17">
        <v>155</v>
      </c>
      <c r="E463" s="5">
        <v>7.0814814814814818E-4</v>
      </c>
      <c r="F463" s="18">
        <v>63.66</v>
      </c>
      <c r="G463" s="12"/>
    </row>
    <row r="464" spans="1:7" x14ac:dyDescent="0.25">
      <c r="A464" s="14">
        <v>8</v>
      </c>
      <c r="B464" s="15" t="s">
        <v>12</v>
      </c>
      <c r="C464" s="16">
        <v>30</v>
      </c>
      <c r="D464" s="17">
        <v>155</v>
      </c>
      <c r="E464" s="5">
        <v>7.1288194444444448E-4</v>
      </c>
      <c r="F464" s="18">
        <v>63.24</v>
      </c>
      <c r="G464" s="12"/>
    </row>
    <row r="465" spans="1:7" x14ac:dyDescent="0.25">
      <c r="A465" s="14">
        <v>8</v>
      </c>
      <c r="B465" s="15" t="s">
        <v>12</v>
      </c>
      <c r="C465" s="16">
        <v>30</v>
      </c>
      <c r="D465" s="17">
        <v>155</v>
      </c>
      <c r="E465" s="5">
        <v>7.0809027777777765E-4</v>
      </c>
      <c r="F465" s="18">
        <v>63.67</v>
      </c>
      <c r="G465" s="12"/>
    </row>
    <row r="466" spans="1:7" x14ac:dyDescent="0.25">
      <c r="A466" s="14">
        <v>8</v>
      </c>
      <c r="B466" s="15" t="s">
        <v>12</v>
      </c>
      <c r="C466" s="16">
        <v>30</v>
      </c>
      <c r="D466" s="17">
        <v>155</v>
      </c>
      <c r="E466" s="5">
        <v>7.1025462962962958E-4</v>
      </c>
      <c r="F466" s="18">
        <v>63.47</v>
      </c>
      <c r="G466" s="12"/>
    </row>
    <row r="467" spans="1:7" x14ac:dyDescent="0.25">
      <c r="A467" s="14">
        <v>8</v>
      </c>
      <c r="B467" s="15" t="s">
        <v>12</v>
      </c>
      <c r="C467" s="16">
        <v>30</v>
      </c>
      <c r="D467" s="17">
        <v>155</v>
      </c>
      <c r="E467" s="5">
        <v>7.1528935185185183E-4</v>
      </c>
      <c r="F467" s="18">
        <v>63.03</v>
      </c>
      <c r="G467" s="12"/>
    </row>
    <row r="468" spans="1:7" x14ac:dyDescent="0.25">
      <c r="A468" s="14">
        <v>8</v>
      </c>
      <c r="B468" s="15" t="s">
        <v>12</v>
      </c>
      <c r="C468" s="16">
        <v>30</v>
      </c>
      <c r="D468" s="17">
        <v>155</v>
      </c>
      <c r="E468" s="5">
        <v>7.0916666666666665E-4</v>
      </c>
      <c r="F468" s="18">
        <v>63.57</v>
      </c>
      <c r="G468" s="12"/>
    </row>
    <row r="469" spans="1:7" x14ac:dyDescent="0.25">
      <c r="A469" s="14">
        <v>8</v>
      </c>
      <c r="B469" s="15" t="s">
        <v>12</v>
      </c>
      <c r="C469" s="16">
        <v>30</v>
      </c>
      <c r="D469" s="17">
        <v>155</v>
      </c>
      <c r="E469" s="5">
        <v>7.0846064814814817E-4</v>
      </c>
      <c r="F469" s="18">
        <v>63.64</v>
      </c>
      <c r="G469" s="12"/>
    </row>
    <row r="470" spans="1:7" x14ac:dyDescent="0.25">
      <c r="A470" s="14">
        <v>8</v>
      </c>
      <c r="B470" s="15" t="s">
        <v>12</v>
      </c>
      <c r="C470" s="16">
        <v>30</v>
      </c>
      <c r="D470" s="17">
        <v>155</v>
      </c>
      <c r="E470" s="5">
        <v>7.0714120370370375E-4</v>
      </c>
      <c r="F470" s="18">
        <v>63.75</v>
      </c>
      <c r="G470" s="12"/>
    </row>
    <row r="471" spans="1:7" x14ac:dyDescent="0.25">
      <c r="A471" s="14">
        <v>8</v>
      </c>
      <c r="B471" s="15" t="s">
        <v>66</v>
      </c>
      <c r="C471" s="16">
        <v>30</v>
      </c>
      <c r="D471" s="17">
        <v>143</v>
      </c>
      <c r="E471" s="5">
        <v>8.3517361111111108E-4</v>
      </c>
      <c r="F471" s="18">
        <v>53.98</v>
      </c>
      <c r="G471" s="12"/>
    </row>
    <row r="472" spans="1:7" x14ac:dyDescent="0.25">
      <c r="A472" s="14">
        <v>8</v>
      </c>
      <c r="B472" s="15" t="s">
        <v>66</v>
      </c>
      <c r="C472" s="16">
        <v>30</v>
      </c>
      <c r="D472" s="17">
        <v>143</v>
      </c>
      <c r="E472" s="5">
        <v>7.2398148148148137E-4</v>
      </c>
      <c r="F472" s="18">
        <v>62.27</v>
      </c>
      <c r="G472" s="12"/>
    </row>
    <row r="473" spans="1:7" x14ac:dyDescent="0.25">
      <c r="A473" s="14">
        <v>8</v>
      </c>
      <c r="B473" s="15" t="s">
        <v>66</v>
      </c>
      <c r="C473" s="16">
        <v>30</v>
      </c>
      <c r="D473" s="17">
        <v>143</v>
      </c>
      <c r="E473" s="5">
        <v>7.2783564814814803E-4</v>
      </c>
      <c r="F473" s="18">
        <v>61.94</v>
      </c>
      <c r="G473" s="12"/>
    </row>
    <row r="474" spans="1:7" x14ac:dyDescent="0.25">
      <c r="A474" s="14">
        <v>8</v>
      </c>
      <c r="B474" s="15" t="s">
        <v>66</v>
      </c>
      <c r="C474" s="16">
        <v>30</v>
      </c>
      <c r="D474" s="17">
        <v>143</v>
      </c>
      <c r="E474" s="5">
        <v>7.1755787037037046E-4</v>
      </c>
      <c r="F474" s="18">
        <v>62.83</v>
      </c>
      <c r="G474" s="12"/>
    </row>
    <row r="475" spans="1:7" x14ac:dyDescent="0.25">
      <c r="A475" s="14">
        <v>8</v>
      </c>
      <c r="B475" s="15" t="s">
        <v>66</v>
      </c>
      <c r="C475" s="16">
        <v>30</v>
      </c>
      <c r="D475" s="17">
        <v>143</v>
      </c>
      <c r="E475" s="5">
        <v>7.1127314814814805E-4</v>
      </c>
      <c r="F475" s="18">
        <v>63.38</v>
      </c>
      <c r="G475" s="12"/>
    </row>
    <row r="476" spans="1:7" x14ac:dyDescent="0.25">
      <c r="A476" s="14">
        <v>8</v>
      </c>
      <c r="B476" s="15" t="s">
        <v>66</v>
      </c>
      <c r="C476" s="16">
        <v>30</v>
      </c>
      <c r="D476" s="17">
        <v>143</v>
      </c>
      <c r="E476" s="5">
        <v>7.1817129629629629E-4</v>
      </c>
      <c r="F476" s="18">
        <v>62.78</v>
      </c>
      <c r="G476" s="12"/>
    </row>
    <row r="477" spans="1:7" x14ac:dyDescent="0.25">
      <c r="A477" s="14">
        <v>8</v>
      </c>
      <c r="B477" s="15" t="s">
        <v>66</v>
      </c>
      <c r="C477" s="16">
        <v>30</v>
      </c>
      <c r="D477" s="17">
        <v>143</v>
      </c>
      <c r="E477" s="5">
        <v>7.1530092592592598E-4</v>
      </c>
      <c r="F477" s="18">
        <v>63.03</v>
      </c>
      <c r="G477" s="12"/>
    </row>
    <row r="478" spans="1:7" x14ac:dyDescent="0.25">
      <c r="A478" s="14">
        <v>8</v>
      </c>
      <c r="B478" s="15" t="s">
        <v>66</v>
      </c>
      <c r="C478" s="16">
        <v>30</v>
      </c>
      <c r="D478" s="17">
        <v>143</v>
      </c>
      <c r="E478" s="5">
        <v>7.1182870370370367E-4</v>
      </c>
      <c r="F478" s="18">
        <v>63.33</v>
      </c>
      <c r="G478" s="12"/>
    </row>
    <row r="479" spans="1:7" x14ac:dyDescent="0.25">
      <c r="A479" s="14">
        <v>8</v>
      </c>
      <c r="B479" s="15" t="s">
        <v>66</v>
      </c>
      <c r="C479" s="16">
        <v>30</v>
      </c>
      <c r="D479" s="17">
        <v>143</v>
      </c>
      <c r="E479" s="5">
        <v>7.1186342592592601E-4</v>
      </c>
      <c r="F479" s="18">
        <v>63.33</v>
      </c>
      <c r="G479" s="12"/>
    </row>
    <row r="480" spans="1:7" x14ac:dyDescent="0.25">
      <c r="A480" s="14">
        <v>8</v>
      </c>
      <c r="B480" s="15" t="s">
        <v>66</v>
      </c>
      <c r="C480" s="16">
        <v>30</v>
      </c>
      <c r="D480" s="17">
        <v>143</v>
      </c>
      <c r="E480" s="5">
        <v>7.0670138888888877E-4</v>
      </c>
      <c r="F480" s="18">
        <v>63.79</v>
      </c>
      <c r="G480" s="12"/>
    </row>
    <row r="481" spans="1:7" x14ac:dyDescent="0.25">
      <c r="A481" s="14">
        <v>8</v>
      </c>
      <c r="B481" s="15" t="s">
        <v>66</v>
      </c>
      <c r="C481" s="16">
        <v>30</v>
      </c>
      <c r="D481" s="17">
        <v>143</v>
      </c>
      <c r="E481" s="5">
        <v>7.0641203703703708E-4</v>
      </c>
      <c r="F481" s="18">
        <v>63.82</v>
      </c>
      <c r="G481" s="12"/>
    </row>
    <row r="482" spans="1:7" x14ac:dyDescent="0.25">
      <c r="A482" s="14">
        <v>8</v>
      </c>
      <c r="B482" s="15" t="s">
        <v>66</v>
      </c>
      <c r="C482" s="16">
        <v>30</v>
      </c>
      <c r="D482" s="17">
        <v>143</v>
      </c>
      <c r="E482" s="5">
        <v>7.1178240740740739E-4</v>
      </c>
      <c r="F482" s="18">
        <v>63.34</v>
      </c>
      <c r="G482" s="12"/>
    </row>
    <row r="483" spans="1:7" x14ac:dyDescent="0.25">
      <c r="A483" s="14">
        <v>8</v>
      </c>
      <c r="B483" s="15" t="s">
        <v>66</v>
      </c>
      <c r="C483" s="16">
        <v>30</v>
      </c>
      <c r="D483" s="17">
        <v>143</v>
      </c>
      <c r="E483" s="5">
        <v>7.0582175925925934E-4</v>
      </c>
      <c r="F483" s="18">
        <v>63.87</v>
      </c>
      <c r="G483" s="12"/>
    </row>
    <row r="484" spans="1:7" x14ac:dyDescent="0.25">
      <c r="A484" s="14">
        <v>8</v>
      </c>
      <c r="B484" s="15" t="s">
        <v>66</v>
      </c>
      <c r="C484" s="16">
        <v>30</v>
      </c>
      <c r="D484" s="17">
        <v>143</v>
      </c>
      <c r="E484" s="5">
        <v>7.075231481481481E-4</v>
      </c>
      <c r="F484" s="18">
        <v>63.72</v>
      </c>
      <c r="G484" s="12"/>
    </row>
    <row r="485" spans="1:7" x14ac:dyDescent="0.25">
      <c r="A485" s="14">
        <v>8</v>
      </c>
      <c r="B485" s="15" t="s">
        <v>66</v>
      </c>
      <c r="C485" s="16">
        <v>30</v>
      </c>
      <c r="D485" s="17">
        <v>143</v>
      </c>
      <c r="E485" s="5">
        <v>7.0793981481481489E-4</v>
      </c>
      <c r="F485" s="18">
        <v>63.68</v>
      </c>
      <c r="G485" s="12"/>
    </row>
    <row r="486" spans="1:7" x14ac:dyDescent="0.25">
      <c r="A486" s="14">
        <v>8</v>
      </c>
      <c r="B486" s="15" t="s">
        <v>66</v>
      </c>
      <c r="C486" s="16">
        <v>30</v>
      </c>
      <c r="D486" s="17">
        <v>143</v>
      </c>
      <c r="E486" s="5">
        <v>7.092824074074075E-4</v>
      </c>
      <c r="F486" s="18">
        <v>63.56</v>
      </c>
      <c r="G486" s="12"/>
    </row>
    <row r="487" spans="1:7" x14ac:dyDescent="0.25">
      <c r="A487" s="14">
        <v>8</v>
      </c>
      <c r="B487" s="15" t="s">
        <v>66</v>
      </c>
      <c r="C487" s="16">
        <v>30</v>
      </c>
      <c r="D487" s="17">
        <v>143</v>
      </c>
      <c r="E487" s="5">
        <v>7.0504629629629639E-4</v>
      </c>
      <c r="F487" s="18">
        <v>63.94</v>
      </c>
      <c r="G487" s="12"/>
    </row>
    <row r="488" spans="1:7" x14ac:dyDescent="0.25">
      <c r="A488" s="14">
        <v>8</v>
      </c>
      <c r="B488" s="15" t="s">
        <v>66</v>
      </c>
      <c r="C488" s="16">
        <v>30</v>
      </c>
      <c r="D488" s="17">
        <v>143</v>
      </c>
      <c r="E488" s="5">
        <v>7.0006944444444446E-4</v>
      </c>
      <c r="F488" s="18">
        <v>64.400000000000006</v>
      </c>
      <c r="G488" s="12"/>
    </row>
    <row r="489" spans="1:7" x14ac:dyDescent="0.25">
      <c r="A489" s="14">
        <v>8</v>
      </c>
      <c r="B489" s="15" t="s">
        <v>66</v>
      </c>
      <c r="C489" s="16">
        <v>30</v>
      </c>
      <c r="D489" s="17">
        <v>143</v>
      </c>
      <c r="E489" s="5">
        <v>7.1724537037037026E-4</v>
      </c>
      <c r="F489" s="18">
        <v>62.86</v>
      </c>
      <c r="G489" s="12"/>
    </row>
    <row r="490" spans="1:7" x14ac:dyDescent="0.25">
      <c r="A490" s="14">
        <v>8</v>
      </c>
      <c r="B490" s="15" t="s">
        <v>66</v>
      </c>
      <c r="C490" s="16">
        <v>30</v>
      </c>
      <c r="D490" s="17">
        <v>143</v>
      </c>
      <c r="E490" s="5">
        <v>7.133912037037036E-4</v>
      </c>
      <c r="F490" s="18">
        <v>63.2</v>
      </c>
      <c r="G490" s="12"/>
    </row>
    <row r="491" spans="1:7" x14ac:dyDescent="0.25">
      <c r="A491" s="14">
        <v>8</v>
      </c>
      <c r="B491" s="15" t="s">
        <v>66</v>
      </c>
      <c r="C491" s="16">
        <v>30</v>
      </c>
      <c r="D491" s="17">
        <v>143</v>
      </c>
      <c r="E491" s="5">
        <v>7.1434027777777782E-4</v>
      </c>
      <c r="F491" s="18">
        <v>63.11</v>
      </c>
      <c r="G491" s="12"/>
    </row>
    <row r="492" spans="1:7" x14ac:dyDescent="0.25">
      <c r="A492" s="14">
        <v>8</v>
      </c>
      <c r="B492" s="15" t="s">
        <v>66</v>
      </c>
      <c r="C492" s="16">
        <v>30</v>
      </c>
      <c r="D492" s="17">
        <v>143</v>
      </c>
      <c r="E492" s="5">
        <v>7.1456018518518516E-4</v>
      </c>
      <c r="F492" s="18">
        <v>63.09</v>
      </c>
      <c r="G492" s="12"/>
    </row>
    <row r="493" spans="1:7" x14ac:dyDescent="0.25">
      <c r="A493" s="14">
        <v>8</v>
      </c>
      <c r="B493" s="15" t="s">
        <v>66</v>
      </c>
      <c r="C493" s="16">
        <v>30</v>
      </c>
      <c r="D493" s="17">
        <v>143</v>
      </c>
      <c r="E493" s="5">
        <v>7.0464120370370374E-4</v>
      </c>
      <c r="F493" s="18">
        <v>63.98</v>
      </c>
      <c r="G493" s="12"/>
    </row>
    <row r="494" spans="1:7" x14ac:dyDescent="0.25">
      <c r="A494" s="14">
        <v>8</v>
      </c>
      <c r="B494" s="15" t="s">
        <v>66</v>
      </c>
      <c r="C494" s="16">
        <v>30</v>
      </c>
      <c r="D494" s="17">
        <v>143</v>
      </c>
      <c r="E494" s="5">
        <v>8.5158564814814819E-4</v>
      </c>
      <c r="F494" s="18">
        <v>52.94</v>
      </c>
      <c r="G494" s="12"/>
    </row>
    <row r="495" spans="1:7" x14ac:dyDescent="0.25">
      <c r="A495" s="14">
        <v>8</v>
      </c>
      <c r="B495" s="15" t="s">
        <v>66</v>
      </c>
      <c r="C495" s="16">
        <v>30</v>
      </c>
      <c r="D495" s="17">
        <v>143</v>
      </c>
      <c r="E495" s="5">
        <v>7.064467592592592E-4</v>
      </c>
      <c r="F495" s="18">
        <v>63.82</v>
      </c>
      <c r="G495" s="12"/>
    </row>
    <row r="496" spans="1:7" x14ac:dyDescent="0.25">
      <c r="A496" s="14">
        <v>8</v>
      </c>
      <c r="B496" s="15" t="s">
        <v>66</v>
      </c>
      <c r="C496" s="16">
        <v>30</v>
      </c>
      <c r="D496" s="17">
        <v>143</v>
      </c>
      <c r="E496" s="5">
        <v>7.0996527777777779E-4</v>
      </c>
      <c r="F496" s="18">
        <v>63.5</v>
      </c>
      <c r="G496" s="12"/>
    </row>
    <row r="497" spans="1:7" x14ac:dyDescent="0.25">
      <c r="A497" s="14">
        <v>8</v>
      </c>
      <c r="B497" s="15" t="s">
        <v>66</v>
      </c>
      <c r="C497" s="16">
        <v>30</v>
      </c>
      <c r="D497" s="17">
        <v>143</v>
      </c>
      <c r="E497" s="5">
        <v>7.1822916666666682E-4</v>
      </c>
      <c r="F497" s="18">
        <v>62.77</v>
      </c>
      <c r="G497" s="12"/>
    </row>
    <row r="498" spans="1:7" x14ac:dyDescent="0.25">
      <c r="A498" s="14">
        <v>8</v>
      </c>
      <c r="B498" s="15" t="s">
        <v>66</v>
      </c>
      <c r="C498" s="16">
        <v>30</v>
      </c>
      <c r="D498" s="17">
        <v>143</v>
      </c>
      <c r="E498" s="5">
        <v>7.1182870370370367E-4</v>
      </c>
      <c r="F498" s="18">
        <v>63.33</v>
      </c>
      <c r="G498" s="12"/>
    </row>
    <row r="499" spans="1:7" x14ac:dyDescent="0.25">
      <c r="A499" s="14">
        <v>8</v>
      </c>
      <c r="B499" s="15" t="s">
        <v>66</v>
      </c>
      <c r="C499" s="16">
        <v>30</v>
      </c>
      <c r="D499" s="17">
        <v>143</v>
      </c>
      <c r="E499" s="5">
        <v>7.0555555555555562E-4</v>
      </c>
      <c r="F499" s="18">
        <v>63.9</v>
      </c>
      <c r="G499" s="12"/>
    </row>
    <row r="500" spans="1:7" x14ac:dyDescent="0.25">
      <c r="A500" s="14">
        <v>8</v>
      </c>
      <c r="B500" s="15" t="s">
        <v>66</v>
      </c>
      <c r="C500" s="16">
        <v>30</v>
      </c>
      <c r="D500" s="17">
        <v>143</v>
      </c>
      <c r="E500" s="5">
        <v>7.1112268518518519E-4</v>
      </c>
      <c r="F500" s="18">
        <v>63.4</v>
      </c>
      <c r="G500" s="12"/>
    </row>
    <row r="501" spans="1:7" x14ac:dyDescent="0.25">
      <c r="A501" s="14">
        <v>8</v>
      </c>
      <c r="B501" s="15" t="s">
        <v>50</v>
      </c>
      <c r="C501" s="16">
        <v>30</v>
      </c>
      <c r="D501" s="17">
        <v>130</v>
      </c>
      <c r="E501" s="5">
        <v>8.808101851851851E-4</v>
      </c>
      <c r="F501" s="18">
        <v>51.18</v>
      </c>
      <c r="G501" s="12"/>
    </row>
    <row r="502" spans="1:7" x14ac:dyDescent="0.25">
      <c r="A502" s="14">
        <v>8</v>
      </c>
      <c r="B502" s="15" t="s">
        <v>50</v>
      </c>
      <c r="C502" s="16">
        <v>30</v>
      </c>
      <c r="D502" s="17">
        <v>130</v>
      </c>
      <c r="E502" s="5">
        <v>7.2334490740740736E-4</v>
      </c>
      <c r="F502" s="18">
        <v>62.33</v>
      </c>
      <c r="G502" s="12"/>
    </row>
    <row r="503" spans="1:7" x14ac:dyDescent="0.25">
      <c r="A503" s="14">
        <v>8</v>
      </c>
      <c r="B503" s="15" t="s">
        <v>50</v>
      </c>
      <c r="C503" s="16">
        <v>30</v>
      </c>
      <c r="D503" s="17">
        <v>130</v>
      </c>
      <c r="E503" s="5">
        <v>7.3208333333333328E-4</v>
      </c>
      <c r="F503" s="18">
        <v>61.58</v>
      </c>
      <c r="G503" s="12"/>
    </row>
    <row r="504" spans="1:7" x14ac:dyDescent="0.25">
      <c r="A504" s="14">
        <v>8</v>
      </c>
      <c r="B504" s="15" t="s">
        <v>50</v>
      </c>
      <c r="C504" s="16">
        <v>30</v>
      </c>
      <c r="D504" s="17">
        <v>130</v>
      </c>
      <c r="E504" s="5">
        <v>7.2166666666666657E-4</v>
      </c>
      <c r="F504" s="18">
        <v>62.47</v>
      </c>
      <c r="G504" s="12"/>
    </row>
    <row r="505" spans="1:7" x14ac:dyDescent="0.25">
      <c r="A505" s="14">
        <v>8</v>
      </c>
      <c r="B505" s="15" t="s">
        <v>50</v>
      </c>
      <c r="C505" s="16">
        <v>30</v>
      </c>
      <c r="D505" s="17">
        <v>130</v>
      </c>
      <c r="E505" s="5">
        <v>7.0825231481481477E-4</v>
      </c>
      <c r="F505" s="18">
        <v>63.65</v>
      </c>
      <c r="G505" s="12"/>
    </row>
    <row r="506" spans="1:7" x14ac:dyDescent="0.25">
      <c r="A506" s="14">
        <v>8</v>
      </c>
      <c r="B506" s="15" t="s">
        <v>50</v>
      </c>
      <c r="C506" s="16">
        <v>30</v>
      </c>
      <c r="D506" s="17">
        <v>130</v>
      </c>
      <c r="E506" s="5">
        <v>7.0703703703703694E-4</v>
      </c>
      <c r="F506" s="18">
        <v>63.76</v>
      </c>
      <c r="G506" s="12"/>
    </row>
    <row r="507" spans="1:7" x14ac:dyDescent="0.25">
      <c r="A507" s="14">
        <v>8</v>
      </c>
      <c r="B507" s="15" t="s">
        <v>50</v>
      </c>
      <c r="C507" s="16">
        <v>30</v>
      </c>
      <c r="D507" s="17">
        <v>130</v>
      </c>
      <c r="E507" s="5">
        <v>7.2893518518518522E-4</v>
      </c>
      <c r="F507" s="18">
        <v>61.85</v>
      </c>
      <c r="G507" s="12"/>
    </row>
    <row r="508" spans="1:7" x14ac:dyDescent="0.25">
      <c r="A508" s="14">
        <v>8</v>
      </c>
      <c r="B508" s="15" t="s">
        <v>50</v>
      </c>
      <c r="C508" s="16">
        <v>30</v>
      </c>
      <c r="D508" s="17">
        <v>130</v>
      </c>
      <c r="E508" s="5">
        <v>7.1685185185185187E-4</v>
      </c>
      <c r="F508" s="18">
        <v>62.89</v>
      </c>
      <c r="G508" s="12"/>
    </row>
    <row r="509" spans="1:7" x14ac:dyDescent="0.25">
      <c r="A509" s="14">
        <v>8</v>
      </c>
      <c r="B509" s="15" t="s">
        <v>50</v>
      </c>
      <c r="C509" s="16">
        <v>30</v>
      </c>
      <c r="D509" s="17">
        <v>130</v>
      </c>
      <c r="E509" s="5">
        <v>7.2965277777777774E-4</v>
      </c>
      <c r="F509" s="18">
        <v>61.79</v>
      </c>
      <c r="G509" s="12"/>
    </row>
    <row r="510" spans="1:7" x14ac:dyDescent="0.25">
      <c r="A510" s="14">
        <v>8</v>
      </c>
      <c r="B510" s="15" t="s">
        <v>50</v>
      </c>
      <c r="C510" s="16">
        <v>30</v>
      </c>
      <c r="D510" s="17">
        <v>130</v>
      </c>
      <c r="E510" s="5">
        <v>7.3878472222222216E-4</v>
      </c>
      <c r="F510" s="18">
        <v>61.02</v>
      </c>
      <c r="G510" s="12"/>
    </row>
    <row r="511" spans="1:7" x14ac:dyDescent="0.25">
      <c r="A511" s="14">
        <v>8</v>
      </c>
      <c r="B511" s="15" t="s">
        <v>50</v>
      </c>
      <c r="C511" s="16">
        <v>30</v>
      </c>
      <c r="D511" s="17">
        <v>130</v>
      </c>
      <c r="E511" s="5">
        <v>7.2776620370370367E-4</v>
      </c>
      <c r="F511" s="18">
        <v>61.95</v>
      </c>
      <c r="G511" s="12"/>
    </row>
    <row r="512" spans="1:7" x14ac:dyDescent="0.25">
      <c r="A512" s="14">
        <v>8</v>
      </c>
      <c r="B512" s="15" t="s">
        <v>50</v>
      </c>
      <c r="C512" s="16">
        <v>30</v>
      </c>
      <c r="D512" s="17">
        <v>130</v>
      </c>
      <c r="E512" s="5">
        <v>7.3701388888888872E-4</v>
      </c>
      <c r="F512" s="18">
        <v>61.17</v>
      </c>
      <c r="G512" s="12"/>
    </row>
    <row r="513" spans="1:7" x14ac:dyDescent="0.25">
      <c r="A513" s="14">
        <v>8</v>
      </c>
      <c r="B513" s="15" t="s">
        <v>50</v>
      </c>
      <c r="C513" s="16">
        <v>30</v>
      </c>
      <c r="D513" s="17">
        <v>130</v>
      </c>
      <c r="E513" s="5">
        <v>7.0945601851851855E-4</v>
      </c>
      <c r="F513" s="18">
        <v>63.55</v>
      </c>
      <c r="G513" s="12"/>
    </row>
    <row r="514" spans="1:7" x14ac:dyDescent="0.25">
      <c r="A514" s="14">
        <v>8</v>
      </c>
      <c r="B514" s="15" t="s">
        <v>50</v>
      </c>
      <c r="C514" s="16">
        <v>30</v>
      </c>
      <c r="D514" s="17">
        <v>130</v>
      </c>
      <c r="E514" s="5">
        <v>7.0961805555555546E-4</v>
      </c>
      <c r="F514" s="18">
        <v>63.53</v>
      </c>
      <c r="G514" s="12"/>
    </row>
    <row r="515" spans="1:7" x14ac:dyDescent="0.25">
      <c r="A515" s="14">
        <v>8</v>
      </c>
      <c r="B515" s="15" t="s">
        <v>50</v>
      </c>
      <c r="C515" s="16">
        <v>30</v>
      </c>
      <c r="D515" s="17">
        <v>130</v>
      </c>
      <c r="E515" s="5">
        <v>7.2204861111111113E-4</v>
      </c>
      <c r="F515" s="18">
        <v>62.44</v>
      </c>
      <c r="G515" s="12"/>
    </row>
    <row r="516" spans="1:7" x14ac:dyDescent="0.25">
      <c r="A516" s="14">
        <v>8</v>
      </c>
      <c r="B516" s="15" t="s">
        <v>50</v>
      </c>
      <c r="C516" s="16">
        <v>30</v>
      </c>
      <c r="D516" s="17">
        <v>130</v>
      </c>
      <c r="E516" s="5">
        <v>7.1010416666666672E-4</v>
      </c>
      <c r="F516" s="18">
        <v>63.49</v>
      </c>
      <c r="G516" s="12"/>
    </row>
    <row r="517" spans="1:7" x14ac:dyDescent="0.25">
      <c r="A517" s="14">
        <v>8</v>
      </c>
      <c r="B517" s="15" t="s">
        <v>50</v>
      </c>
      <c r="C517" s="16">
        <v>30</v>
      </c>
      <c r="D517" s="17">
        <v>130</v>
      </c>
      <c r="E517" s="5">
        <v>7.043402777777778E-4</v>
      </c>
      <c r="F517" s="18">
        <v>64.010000000000005</v>
      </c>
      <c r="G517" s="12"/>
    </row>
    <row r="518" spans="1:7" x14ac:dyDescent="0.25">
      <c r="A518" s="14">
        <v>8</v>
      </c>
      <c r="B518" s="15" t="s">
        <v>50</v>
      </c>
      <c r="C518" s="16">
        <v>30</v>
      </c>
      <c r="D518" s="17">
        <v>130</v>
      </c>
      <c r="E518" s="5">
        <v>7.1263888888888896E-4</v>
      </c>
      <c r="F518" s="18">
        <v>63.26</v>
      </c>
      <c r="G518" s="12"/>
    </row>
    <row r="519" spans="1:7" x14ac:dyDescent="0.25">
      <c r="A519" s="14">
        <v>8</v>
      </c>
      <c r="B519" s="15" t="s">
        <v>50</v>
      </c>
      <c r="C519" s="16">
        <v>30</v>
      </c>
      <c r="D519" s="17">
        <v>130</v>
      </c>
      <c r="E519" s="5">
        <v>7.1170138888888889E-4</v>
      </c>
      <c r="F519" s="18">
        <v>63.35</v>
      </c>
      <c r="G519" s="12"/>
    </row>
    <row r="520" spans="1:7" x14ac:dyDescent="0.25">
      <c r="A520" s="14">
        <v>8</v>
      </c>
      <c r="B520" s="15" t="s">
        <v>50</v>
      </c>
      <c r="C520" s="16">
        <v>30</v>
      </c>
      <c r="D520" s="17">
        <v>130</v>
      </c>
      <c r="E520" s="5">
        <v>7.0208333333333321E-4</v>
      </c>
      <c r="F520" s="18">
        <v>64.209999999999994</v>
      </c>
      <c r="G520" s="12"/>
    </row>
    <row r="521" spans="1:7" x14ac:dyDescent="0.25">
      <c r="A521" s="14">
        <v>8</v>
      </c>
      <c r="B521" s="15" t="s">
        <v>50</v>
      </c>
      <c r="C521" s="16">
        <v>30</v>
      </c>
      <c r="D521" s="17">
        <v>130</v>
      </c>
      <c r="E521" s="5">
        <v>7.085995370370371E-4</v>
      </c>
      <c r="F521" s="18">
        <v>63.62</v>
      </c>
      <c r="G521" s="12"/>
    </row>
    <row r="522" spans="1:7" x14ac:dyDescent="0.25">
      <c r="A522" s="14">
        <v>8</v>
      </c>
      <c r="B522" s="15" t="s">
        <v>50</v>
      </c>
      <c r="C522" s="16">
        <v>30</v>
      </c>
      <c r="D522" s="17">
        <v>130</v>
      </c>
      <c r="E522" s="5">
        <v>7.0853009259259263E-4</v>
      </c>
      <c r="F522" s="18">
        <v>63.63</v>
      </c>
      <c r="G522" s="12"/>
    </row>
    <row r="523" spans="1:7" x14ac:dyDescent="0.25">
      <c r="A523" s="14">
        <v>8</v>
      </c>
      <c r="B523" s="15" t="s">
        <v>50</v>
      </c>
      <c r="C523" s="16">
        <v>30</v>
      </c>
      <c r="D523" s="17">
        <v>130</v>
      </c>
      <c r="E523" s="5">
        <v>7.0456018518518513E-4</v>
      </c>
      <c r="F523" s="18">
        <v>63.99</v>
      </c>
      <c r="G523" s="12"/>
    </row>
    <row r="524" spans="1:7" x14ac:dyDescent="0.25">
      <c r="A524" s="14">
        <v>8</v>
      </c>
      <c r="B524" s="15" t="s">
        <v>50</v>
      </c>
      <c r="C524" s="16">
        <v>30</v>
      </c>
      <c r="D524" s="17">
        <v>130</v>
      </c>
      <c r="E524" s="5">
        <v>7.0590277777777784E-4</v>
      </c>
      <c r="F524" s="18">
        <v>63.87</v>
      </c>
      <c r="G524" s="12"/>
    </row>
    <row r="525" spans="1:7" x14ac:dyDescent="0.25">
      <c r="A525" s="14">
        <v>8</v>
      </c>
      <c r="B525" s="15" t="s">
        <v>50</v>
      </c>
      <c r="C525" s="16">
        <v>30</v>
      </c>
      <c r="D525" s="17">
        <v>130</v>
      </c>
      <c r="E525" s="5">
        <v>7.1214120370370366E-4</v>
      </c>
      <c r="F525" s="18">
        <v>63.31</v>
      </c>
      <c r="G525" s="12"/>
    </row>
    <row r="526" spans="1:7" x14ac:dyDescent="0.25">
      <c r="A526" s="14">
        <v>8</v>
      </c>
      <c r="B526" s="15" t="s">
        <v>50</v>
      </c>
      <c r="C526" s="16">
        <v>30</v>
      </c>
      <c r="D526" s="17">
        <v>130</v>
      </c>
      <c r="E526" s="5">
        <v>7.0731481481481481E-4</v>
      </c>
      <c r="F526" s="18">
        <v>63.74</v>
      </c>
      <c r="G526" s="12"/>
    </row>
    <row r="527" spans="1:7" x14ac:dyDescent="0.25">
      <c r="A527" s="14">
        <v>8</v>
      </c>
      <c r="B527" s="15" t="s">
        <v>50</v>
      </c>
      <c r="C527" s="16">
        <v>30</v>
      </c>
      <c r="D527" s="17">
        <v>130</v>
      </c>
      <c r="E527" s="5">
        <v>7.1364583333333338E-4</v>
      </c>
      <c r="F527" s="18">
        <v>63.17</v>
      </c>
      <c r="G527" s="12"/>
    </row>
    <row r="528" spans="1:7" x14ac:dyDescent="0.25">
      <c r="A528" s="14">
        <v>8</v>
      </c>
      <c r="B528" s="15" t="s">
        <v>50</v>
      </c>
      <c r="C528" s="16">
        <v>30</v>
      </c>
      <c r="D528" s="17">
        <v>130</v>
      </c>
      <c r="E528" s="5">
        <v>7.116782407407407E-4</v>
      </c>
      <c r="F528" s="18">
        <v>63.35</v>
      </c>
      <c r="G528" s="12"/>
    </row>
    <row r="529" spans="1:7" x14ac:dyDescent="0.25">
      <c r="A529" s="14">
        <v>8</v>
      </c>
      <c r="B529" s="15" t="s">
        <v>50</v>
      </c>
      <c r="C529" s="16">
        <v>30</v>
      </c>
      <c r="D529" s="17">
        <v>130</v>
      </c>
      <c r="E529" s="5">
        <v>7.0737268518518512E-4</v>
      </c>
      <c r="F529" s="18">
        <v>63.73</v>
      </c>
      <c r="G529" s="12"/>
    </row>
    <row r="530" spans="1:7" x14ac:dyDescent="0.25">
      <c r="A530" s="14">
        <v>8</v>
      </c>
      <c r="B530" s="15" t="s">
        <v>50</v>
      </c>
      <c r="C530" s="16">
        <v>30</v>
      </c>
      <c r="D530" s="17">
        <v>130</v>
      </c>
      <c r="E530" s="5">
        <v>7.1031250000000001E-4</v>
      </c>
      <c r="F530" s="18">
        <v>63.47</v>
      </c>
      <c r="G530" s="12"/>
    </row>
    <row r="531" spans="1:7" x14ac:dyDescent="0.25">
      <c r="A531" s="14">
        <v>8</v>
      </c>
      <c r="B531" s="15" t="s">
        <v>38</v>
      </c>
      <c r="C531" s="16">
        <v>30</v>
      </c>
      <c r="D531" s="17">
        <v>115</v>
      </c>
      <c r="E531" s="5">
        <v>8.0498842592592601E-4</v>
      </c>
      <c r="F531" s="18">
        <v>56</v>
      </c>
      <c r="G531" s="12"/>
    </row>
    <row r="532" spans="1:7" x14ac:dyDescent="0.25">
      <c r="A532" s="14">
        <v>8</v>
      </c>
      <c r="B532" s="15" t="s">
        <v>38</v>
      </c>
      <c r="C532" s="16">
        <v>30</v>
      </c>
      <c r="D532" s="17">
        <v>115</v>
      </c>
      <c r="E532" s="5">
        <v>7.2657407407407404E-4</v>
      </c>
      <c r="F532" s="18">
        <v>62.05</v>
      </c>
      <c r="G532" s="12"/>
    </row>
    <row r="533" spans="1:7" x14ac:dyDescent="0.25">
      <c r="A533" s="14">
        <v>8</v>
      </c>
      <c r="B533" s="15" t="s">
        <v>38</v>
      </c>
      <c r="C533" s="16">
        <v>30</v>
      </c>
      <c r="D533" s="17">
        <v>115</v>
      </c>
      <c r="E533" s="5">
        <v>7.2246527777777793E-4</v>
      </c>
      <c r="F533" s="18">
        <v>62.4</v>
      </c>
      <c r="G533" s="12"/>
    </row>
    <row r="534" spans="1:7" x14ac:dyDescent="0.25">
      <c r="A534" s="14">
        <v>8</v>
      </c>
      <c r="B534" s="15" t="s">
        <v>38</v>
      </c>
      <c r="C534" s="16">
        <v>30</v>
      </c>
      <c r="D534" s="17">
        <v>115</v>
      </c>
      <c r="E534" s="5">
        <v>7.2276620370370376E-4</v>
      </c>
      <c r="F534" s="18">
        <v>62.38</v>
      </c>
      <c r="G534" s="12"/>
    </row>
    <row r="535" spans="1:7" x14ac:dyDescent="0.25">
      <c r="A535" s="14">
        <v>8</v>
      </c>
      <c r="B535" s="15" t="s">
        <v>38</v>
      </c>
      <c r="C535" s="16">
        <v>30</v>
      </c>
      <c r="D535" s="17">
        <v>115</v>
      </c>
      <c r="E535" s="5">
        <v>7.1832175925925926E-4</v>
      </c>
      <c r="F535" s="18">
        <v>62.76</v>
      </c>
      <c r="G535" s="12"/>
    </row>
    <row r="536" spans="1:7" x14ac:dyDescent="0.25">
      <c r="A536" s="14">
        <v>8</v>
      </c>
      <c r="B536" s="15" t="s">
        <v>38</v>
      </c>
      <c r="C536" s="16">
        <v>30</v>
      </c>
      <c r="D536" s="17">
        <v>115</v>
      </c>
      <c r="E536" s="5">
        <v>7.1312499999999989E-4</v>
      </c>
      <c r="F536" s="18">
        <v>63.22</v>
      </c>
      <c r="G536" s="12"/>
    </row>
    <row r="537" spans="1:7" x14ac:dyDescent="0.25">
      <c r="A537" s="14">
        <v>8</v>
      </c>
      <c r="B537" s="15" t="s">
        <v>38</v>
      </c>
      <c r="C537" s="16">
        <v>30</v>
      </c>
      <c r="D537" s="17">
        <v>115</v>
      </c>
      <c r="E537" s="5">
        <v>7.74375E-4</v>
      </c>
      <c r="F537" s="18">
        <v>58.22</v>
      </c>
      <c r="G537" s="12"/>
    </row>
    <row r="538" spans="1:7" x14ac:dyDescent="0.25">
      <c r="A538" s="14">
        <v>8</v>
      </c>
      <c r="B538" s="15" t="s">
        <v>38</v>
      </c>
      <c r="C538" s="16">
        <v>30</v>
      </c>
      <c r="D538" s="17">
        <v>115</v>
      </c>
      <c r="E538" s="5">
        <v>7.1655092592592593E-4</v>
      </c>
      <c r="F538" s="18">
        <v>62.92</v>
      </c>
      <c r="G538" s="12"/>
    </row>
    <row r="539" spans="1:7" x14ac:dyDescent="0.25">
      <c r="A539" s="14">
        <v>8</v>
      </c>
      <c r="B539" s="15" t="s">
        <v>38</v>
      </c>
      <c r="C539" s="16">
        <v>30</v>
      </c>
      <c r="D539" s="17">
        <v>115</v>
      </c>
      <c r="E539" s="5">
        <v>7.2872685185185182E-4</v>
      </c>
      <c r="F539" s="18">
        <v>61.87</v>
      </c>
      <c r="G539" s="12"/>
    </row>
    <row r="540" spans="1:7" x14ac:dyDescent="0.25">
      <c r="A540" s="14">
        <v>8</v>
      </c>
      <c r="B540" s="15" t="s">
        <v>38</v>
      </c>
      <c r="C540" s="16">
        <v>30</v>
      </c>
      <c r="D540" s="17">
        <v>115</v>
      </c>
      <c r="E540" s="5">
        <v>7.4057870370370369E-4</v>
      </c>
      <c r="F540" s="18">
        <v>60.88</v>
      </c>
      <c r="G540" s="12"/>
    </row>
    <row r="541" spans="1:7" x14ac:dyDescent="0.25">
      <c r="A541" s="14">
        <v>8</v>
      </c>
      <c r="B541" s="15" t="s">
        <v>38</v>
      </c>
      <c r="C541" s="16">
        <v>30</v>
      </c>
      <c r="D541" s="17">
        <v>115</v>
      </c>
      <c r="E541" s="5">
        <v>7.2076388888888895E-4</v>
      </c>
      <c r="F541" s="18">
        <v>62.55</v>
      </c>
      <c r="G541" s="12"/>
    </row>
    <row r="542" spans="1:7" x14ac:dyDescent="0.25">
      <c r="A542" s="14">
        <v>8</v>
      </c>
      <c r="B542" s="15" t="s">
        <v>38</v>
      </c>
      <c r="C542" s="16">
        <v>30</v>
      </c>
      <c r="D542" s="17">
        <v>115</v>
      </c>
      <c r="E542" s="5">
        <v>7.2737268518518518E-4</v>
      </c>
      <c r="F542" s="18">
        <v>61.98</v>
      </c>
      <c r="G542" s="12"/>
    </row>
    <row r="543" spans="1:7" x14ac:dyDescent="0.25">
      <c r="A543" s="14">
        <v>8</v>
      </c>
      <c r="B543" s="15" t="s">
        <v>38</v>
      </c>
      <c r="C543" s="16">
        <v>30</v>
      </c>
      <c r="D543" s="17">
        <v>115</v>
      </c>
      <c r="E543" s="5">
        <v>7.1409722222222219E-4</v>
      </c>
      <c r="F543" s="18">
        <v>63.13</v>
      </c>
      <c r="G543" s="12"/>
    </row>
    <row r="544" spans="1:7" x14ac:dyDescent="0.25">
      <c r="A544" s="14">
        <v>8</v>
      </c>
      <c r="B544" s="15" t="s">
        <v>38</v>
      </c>
      <c r="C544" s="16">
        <v>30</v>
      </c>
      <c r="D544" s="17">
        <v>115</v>
      </c>
      <c r="E544" s="5">
        <v>7.2591435185185183E-4</v>
      </c>
      <c r="F544" s="18">
        <v>62.11</v>
      </c>
      <c r="G544" s="12"/>
    </row>
    <row r="545" spans="1:7" x14ac:dyDescent="0.25">
      <c r="A545" s="14">
        <v>8</v>
      </c>
      <c r="B545" s="15" t="s">
        <v>38</v>
      </c>
      <c r="C545" s="16">
        <v>30</v>
      </c>
      <c r="D545" s="17">
        <v>115</v>
      </c>
      <c r="E545" s="5">
        <v>7.1521990740740736E-4</v>
      </c>
      <c r="F545" s="18">
        <v>63.03</v>
      </c>
      <c r="G545" s="12"/>
    </row>
    <row r="546" spans="1:7" x14ac:dyDescent="0.25">
      <c r="A546" s="14">
        <v>8</v>
      </c>
      <c r="B546" s="15" t="s">
        <v>38</v>
      </c>
      <c r="C546" s="16">
        <v>30</v>
      </c>
      <c r="D546" s="17">
        <v>115</v>
      </c>
      <c r="E546" s="5">
        <v>7.0961805555555546E-4</v>
      </c>
      <c r="F546" s="18">
        <v>63.53</v>
      </c>
      <c r="G546" s="12"/>
    </row>
    <row r="547" spans="1:7" x14ac:dyDescent="0.25">
      <c r="A547" s="14">
        <v>8</v>
      </c>
      <c r="B547" s="15" t="s">
        <v>38</v>
      </c>
      <c r="C547" s="16">
        <v>30</v>
      </c>
      <c r="D547" s="17">
        <v>115</v>
      </c>
      <c r="E547" s="5">
        <v>7.105208333333334E-4</v>
      </c>
      <c r="F547" s="18">
        <v>63.45</v>
      </c>
      <c r="G547" s="12"/>
    </row>
    <row r="548" spans="1:7" x14ac:dyDescent="0.25">
      <c r="A548" s="14">
        <v>8</v>
      </c>
      <c r="B548" s="15" t="s">
        <v>38</v>
      </c>
      <c r="C548" s="16">
        <v>30</v>
      </c>
      <c r="D548" s="17">
        <v>115</v>
      </c>
      <c r="E548" s="5">
        <v>7.1417824074074081E-4</v>
      </c>
      <c r="F548" s="18">
        <v>63.13</v>
      </c>
      <c r="G548" s="12"/>
    </row>
    <row r="549" spans="1:7" x14ac:dyDescent="0.25">
      <c r="A549" s="14">
        <v>8</v>
      </c>
      <c r="B549" s="15" t="s">
        <v>38</v>
      </c>
      <c r="C549" s="16">
        <v>30</v>
      </c>
      <c r="D549" s="17">
        <v>115</v>
      </c>
      <c r="E549" s="5">
        <v>7.2561342592592599E-4</v>
      </c>
      <c r="F549" s="18">
        <v>62.13</v>
      </c>
      <c r="G549" s="12"/>
    </row>
    <row r="550" spans="1:7" x14ac:dyDescent="0.25">
      <c r="A550" s="14">
        <v>8</v>
      </c>
      <c r="B550" s="15" t="s">
        <v>38</v>
      </c>
      <c r="C550" s="16">
        <v>30</v>
      </c>
      <c r="D550" s="17">
        <v>115</v>
      </c>
      <c r="E550" s="5">
        <v>7.3017361111111113E-4</v>
      </c>
      <c r="F550" s="18">
        <v>61.74</v>
      </c>
      <c r="G550" s="12"/>
    </row>
    <row r="551" spans="1:7" x14ac:dyDescent="0.25">
      <c r="A551" s="14">
        <v>8</v>
      </c>
      <c r="B551" s="15" t="s">
        <v>38</v>
      </c>
      <c r="C551" s="16">
        <v>30</v>
      </c>
      <c r="D551" s="17">
        <v>115</v>
      </c>
      <c r="E551" s="5">
        <v>7.1059027777777776E-4</v>
      </c>
      <c r="F551" s="18">
        <v>63.44</v>
      </c>
      <c r="G551" s="12"/>
    </row>
    <row r="552" spans="1:7" x14ac:dyDescent="0.25">
      <c r="A552" s="14">
        <v>8</v>
      </c>
      <c r="B552" s="15" t="s">
        <v>38</v>
      </c>
      <c r="C552" s="16">
        <v>30</v>
      </c>
      <c r="D552" s="17">
        <v>115</v>
      </c>
      <c r="E552" s="5">
        <v>7.1364583333333338E-4</v>
      </c>
      <c r="F552" s="18">
        <v>63.17</v>
      </c>
      <c r="G552" s="12"/>
    </row>
    <row r="553" spans="1:7" x14ac:dyDescent="0.25">
      <c r="A553" s="14">
        <v>8</v>
      </c>
      <c r="B553" s="15" t="s">
        <v>38</v>
      </c>
      <c r="C553" s="16">
        <v>30</v>
      </c>
      <c r="D553" s="17">
        <v>115</v>
      </c>
      <c r="E553" s="5">
        <v>7.2335648148148151E-4</v>
      </c>
      <c r="F553" s="18">
        <v>62.33</v>
      </c>
      <c r="G553" s="12"/>
    </row>
    <row r="554" spans="1:7" x14ac:dyDescent="0.25">
      <c r="A554" s="14">
        <v>8</v>
      </c>
      <c r="B554" s="15" t="s">
        <v>38</v>
      </c>
      <c r="C554" s="16">
        <v>30</v>
      </c>
      <c r="D554" s="17">
        <v>115</v>
      </c>
      <c r="E554" s="5">
        <v>7.1495370370370376E-4</v>
      </c>
      <c r="F554" s="18">
        <v>63.06</v>
      </c>
      <c r="G554" s="12"/>
    </row>
    <row r="555" spans="1:7" x14ac:dyDescent="0.25">
      <c r="A555" s="14">
        <v>8</v>
      </c>
      <c r="B555" s="15" t="s">
        <v>38</v>
      </c>
      <c r="C555" s="16">
        <v>30</v>
      </c>
      <c r="D555" s="17">
        <v>115</v>
      </c>
      <c r="E555" s="5">
        <v>7.1057870370370372E-4</v>
      </c>
      <c r="F555" s="18">
        <v>63.45</v>
      </c>
      <c r="G555" s="12"/>
    </row>
    <row r="556" spans="1:7" x14ac:dyDescent="0.25">
      <c r="A556" s="14">
        <v>8</v>
      </c>
      <c r="B556" s="15" t="s">
        <v>38</v>
      </c>
      <c r="C556" s="16">
        <v>30</v>
      </c>
      <c r="D556" s="17">
        <v>115</v>
      </c>
      <c r="E556" s="5">
        <v>7.360069444444444E-4</v>
      </c>
      <c r="F556" s="18">
        <v>61.25</v>
      </c>
      <c r="G556" s="12"/>
    </row>
    <row r="557" spans="1:7" x14ac:dyDescent="0.25">
      <c r="A557" s="14">
        <v>8</v>
      </c>
      <c r="B557" s="15" t="s">
        <v>38</v>
      </c>
      <c r="C557" s="16">
        <v>30</v>
      </c>
      <c r="D557" s="17">
        <v>115</v>
      </c>
      <c r="E557" s="5">
        <v>7.1664351851851848E-4</v>
      </c>
      <c r="F557" s="18">
        <v>62.91</v>
      </c>
      <c r="G557" s="12"/>
    </row>
    <row r="558" spans="1:7" x14ac:dyDescent="0.25">
      <c r="A558" s="14">
        <v>8</v>
      </c>
      <c r="B558" s="15" t="s">
        <v>38</v>
      </c>
      <c r="C558" s="16">
        <v>30</v>
      </c>
      <c r="D558" s="17">
        <v>115</v>
      </c>
      <c r="E558" s="5">
        <v>7.1690972222222219E-4</v>
      </c>
      <c r="F558" s="18">
        <v>62.89</v>
      </c>
      <c r="G558" s="12"/>
    </row>
    <row r="559" spans="1:7" x14ac:dyDescent="0.25">
      <c r="A559" s="14">
        <v>8</v>
      </c>
      <c r="B559" s="15" t="s">
        <v>38</v>
      </c>
      <c r="C559" s="16">
        <v>30</v>
      </c>
      <c r="D559" s="17">
        <v>115</v>
      </c>
      <c r="E559" s="5">
        <v>7.153356481481481E-4</v>
      </c>
      <c r="F559" s="18">
        <v>63.02</v>
      </c>
      <c r="G559" s="12"/>
    </row>
    <row r="560" spans="1:7" x14ac:dyDescent="0.25">
      <c r="A560" s="14">
        <v>8</v>
      </c>
      <c r="B560" s="15" t="s">
        <v>38</v>
      </c>
      <c r="C560" s="16">
        <v>30</v>
      </c>
      <c r="D560" s="17">
        <v>115</v>
      </c>
      <c r="E560" s="5">
        <v>7.1546296296296299E-4</v>
      </c>
      <c r="F560" s="18">
        <v>63.01</v>
      </c>
      <c r="G560" s="12"/>
    </row>
    <row r="561" spans="1:7" x14ac:dyDescent="0.25">
      <c r="A561" s="14">
        <v>8</v>
      </c>
      <c r="B561" s="15" t="s">
        <v>72</v>
      </c>
      <c r="C561" s="16">
        <v>30</v>
      </c>
      <c r="D561" s="17">
        <v>134</v>
      </c>
      <c r="E561" s="5">
        <v>8.5721064814814818E-4</v>
      </c>
      <c r="F561" s="18">
        <v>52.59</v>
      </c>
      <c r="G561" s="12"/>
    </row>
    <row r="562" spans="1:7" x14ac:dyDescent="0.25">
      <c r="A562" s="14">
        <v>8</v>
      </c>
      <c r="B562" s="15" t="s">
        <v>72</v>
      </c>
      <c r="C562" s="16">
        <v>30</v>
      </c>
      <c r="D562" s="17">
        <v>134</v>
      </c>
      <c r="E562" s="5">
        <v>7.3725694444444446E-4</v>
      </c>
      <c r="F562" s="18">
        <v>61.15</v>
      </c>
      <c r="G562" s="12"/>
    </row>
    <row r="563" spans="1:7" x14ac:dyDescent="0.25">
      <c r="A563" s="14">
        <v>8</v>
      </c>
      <c r="B563" s="15" t="s">
        <v>72</v>
      </c>
      <c r="C563" s="16">
        <v>30</v>
      </c>
      <c r="D563" s="17">
        <v>134</v>
      </c>
      <c r="E563" s="5">
        <v>7.3219907407407402E-4</v>
      </c>
      <c r="F563" s="18">
        <v>61.57</v>
      </c>
      <c r="G563" s="12"/>
    </row>
    <row r="564" spans="1:7" x14ac:dyDescent="0.25">
      <c r="A564" s="14">
        <v>8</v>
      </c>
      <c r="B564" s="15" t="s">
        <v>72</v>
      </c>
      <c r="C564" s="16">
        <v>30</v>
      </c>
      <c r="D564" s="17">
        <v>134</v>
      </c>
      <c r="E564" s="5">
        <v>7.3255787037037039E-4</v>
      </c>
      <c r="F564" s="18">
        <v>61.54</v>
      </c>
      <c r="G564" s="12"/>
    </row>
    <row r="565" spans="1:7" x14ac:dyDescent="0.25">
      <c r="A565" s="14">
        <v>8</v>
      </c>
      <c r="B565" s="15" t="s">
        <v>72</v>
      </c>
      <c r="C565" s="16">
        <v>30</v>
      </c>
      <c r="D565" s="17">
        <v>134</v>
      </c>
      <c r="E565" s="5">
        <v>7.1716435185185197E-4</v>
      </c>
      <c r="F565" s="18">
        <v>62.86</v>
      </c>
      <c r="G565" s="12"/>
    </row>
    <row r="566" spans="1:7" x14ac:dyDescent="0.25">
      <c r="A566" s="14">
        <v>8</v>
      </c>
      <c r="B566" s="15" t="s">
        <v>72</v>
      </c>
      <c r="C566" s="16">
        <v>30</v>
      </c>
      <c r="D566" s="17">
        <v>134</v>
      </c>
      <c r="E566" s="5">
        <v>7.1934027777777784E-4</v>
      </c>
      <c r="F566" s="18">
        <v>62.67</v>
      </c>
      <c r="G566" s="12"/>
    </row>
    <row r="567" spans="1:7" x14ac:dyDescent="0.25">
      <c r="A567" s="14">
        <v>8</v>
      </c>
      <c r="B567" s="15" t="s">
        <v>72</v>
      </c>
      <c r="C567" s="16">
        <v>30</v>
      </c>
      <c r="D567" s="17">
        <v>134</v>
      </c>
      <c r="E567" s="5">
        <v>7.1540509259259257E-4</v>
      </c>
      <c r="F567" s="18">
        <v>63.02</v>
      </c>
      <c r="G567" s="12"/>
    </row>
    <row r="568" spans="1:7" x14ac:dyDescent="0.25">
      <c r="A568" s="14">
        <v>8</v>
      </c>
      <c r="B568" s="15" t="s">
        <v>72</v>
      </c>
      <c r="C568" s="16">
        <v>30</v>
      </c>
      <c r="D568" s="17">
        <v>134</v>
      </c>
      <c r="E568" s="5">
        <v>7.1298611111111118E-4</v>
      </c>
      <c r="F568" s="18">
        <v>63.23</v>
      </c>
      <c r="G568" s="12"/>
    </row>
    <row r="569" spans="1:7" x14ac:dyDescent="0.25">
      <c r="A569" s="14">
        <v>8</v>
      </c>
      <c r="B569" s="15" t="s">
        <v>72</v>
      </c>
      <c r="C569" s="16">
        <v>30</v>
      </c>
      <c r="D569" s="17">
        <v>134</v>
      </c>
      <c r="E569" s="5">
        <v>7.1490740740740748E-4</v>
      </c>
      <c r="F569" s="18">
        <v>63.06</v>
      </c>
      <c r="G569" s="12"/>
    </row>
    <row r="570" spans="1:7" x14ac:dyDescent="0.25">
      <c r="A570" s="14">
        <v>8</v>
      </c>
      <c r="B570" s="15" t="s">
        <v>72</v>
      </c>
      <c r="C570" s="16">
        <v>30</v>
      </c>
      <c r="D570" s="17">
        <v>134</v>
      </c>
      <c r="E570" s="5">
        <v>7.3723379629629627E-4</v>
      </c>
      <c r="F570" s="18">
        <v>61.15</v>
      </c>
      <c r="G570" s="12"/>
    </row>
    <row r="571" spans="1:7" x14ac:dyDescent="0.25">
      <c r="A571" s="14">
        <v>8</v>
      </c>
      <c r="B571" s="15" t="s">
        <v>72</v>
      </c>
      <c r="C571" s="16">
        <v>30</v>
      </c>
      <c r="D571" s="17">
        <v>134</v>
      </c>
      <c r="E571" s="5">
        <v>7.2579861111111109E-4</v>
      </c>
      <c r="F571" s="18">
        <v>62.12</v>
      </c>
      <c r="G571" s="12"/>
    </row>
    <row r="572" spans="1:7" x14ac:dyDescent="0.25">
      <c r="A572" s="14">
        <v>8</v>
      </c>
      <c r="B572" s="15" t="s">
        <v>72</v>
      </c>
      <c r="C572" s="16">
        <v>30</v>
      </c>
      <c r="D572" s="17">
        <v>134</v>
      </c>
      <c r="E572" s="5">
        <v>7.2180555555555572E-4</v>
      </c>
      <c r="F572" s="18">
        <v>62.46</v>
      </c>
      <c r="G572" s="12"/>
    </row>
    <row r="573" spans="1:7" x14ac:dyDescent="0.25">
      <c r="A573" s="14">
        <v>8</v>
      </c>
      <c r="B573" s="15" t="s">
        <v>72</v>
      </c>
      <c r="C573" s="16">
        <v>30</v>
      </c>
      <c r="D573" s="17">
        <v>134</v>
      </c>
      <c r="E573" s="5">
        <v>7.1473379629629632E-4</v>
      </c>
      <c r="F573" s="18">
        <v>63.08</v>
      </c>
      <c r="G573" s="12"/>
    </row>
    <row r="574" spans="1:7" x14ac:dyDescent="0.25">
      <c r="A574" s="14">
        <v>8</v>
      </c>
      <c r="B574" s="15" t="s">
        <v>72</v>
      </c>
      <c r="C574" s="16">
        <v>30</v>
      </c>
      <c r="D574" s="17">
        <v>134</v>
      </c>
      <c r="E574" s="5">
        <v>7.1951388888888889E-4</v>
      </c>
      <c r="F574" s="18">
        <v>62.66</v>
      </c>
      <c r="G574" s="12"/>
    </row>
    <row r="575" spans="1:7" x14ac:dyDescent="0.25">
      <c r="A575" s="14">
        <v>8</v>
      </c>
      <c r="B575" s="15" t="s">
        <v>72</v>
      </c>
      <c r="C575" s="16">
        <v>30</v>
      </c>
      <c r="D575" s="17">
        <v>134</v>
      </c>
      <c r="E575" s="5">
        <v>7.2564814814814812E-4</v>
      </c>
      <c r="F575" s="18">
        <v>62.13</v>
      </c>
      <c r="G575" s="12"/>
    </row>
    <row r="576" spans="1:7" x14ac:dyDescent="0.25">
      <c r="A576" s="14">
        <v>8</v>
      </c>
      <c r="B576" s="15" t="s">
        <v>72</v>
      </c>
      <c r="C576" s="16">
        <v>30</v>
      </c>
      <c r="D576" s="17">
        <v>134</v>
      </c>
      <c r="E576" s="5">
        <v>7.2258101851851856E-4</v>
      </c>
      <c r="F576" s="18">
        <v>62.39</v>
      </c>
      <c r="G576" s="12"/>
    </row>
    <row r="577" spans="1:7" x14ac:dyDescent="0.25">
      <c r="A577" s="14">
        <v>8</v>
      </c>
      <c r="B577" s="15" t="s">
        <v>72</v>
      </c>
      <c r="C577" s="16">
        <v>30</v>
      </c>
      <c r="D577" s="17">
        <v>134</v>
      </c>
      <c r="E577" s="5">
        <v>7.1142361111111113E-4</v>
      </c>
      <c r="F577" s="18">
        <v>63.37</v>
      </c>
      <c r="G577" s="12"/>
    </row>
    <row r="578" spans="1:7" x14ac:dyDescent="0.25">
      <c r="A578" s="14">
        <v>8</v>
      </c>
      <c r="B578" s="15" t="s">
        <v>72</v>
      </c>
      <c r="C578" s="16">
        <v>30</v>
      </c>
      <c r="D578" s="17">
        <v>134</v>
      </c>
      <c r="E578" s="5">
        <v>7.1046296296296298E-4</v>
      </c>
      <c r="F578" s="18">
        <v>63.46</v>
      </c>
      <c r="G578" s="12"/>
    </row>
    <row r="579" spans="1:7" x14ac:dyDescent="0.25">
      <c r="A579" s="14">
        <v>8</v>
      </c>
      <c r="B579" s="15" t="s">
        <v>72</v>
      </c>
      <c r="C579" s="16">
        <v>30</v>
      </c>
      <c r="D579" s="17">
        <v>134</v>
      </c>
      <c r="E579" s="5">
        <v>7.1133101851851858E-4</v>
      </c>
      <c r="F579" s="18">
        <v>63.38</v>
      </c>
      <c r="G579" s="12"/>
    </row>
    <row r="580" spans="1:7" x14ac:dyDescent="0.25">
      <c r="A580" s="14">
        <v>8</v>
      </c>
      <c r="B580" s="15" t="s">
        <v>72</v>
      </c>
      <c r="C580" s="16">
        <v>30</v>
      </c>
      <c r="D580" s="17">
        <v>134</v>
      </c>
      <c r="E580" s="5">
        <v>7.1913194444444444E-4</v>
      </c>
      <c r="F580" s="18">
        <v>62.69</v>
      </c>
      <c r="G580" s="12"/>
    </row>
    <row r="581" spans="1:7" x14ac:dyDescent="0.25">
      <c r="A581" s="14">
        <v>8</v>
      </c>
      <c r="B581" s="15" t="s">
        <v>72</v>
      </c>
      <c r="C581" s="16">
        <v>30</v>
      </c>
      <c r="D581" s="17">
        <v>134</v>
      </c>
      <c r="E581" s="5">
        <v>7.1380787037037029E-4</v>
      </c>
      <c r="F581" s="18">
        <v>63.16</v>
      </c>
      <c r="G581" s="12"/>
    </row>
    <row r="582" spans="1:7" x14ac:dyDescent="0.25">
      <c r="A582" s="14">
        <v>8</v>
      </c>
      <c r="B582" s="15" t="s">
        <v>72</v>
      </c>
      <c r="C582" s="16">
        <v>30</v>
      </c>
      <c r="D582" s="17">
        <v>134</v>
      </c>
      <c r="E582" s="5">
        <v>7.157523148148149E-4</v>
      </c>
      <c r="F582" s="18">
        <v>62.99</v>
      </c>
      <c r="G582" s="12"/>
    </row>
    <row r="583" spans="1:7" x14ac:dyDescent="0.25">
      <c r="A583" s="14">
        <v>8</v>
      </c>
      <c r="B583" s="15" t="s">
        <v>72</v>
      </c>
      <c r="C583" s="16">
        <v>30</v>
      </c>
      <c r="D583" s="17">
        <v>134</v>
      </c>
      <c r="E583" s="5">
        <v>7.1094907407407402E-4</v>
      </c>
      <c r="F583" s="18">
        <v>63.41</v>
      </c>
      <c r="G583" s="12"/>
    </row>
    <row r="584" spans="1:7" x14ac:dyDescent="0.25">
      <c r="A584" s="14">
        <v>8</v>
      </c>
      <c r="B584" s="15" t="s">
        <v>72</v>
      </c>
      <c r="C584" s="16">
        <v>30</v>
      </c>
      <c r="D584" s="17">
        <v>134</v>
      </c>
      <c r="E584" s="5">
        <v>7.223032407407407E-4</v>
      </c>
      <c r="F584" s="18">
        <v>62.42</v>
      </c>
      <c r="G584" s="12"/>
    </row>
    <row r="585" spans="1:7" x14ac:dyDescent="0.25">
      <c r="A585" s="14">
        <v>8</v>
      </c>
      <c r="B585" s="15" t="s">
        <v>72</v>
      </c>
      <c r="C585" s="16">
        <v>30</v>
      </c>
      <c r="D585" s="17">
        <v>134</v>
      </c>
      <c r="E585" s="5">
        <v>7.1546296296296299E-4</v>
      </c>
      <c r="F585" s="18">
        <v>63.01</v>
      </c>
      <c r="G585" s="12"/>
    </row>
    <row r="586" spans="1:7" x14ac:dyDescent="0.25">
      <c r="A586" s="14">
        <v>8</v>
      </c>
      <c r="B586" s="15" t="s">
        <v>72</v>
      </c>
      <c r="C586" s="16">
        <v>30</v>
      </c>
      <c r="D586" s="17">
        <v>134</v>
      </c>
      <c r="E586" s="5">
        <v>7.4556712962962955E-4</v>
      </c>
      <c r="F586" s="18">
        <v>60.47</v>
      </c>
      <c r="G586" s="12"/>
    </row>
    <row r="587" spans="1:7" x14ac:dyDescent="0.25">
      <c r="A587" s="14">
        <v>8</v>
      </c>
      <c r="B587" s="15" t="s">
        <v>72</v>
      </c>
      <c r="C587" s="16">
        <v>30</v>
      </c>
      <c r="D587" s="17">
        <v>134</v>
      </c>
      <c r="E587" s="5">
        <v>7.1746527777777781E-4</v>
      </c>
      <c r="F587" s="18">
        <v>62.84</v>
      </c>
      <c r="G587" s="12"/>
    </row>
    <row r="588" spans="1:7" x14ac:dyDescent="0.25">
      <c r="A588" s="14">
        <v>8</v>
      </c>
      <c r="B588" s="15" t="s">
        <v>72</v>
      </c>
      <c r="C588" s="16">
        <v>30</v>
      </c>
      <c r="D588" s="17">
        <v>134</v>
      </c>
      <c r="E588" s="5">
        <v>7.1410879629629634E-4</v>
      </c>
      <c r="F588" s="18">
        <v>63.13</v>
      </c>
      <c r="G588" s="12"/>
    </row>
    <row r="589" spans="1:7" x14ac:dyDescent="0.25">
      <c r="A589" s="14">
        <v>8</v>
      </c>
      <c r="B589" s="15" t="s">
        <v>72</v>
      </c>
      <c r="C589" s="16">
        <v>30</v>
      </c>
      <c r="D589" s="17">
        <v>134</v>
      </c>
      <c r="E589" s="5">
        <v>7.1377314814814817E-4</v>
      </c>
      <c r="F589" s="18">
        <v>63.16</v>
      </c>
      <c r="G589" s="12"/>
    </row>
    <row r="590" spans="1:7" x14ac:dyDescent="0.25">
      <c r="A590" s="14">
        <v>8</v>
      </c>
      <c r="B590" s="15" t="s">
        <v>72</v>
      </c>
      <c r="C590" s="16">
        <v>30</v>
      </c>
      <c r="D590" s="17">
        <v>134</v>
      </c>
      <c r="E590" s="5">
        <v>7.1458333333333324E-4</v>
      </c>
      <c r="F590" s="18">
        <v>63.09</v>
      </c>
      <c r="G590" s="12"/>
    </row>
    <row r="591" spans="1:7" x14ac:dyDescent="0.25">
      <c r="A591" s="14">
        <v>8</v>
      </c>
      <c r="B591" s="15" t="s">
        <v>54</v>
      </c>
      <c r="C591" s="16">
        <v>30</v>
      </c>
      <c r="D591" s="17">
        <v>119</v>
      </c>
      <c r="E591" s="5">
        <v>8.3298611111111117E-4</v>
      </c>
      <c r="F591" s="18">
        <v>54.12</v>
      </c>
      <c r="G591" s="12"/>
    </row>
    <row r="592" spans="1:7" x14ac:dyDescent="0.25">
      <c r="A592" s="14">
        <v>8</v>
      </c>
      <c r="B592" s="15" t="s">
        <v>54</v>
      </c>
      <c r="C592" s="16">
        <v>30</v>
      </c>
      <c r="D592" s="17">
        <v>119</v>
      </c>
      <c r="E592" s="5">
        <v>7.2876157407407406E-4</v>
      </c>
      <c r="F592" s="18">
        <v>61.86</v>
      </c>
      <c r="G592" s="12"/>
    </row>
    <row r="593" spans="1:7" x14ac:dyDescent="0.25">
      <c r="A593" s="14">
        <v>8</v>
      </c>
      <c r="B593" s="15" t="s">
        <v>54</v>
      </c>
      <c r="C593" s="16">
        <v>30</v>
      </c>
      <c r="D593" s="17">
        <v>119</v>
      </c>
      <c r="E593" s="5">
        <v>7.3642361111111098E-4</v>
      </c>
      <c r="F593" s="18">
        <v>61.22</v>
      </c>
      <c r="G593" s="12"/>
    </row>
    <row r="594" spans="1:7" x14ac:dyDescent="0.25">
      <c r="A594" s="14">
        <v>8</v>
      </c>
      <c r="B594" s="15" t="s">
        <v>54</v>
      </c>
      <c r="C594" s="16">
        <v>30</v>
      </c>
      <c r="D594" s="17">
        <v>119</v>
      </c>
      <c r="E594" s="5">
        <v>7.2208333333333337E-4</v>
      </c>
      <c r="F594" s="18">
        <v>62.44</v>
      </c>
      <c r="G594" s="12"/>
    </row>
    <row r="595" spans="1:7" x14ac:dyDescent="0.25">
      <c r="A595" s="14">
        <v>8</v>
      </c>
      <c r="B595" s="15" t="s">
        <v>54</v>
      </c>
      <c r="C595" s="16">
        <v>30</v>
      </c>
      <c r="D595" s="17">
        <v>119</v>
      </c>
      <c r="E595" s="5">
        <v>7.2734953703703709E-4</v>
      </c>
      <c r="F595" s="18">
        <v>61.98</v>
      </c>
      <c r="G595" s="12"/>
    </row>
    <row r="596" spans="1:7" x14ac:dyDescent="0.25">
      <c r="A596" s="14">
        <v>8</v>
      </c>
      <c r="B596" s="15" t="s">
        <v>54</v>
      </c>
      <c r="C596" s="16">
        <v>30</v>
      </c>
      <c r="D596" s="17">
        <v>119</v>
      </c>
      <c r="E596" s="5">
        <v>7.1589120370370372E-4</v>
      </c>
      <c r="F596" s="18">
        <v>62.98</v>
      </c>
      <c r="G596" s="12"/>
    </row>
    <row r="597" spans="1:7" x14ac:dyDescent="0.25">
      <c r="A597" s="14">
        <v>8</v>
      </c>
      <c r="B597" s="15" t="s">
        <v>54</v>
      </c>
      <c r="C597" s="16">
        <v>30</v>
      </c>
      <c r="D597" s="17">
        <v>119</v>
      </c>
      <c r="E597" s="5">
        <v>7.4621527777777761E-4</v>
      </c>
      <c r="F597" s="18">
        <v>60.42</v>
      </c>
      <c r="G597" s="12"/>
    </row>
    <row r="598" spans="1:7" x14ac:dyDescent="0.25">
      <c r="A598" s="14">
        <v>8</v>
      </c>
      <c r="B598" s="15" t="s">
        <v>54</v>
      </c>
      <c r="C598" s="16">
        <v>30</v>
      </c>
      <c r="D598" s="17">
        <v>119</v>
      </c>
      <c r="E598" s="5">
        <v>7.1744212962962961E-4</v>
      </c>
      <c r="F598" s="18">
        <v>62.84</v>
      </c>
      <c r="G598" s="12"/>
    </row>
    <row r="599" spans="1:7" x14ac:dyDescent="0.25">
      <c r="A599" s="14">
        <v>8</v>
      </c>
      <c r="B599" s="15" t="s">
        <v>54</v>
      </c>
      <c r="C599" s="16">
        <v>30</v>
      </c>
      <c r="D599" s="17">
        <v>119</v>
      </c>
      <c r="E599" s="5">
        <v>7.2671296296296297E-4</v>
      </c>
      <c r="F599" s="18">
        <v>62.04</v>
      </c>
      <c r="G599" s="12"/>
    </row>
    <row r="600" spans="1:7" x14ac:dyDescent="0.25">
      <c r="A600" s="14">
        <v>8</v>
      </c>
      <c r="B600" s="15" t="s">
        <v>54</v>
      </c>
      <c r="C600" s="16">
        <v>30</v>
      </c>
      <c r="D600" s="17">
        <v>119</v>
      </c>
      <c r="E600" s="5">
        <v>7.3664351851851853E-4</v>
      </c>
      <c r="F600" s="18">
        <v>61.2</v>
      </c>
      <c r="G600" s="12"/>
    </row>
    <row r="601" spans="1:7" x14ac:dyDescent="0.25">
      <c r="A601" s="14">
        <v>8</v>
      </c>
      <c r="B601" s="15" t="s">
        <v>54</v>
      </c>
      <c r="C601" s="16">
        <v>30</v>
      </c>
      <c r="D601" s="17">
        <v>119</v>
      </c>
      <c r="E601" s="5">
        <v>7.3199074074074084E-4</v>
      </c>
      <c r="F601" s="18">
        <v>61.59</v>
      </c>
      <c r="G601" s="12"/>
    </row>
    <row r="602" spans="1:7" x14ac:dyDescent="0.25">
      <c r="A602" s="14">
        <v>8</v>
      </c>
      <c r="B602" s="15" t="s">
        <v>54</v>
      </c>
      <c r="C602" s="16">
        <v>30</v>
      </c>
      <c r="D602" s="17">
        <v>119</v>
      </c>
      <c r="E602" s="5">
        <v>7.3951388888888884E-4</v>
      </c>
      <c r="F602" s="18">
        <v>60.96</v>
      </c>
      <c r="G602" s="12"/>
    </row>
    <row r="603" spans="1:7" x14ac:dyDescent="0.25">
      <c r="A603" s="14">
        <v>8</v>
      </c>
      <c r="B603" s="15" t="s">
        <v>54</v>
      </c>
      <c r="C603" s="16">
        <v>30</v>
      </c>
      <c r="D603" s="17">
        <v>119</v>
      </c>
      <c r="E603" s="5">
        <v>7.1991898148148154E-4</v>
      </c>
      <c r="F603" s="18">
        <v>62.62</v>
      </c>
      <c r="G603" s="12"/>
    </row>
    <row r="604" spans="1:7" x14ac:dyDescent="0.25">
      <c r="A604" s="14">
        <v>8</v>
      </c>
      <c r="B604" s="15" t="s">
        <v>54</v>
      </c>
      <c r="C604" s="16">
        <v>30</v>
      </c>
      <c r="D604" s="17">
        <v>119</v>
      </c>
      <c r="E604" s="5">
        <v>7.1762731481481471E-4</v>
      </c>
      <c r="F604" s="18">
        <v>62.82</v>
      </c>
      <c r="G604" s="12"/>
    </row>
    <row r="605" spans="1:7" x14ac:dyDescent="0.25">
      <c r="A605" s="14">
        <v>8</v>
      </c>
      <c r="B605" s="15" t="s">
        <v>54</v>
      </c>
      <c r="C605" s="16">
        <v>30</v>
      </c>
      <c r="D605" s="17">
        <v>119</v>
      </c>
      <c r="E605" s="5">
        <v>7.191203703703704E-4</v>
      </c>
      <c r="F605" s="18">
        <v>62.69</v>
      </c>
      <c r="G605" s="12"/>
    </row>
    <row r="606" spans="1:7" x14ac:dyDescent="0.25">
      <c r="A606" s="14">
        <v>8</v>
      </c>
      <c r="B606" s="15" t="s">
        <v>54</v>
      </c>
      <c r="C606" s="16">
        <v>30</v>
      </c>
      <c r="D606" s="17">
        <v>119</v>
      </c>
      <c r="E606" s="5">
        <v>7.1214120370370366E-4</v>
      </c>
      <c r="F606" s="18">
        <v>63.31</v>
      </c>
      <c r="G606" s="12"/>
    </row>
    <row r="607" spans="1:7" x14ac:dyDescent="0.25">
      <c r="A607" s="14">
        <v>8</v>
      </c>
      <c r="B607" s="15" t="s">
        <v>54</v>
      </c>
      <c r="C607" s="16">
        <v>30</v>
      </c>
      <c r="D607" s="17">
        <v>119</v>
      </c>
      <c r="E607" s="5">
        <v>7.0966435185185184E-4</v>
      </c>
      <c r="F607" s="18">
        <v>63.53</v>
      </c>
      <c r="G607" s="12"/>
    </row>
    <row r="608" spans="1:7" x14ac:dyDescent="0.25">
      <c r="A608" s="14">
        <v>8</v>
      </c>
      <c r="B608" s="15" t="s">
        <v>54</v>
      </c>
      <c r="C608" s="16">
        <v>30</v>
      </c>
      <c r="D608" s="17">
        <v>119</v>
      </c>
      <c r="E608" s="5">
        <v>7.0826388888888892E-4</v>
      </c>
      <c r="F608" s="18">
        <v>63.65</v>
      </c>
      <c r="G608" s="12"/>
    </row>
    <row r="609" spans="1:7" x14ac:dyDescent="0.25">
      <c r="A609" s="14">
        <v>8</v>
      </c>
      <c r="B609" s="15" t="s">
        <v>54</v>
      </c>
      <c r="C609" s="16">
        <v>30</v>
      </c>
      <c r="D609" s="17">
        <v>119</v>
      </c>
      <c r="E609" s="5">
        <v>7.125462962962963E-4</v>
      </c>
      <c r="F609" s="18">
        <v>63.27</v>
      </c>
      <c r="G609" s="12"/>
    </row>
    <row r="610" spans="1:7" x14ac:dyDescent="0.25">
      <c r="A610" s="14">
        <v>8</v>
      </c>
      <c r="B610" s="15" t="s">
        <v>54</v>
      </c>
      <c r="C610" s="16">
        <v>30</v>
      </c>
      <c r="D610" s="17">
        <v>119</v>
      </c>
      <c r="E610" s="5">
        <v>7.2556712962962972E-4</v>
      </c>
      <c r="F610" s="18">
        <v>62.14</v>
      </c>
      <c r="G610" s="12"/>
    </row>
    <row r="611" spans="1:7" x14ac:dyDescent="0.25">
      <c r="A611" s="14">
        <v>8</v>
      </c>
      <c r="B611" s="15" t="s">
        <v>54</v>
      </c>
      <c r="C611" s="16">
        <v>30</v>
      </c>
      <c r="D611" s="17">
        <v>119</v>
      </c>
      <c r="E611" s="5">
        <v>7.1783564814814811E-4</v>
      </c>
      <c r="F611" s="18">
        <v>62.8</v>
      </c>
      <c r="G611" s="12"/>
    </row>
    <row r="612" spans="1:7" x14ac:dyDescent="0.25">
      <c r="A612" s="14">
        <v>8</v>
      </c>
      <c r="B612" s="15" t="s">
        <v>54</v>
      </c>
      <c r="C612" s="16">
        <v>30</v>
      </c>
      <c r="D612" s="17">
        <v>119</v>
      </c>
      <c r="E612" s="5">
        <v>7.1039351851851851E-4</v>
      </c>
      <c r="F612" s="18">
        <v>63.46</v>
      </c>
      <c r="G612" s="12"/>
    </row>
    <row r="613" spans="1:7" x14ac:dyDescent="0.25">
      <c r="A613" s="14">
        <v>8</v>
      </c>
      <c r="B613" s="15" t="s">
        <v>54</v>
      </c>
      <c r="C613" s="16">
        <v>30</v>
      </c>
      <c r="D613" s="17">
        <v>119</v>
      </c>
      <c r="E613" s="5">
        <v>7.226967592592593E-4</v>
      </c>
      <c r="F613" s="18">
        <v>62.38</v>
      </c>
      <c r="G613" s="12"/>
    </row>
    <row r="614" spans="1:7" x14ac:dyDescent="0.25">
      <c r="A614" s="14">
        <v>8</v>
      </c>
      <c r="B614" s="15" t="s">
        <v>54</v>
      </c>
      <c r="C614" s="16">
        <v>30</v>
      </c>
      <c r="D614" s="17">
        <v>119</v>
      </c>
      <c r="E614" s="5">
        <v>7.1210648148148153E-4</v>
      </c>
      <c r="F614" s="18">
        <v>63.31</v>
      </c>
      <c r="G614" s="12"/>
    </row>
    <row r="615" spans="1:7" x14ac:dyDescent="0.25">
      <c r="A615" s="14">
        <v>8</v>
      </c>
      <c r="B615" s="15" t="s">
        <v>54</v>
      </c>
      <c r="C615" s="16">
        <v>30</v>
      </c>
      <c r="D615" s="17">
        <v>119</v>
      </c>
      <c r="E615" s="5">
        <v>7.2159722222222211E-4</v>
      </c>
      <c r="F615" s="18">
        <v>62.48</v>
      </c>
      <c r="G615" s="12"/>
    </row>
    <row r="616" spans="1:7" x14ac:dyDescent="0.25">
      <c r="A616" s="14">
        <v>8</v>
      </c>
      <c r="B616" s="15" t="s">
        <v>54</v>
      </c>
      <c r="C616" s="16">
        <v>30</v>
      </c>
      <c r="D616" s="17">
        <v>119</v>
      </c>
      <c r="E616" s="5">
        <v>7.3221064814814807E-4</v>
      </c>
      <c r="F616" s="18">
        <v>61.57</v>
      </c>
      <c r="G616" s="12"/>
    </row>
    <row r="617" spans="1:7" x14ac:dyDescent="0.25">
      <c r="A617" s="14">
        <v>8</v>
      </c>
      <c r="B617" s="15" t="s">
        <v>54</v>
      </c>
      <c r="C617" s="16">
        <v>30</v>
      </c>
      <c r="D617" s="17">
        <v>119</v>
      </c>
      <c r="E617" s="5">
        <v>7.1781250000000003E-4</v>
      </c>
      <c r="F617" s="18">
        <v>62.81</v>
      </c>
      <c r="G617" s="12"/>
    </row>
    <row r="618" spans="1:7" x14ac:dyDescent="0.25">
      <c r="A618" s="14">
        <v>8</v>
      </c>
      <c r="B618" s="15" t="s">
        <v>54</v>
      </c>
      <c r="C618" s="16">
        <v>30</v>
      </c>
      <c r="D618" s="17">
        <v>119</v>
      </c>
      <c r="E618" s="5">
        <v>7.1324074074074074E-4</v>
      </c>
      <c r="F618" s="18">
        <v>63.21</v>
      </c>
      <c r="G618" s="12"/>
    </row>
    <row r="619" spans="1:7" x14ac:dyDescent="0.25">
      <c r="A619" s="14">
        <v>8</v>
      </c>
      <c r="B619" s="15" t="s">
        <v>54</v>
      </c>
      <c r="C619" s="16">
        <v>30</v>
      </c>
      <c r="D619" s="17">
        <v>119</v>
      </c>
      <c r="E619" s="5">
        <v>7.1462962962962962E-4</v>
      </c>
      <c r="F619" s="18">
        <v>63.09</v>
      </c>
      <c r="G619" s="12"/>
    </row>
    <row r="620" spans="1:7" x14ac:dyDescent="0.25">
      <c r="A620" s="14">
        <v>8</v>
      </c>
      <c r="B620" s="15" t="s">
        <v>54</v>
      </c>
      <c r="C620" s="16">
        <v>30</v>
      </c>
      <c r="D620" s="17">
        <v>119</v>
      </c>
      <c r="E620" s="5">
        <v>7.1608796296296297E-4</v>
      </c>
      <c r="F620" s="18">
        <v>62.96</v>
      </c>
      <c r="G620" s="12"/>
    </row>
    <row r="621" spans="1:7" x14ac:dyDescent="0.25">
      <c r="A621" s="14">
        <v>8</v>
      </c>
      <c r="B621" s="15" t="s">
        <v>78</v>
      </c>
      <c r="C621" s="16">
        <v>30</v>
      </c>
      <c r="D621" s="17">
        <v>107</v>
      </c>
      <c r="E621" s="5">
        <v>7.9564814814814808E-4</v>
      </c>
      <c r="F621" s="18">
        <v>56.66</v>
      </c>
      <c r="G621" s="12"/>
    </row>
    <row r="622" spans="1:7" x14ac:dyDescent="0.25">
      <c r="A622" s="14">
        <v>8</v>
      </c>
      <c r="B622" s="15" t="s">
        <v>78</v>
      </c>
      <c r="C622" s="16">
        <v>30</v>
      </c>
      <c r="D622" s="17">
        <v>107</v>
      </c>
      <c r="E622" s="5">
        <v>7.4690972222222216E-4</v>
      </c>
      <c r="F622" s="18">
        <v>60.36</v>
      </c>
      <c r="G622" s="12"/>
    </row>
    <row r="623" spans="1:7" x14ac:dyDescent="0.25">
      <c r="A623" s="14">
        <v>8</v>
      </c>
      <c r="B623" s="15" t="s">
        <v>78</v>
      </c>
      <c r="C623" s="16">
        <v>30</v>
      </c>
      <c r="D623" s="17">
        <v>107</v>
      </c>
      <c r="E623" s="5">
        <v>7.4209490740740746E-4</v>
      </c>
      <c r="F623" s="18">
        <v>60.75</v>
      </c>
      <c r="G623" s="12"/>
    </row>
    <row r="624" spans="1:7" x14ac:dyDescent="0.25">
      <c r="A624" s="14">
        <v>8</v>
      </c>
      <c r="B624" s="15" t="s">
        <v>78</v>
      </c>
      <c r="C624" s="16">
        <v>30</v>
      </c>
      <c r="D624" s="17">
        <v>107</v>
      </c>
      <c r="E624" s="5">
        <v>7.1835648148148138E-4</v>
      </c>
      <c r="F624" s="18">
        <v>62.76</v>
      </c>
      <c r="G624" s="12"/>
    </row>
    <row r="625" spans="1:7" x14ac:dyDescent="0.25">
      <c r="A625" s="14">
        <v>8</v>
      </c>
      <c r="B625" s="15" t="s">
        <v>78</v>
      </c>
      <c r="C625" s="16">
        <v>30</v>
      </c>
      <c r="D625" s="17">
        <v>107</v>
      </c>
      <c r="E625" s="5">
        <v>7.1733796296296292E-4</v>
      </c>
      <c r="F625" s="18">
        <v>62.85</v>
      </c>
      <c r="G625" s="12"/>
    </row>
    <row r="626" spans="1:7" x14ac:dyDescent="0.25">
      <c r="A626" s="14">
        <v>8</v>
      </c>
      <c r="B626" s="15" t="s">
        <v>78</v>
      </c>
      <c r="C626" s="16">
        <v>30</v>
      </c>
      <c r="D626" s="17">
        <v>107</v>
      </c>
      <c r="E626" s="5">
        <v>7.2081018518518512E-4</v>
      </c>
      <c r="F626" s="18">
        <v>62.55</v>
      </c>
      <c r="G626" s="12"/>
    </row>
    <row r="627" spans="1:7" x14ac:dyDescent="0.25">
      <c r="A627" s="14">
        <v>8</v>
      </c>
      <c r="B627" s="15" t="s">
        <v>78</v>
      </c>
      <c r="C627" s="16">
        <v>30</v>
      </c>
      <c r="D627" s="17">
        <v>107</v>
      </c>
      <c r="E627" s="5">
        <v>7.4384259259259249E-4</v>
      </c>
      <c r="F627" s="18">
        <v>60.61</v>
      </c>
      <c r="G627" s="12"/>
    </row>
    <row r="628" spans="1:7" x14ac:dyDescent="0.25">
      <c r="A628" s="14">
        <v>8</v>
      </c>
      <c r="B628" s="15" t="s">
        <v>78</v>
      </c>
      <c r="C628" s="16">
        <v>30</v>
      </c>
      <c r="D628" s="17">
        <v>107</v>
      </c>
      <c r="E628" s="5">
        <v>7.2309027777777779E-4</v>
      </c>
      <c r="F628" s="18">
        <v>62.35</v>
      </c>
      <c r="G628" s="12"/>
    </row>
    <row r="629" spans="1:7" x14ac:dyDescent="0.25">
      <c r="A629" s="14">
        <v>8</v>
      </c>
      <c r="B629" s="15" t="s">
        <v>78</v>
      </c>
      <c r="C629" s="16">
        <v>30</v>
      </c>
      <c r="D629" s="17">
        <v>107</v>
      </c>
      <c r="E629" s="5">
        <v>7.3074074074074068E-4</v>
      </c>
      <c r="F629" s="18">
        <v>61.7</v>
      </c>
      <c r="G629" s="12"/>
    </row>
    <row r="630" spans="1:7" x14ac:dyDescent="0.25">
      <c r="A630" s="14">
        <v>8</v>
      </c>
      <c r="B630" s="15" t="s">
        <v>78</v>
      </c>
      <c r="C630" s="16">
        <v>30</v>
      </c>
      <c r="D630" s="17">
        <v>107</v>
      </c>
      <c r="E630" s="5">
        <v>7.3450231481481489E-4</v>
      </c>
      <c r="F630" s="18">
        <v>61.38</v>
      </c>
      <c r="G630" s="12"/>
    </row>
    <row r="631" spans="1:7" x14ac:dyDescent="0.25">
      <c r="A631" s="14">
        <v>8</v>
      </c>
      <c r="B631" s="15" t="s">
        <v>78</v>
      </c>
      <c r="C631" s="16">
        <v>30</v>
      </c>
      <c r="D631" s="17">
        <v>107</v>
      </c>
      <c r="E631" s="5">
        <v>7.2968749999999998E-4</v>
      </c>
      <c r="F631" s="18">
        <v>61.78</v>
      </c>
      <c r="G631" s="12"/>
    </row>
    <row r="632" spans="1:7" x14ac:dyDescent="0.25">
      <c r="A632" s="14">
        <v>8</v>
      </c>
      <c r="B632" s="15" t="s">
        <v>78</v>
      </c>
      <c r="C632" s="16">
        <v>30</v>
      </c>
      <c r="D632" s="17">
        <v>107</v>
      </c>
      <c r="E632" s="5">
        <v>7.3567129629629623E-4</v>
      </c>
      <c r="F632" s="18">
        <v>61.28</v>
      </c>
      <c r="G632" s="12"/>
    </row>
    <row r="633" spans="1:7" x14ac:dyDescent="0.25">
      <c r="A633" s="14">
        <v>8</v>
      </c>
      <c r="B633" s="15" t="s">
        <v>78</v>
      </c>
      <c r="C633" s="16">
        <v>30</v>
      </c>
      <c r="D633" s="17">
        <v>107</v>
      </c>
      <c r="E633" s="5">
        <v>7.1975694444444442E-4</v>
      </c>
      <c r="F633" s="18">
        <v>62.64</v>
      </c>
      <c r="G633" s="12"/>
    </row>
    <row r="634" spans="1:7" x14ac:dyDescent="0.25">
      <c r="A634" s="14">
        <v>8</v>
      </c>
      <c r="B634" s="15" t="s">
        <v>78</v>
      </c>
      <c r="C634" s="16">
        <v>30</v>
      </c>
      <c r="D634" s="17">
        <v>107</v>
      </c>
      <c r="E634" s="5">
        <v>7.2761574074074081E-4</v>
      </c>
      <c r="F634" s="18">
        <v>61.96</v>
      </c>
      <c r="G634" s="12"/>
    </row>
    <row r="635" spans="1:7" x14ac:dyDescent="0.25">
      <c r="A635" s="14">
        <v>8</v>
      </c>
      <c r="B635" s="15" t="s">
        <v>78</v>
      </c>
      <c r="C635" s="16">
        <v>30</v>
      </c>
      <c r="D635" s="17">
        <v>107</v>
      </c>
      <c r="E635" s="5">
        <v>7.3578703703703707E-4</v>
      </c>
      <c r="F635" s="18">
        <v>61.27</v>
      </c>
      <c r="G635" s="12"/>
    </row>
    <row r="636" spans="1:7" x14ac:dyDescent="0.25">
      <c r="A636" s="14">
        <v>8</v>
      </c>
      <c r="B636" s="15" t="s">
        <v>78</v>
      </c>
      <c r="C636" s="16">
        <v>30</v>
      </c>
      <c r="D636" s="17">
        <v>107</v>
      </c>
      <c r="E636" s="5">
        <v>7.2678240740740732E-4</v>
      </c>
      <c r="F636" s="18">
        <v>62.03</v>
      </c>
      <c r="G636" s="12"/>
    </row>
    <row r="637" spans="1:7" x14ac:dyDescent="0.25">
      <c r="A637" s="14">
        <v>8</v>
      </c>
      <c r="B637" s="15" t="s">
        <v>78</v>
      </c>
      <c r="C637" s="16">
        <v>30</v>
      </c>
      <c r="D637" s="17">
        <v>107</v>
      </c>
      <c r="E637" s="5">
        <v>7.1489583333333333E-4</v>
      </c>
      <c r="F637" s="18">
        <v>63.06</v>
      </c>
      <c r="G637" s="12"/>
    </row>
    <row r="638" spans="1:7" x14ac:dyDescent="0.25">
      <c r="A638" s="14">
        <v>8</v>
      </c>
      <c r="B638" s="15" t="s">
        <v>78</v>
      </c>
      <c r="C638" s="16">
        <v>30</v>
      </c>
      <c r="D638" s="17">
        <v>107</v>
      </c>
      <c r="E638" s="5">
        <v>7.2204861111111113E-4</v>
      </c>
      <c r="F638" s="18">
        <v>62.44</v>
      </c>
      <c r="G638" s="12"/>
    </row>
    <row r="639" spans="1:7" x14ac:dyDescent="0.25">
      <c r="A639" s="14">
        <v>8</v>
      </c>
      <c r="B639" s="15" t="s">
        <v>78</v>
      </c>
      <c r="C639" s="16">
        <v>30</v>
      </c>
      <c r="D639" s="17">
        <v>107</v>
      </c>
      <c r="E639" s="5">
        <v>7.2224537037037038E-4</v>
      </c>
      <c r="F639" s="18">
        <v>62.42</v>
      </c>
      <c r="G639" s="12"/>
    </row>
    <row r="640" spans="1:7" x14ac:dyDescent="0.25">
      <c r="A640" s="14">
        <v>8</v>
      </c>
      <c r="B640" s="15" t="s">
        <v>78</v>
      </c>
      <c r="C640" s="16">
        <v>30</v>
      </c>
      <c r="D640" s="17">
        <v>107</v>
      </c>
      <c r="E640" s="5">
        <v>7.2262731481481483E-4</v>
      </c>
      <c r="F640" s="18">
        <v>62.39</v>
      </c>
      <c r="G640" s="12"/>
    </row>
    <row r="641" spans="1:7" x14ac:dyDescent="0.25">
      <c r="A641" s="14">
        <v>8</v>
      </c>
      <c r="B641" s="15" t="s">
        <v>78</v>
      </c>
      <c r="C641" s="16">
        <v>30</v>
      </c>
      <c r="D641" s="17">
        <v>107</v>
      </c>
      <c r="E641" s="5">
        <v>7.2096064814814809E-4</v>
      </c>
      <c r="F641" s="18">
        <v>62.53</v>
      </c>
      <c r="G641" s="12"/>
    </row>
    <row r="642" spans="1:7" x14ac:dyDescent="0.25">
      <c r="A642" s="14">
        <v>8</v>
      </c>
      <c r="B642" s="15" t="s">
        <v>78</v>
      </c>
      <c r="C642" s="16">
        <v>30</v>
      </c>
      <c r="D642" s="17">
        <v>107</v>
      </c>
      <c r="E642" s="5">
        <v>7.2450231481481487E-4</v>
      </c>
      <c r="F642" s="18">
        <v>62.23</v>
      </c>
      <c r="G642" s="12"/>
    </row>
    <row r="643" spans="1:7" x14ac:dyDescent="0.25">
      <c r="A643" s="14">
        <v>8</v>
      </c>
      <c r="B643" s="15" t="s">
        <v>78</v>
      </c>
      <c r="C643" s="16">
        <v>30</v>
      </c>
      <c r="D643" s="17">
        <v>107</v>
      </c>
      <c r="E643" s="5">
        <v>7.2002314814814813E-4</v>
      </c>
      <c r="F643" s="18">
        <v>62.61</v>
      </c>
      <c r="G643" s="12"/>
    </row>
    <row r="644" spans="1:7" x14ac:dyDescent="0.25">
      <c r="A644" s="14">
        <v>8</v>
      </c>
      <c r="B644" s="15" t="s">
        <v>78</v>
      </c>
      <c r="C644" s="16">
        <v>30</v>
      </c>
      <c r="D644" s="17">
        <v>107</v>
      </c>
      <c r="E644" s="5">
        <v>7.1924768518518518E-4</v>
      </c>
      <c r="F644" s="18">
        <v>62.68</v>
      </c>
      <c r="G644" s="12"/>
    </row>
    <row r="645" spans="1:7" x14ac:dyDescent="0.25">
      <c r="A645" s="14">
        <v>8</v>
      </c>
      <c r="B645" s="15" t="s">
        <v>78</v>
      </c>
      <c r="C645" s="16">
        <v>30</v>
      </c>
      <c r="D645" s="17">
        <v>107</v>
      </c>
      <c r="E645" s="5">
        <v>7.2578703703703694E-4</v>
      </c>
      <c r="F645" s="18">
        <v>62.12</v>
      </c>
      <c r="G645" s="12"/>
    </row>
    <row r="646" spans="1:7" x14ac:dyDescent="0.25">
      <c r="A646" s="14">
        <v>8</v>
      </c>
      <c r="B646" s="15" t="s">
        <v>78</v>
      </c>
      <c r="C646" s="16">
        <v>30</v>
      </c>
      <c r="D646" s="17">
        <v>107</v>
      </c>
      <c r="E646" s="5">
        <v>7.251967592592592E-4</v>
      </c>
      <c r="F646" s="18">
        <v>62.17</v>
      </c>
      <c r="G646" s="12"/>
    </row>
    <row r="647" spans="1:7" x14ac:dyDescent="0.25">
      <c r="A647" s="14">
        <v>8</v>
      </c>
      <c r="B647" s="15" t="s">
        <v>78</v>
      </c>
      <c r="C647" s="16">
        <v>30</v>
      </c>
      <c r="D647" s="17">
        <v>107</v>
      </c>
      <c r="E647" s="5">
        <v>7.1835648148148138E-4</v>
      </c>
      <c r="F647" s="18">
        <v>62.76</v>
      </c>
      <c r="G647" s="12"/>
    </row>
    <row r="648" spans="1:7" x14ac:dyDescent="0.25">
      <c r="A648" s="14">
        <v>8</v>
      </c>
      <c r="B648" s="15" t="s">
        <v>78</v>
      </c>
      <c r="C648" s="16">
        <v>30</v>
      </c>
      <c r="D648" s="17">
        <v>107</v>
      </c>
      <c r="E648" s="5">
        <v>7.2549768518518525E-4</v>
      </c>
      <c r="F648" s="18">
        <v>62.14</v>
      </c>
      <c r="G648" s="12"/>
    </row>
    <row r="649" spans="1:7" x14ac:dyDescent="0.25">
      <c r="A649" s="14">
        <v>8</v>
      </c>
      <c r="B649" s="15" t="s">
        <v>78</v>
      </c>
      <c r="C649" s="16">
        <v>30</v>
      </c>
      <c r="D649" s="17">
        <v>107</v>
      </c>
      <c r="E649" s="5">
        <v>7.17488425925926E-4</v>
      </c>
      <c r="F649" s="18">
        <v>62.83</v>
      </c>
      <c r="G649" s="12"/>
    </row>
    <row r="650" spans="1:7" x14ac:dyDescent="0.25">
      <c r="A650" s="14">
        <v>8</v>
      </c>
      <c r="B650" s="15" t="s">
        <v>78</v>
      </c>
      <c r="C650" s="16">
        <v>30</v>
      </c>
      <c r="D650" s="17">
        <v>107</v>
      </c>
      <c r="E650" s="5">
        <v>7.194907407407407E-4</v>
      </c>
      <c r="F650" s="18">
        <v>62.66</v>
      </c>
      <c r="G650" s="12"/>
    </row>
    <row r="651" spans="1:7" x14ac:dyDescent="0.25">
      <c r="A651" s="14">
        <v>8</v>
      </c>
      <c r="B651" s="15" t="s">
        <v>33</v>
      </c>
      <c r="C651" s="16">
        <v>20</v>
      </c>
      <c r="D651" s="17">
        <v>136</v>
      </c>
      <c r="E651" s="5">
        <v>7.8619212962962963E-4</v>
      </c>
      <c r="F651" s="18">
        <v>57.34</v>
      </c>
      <c r="G651" s="12"/>
    </row>
    <row r="652" spans="1:7" x14ac:dyDescent="0.25">
      <c r="A652" s="14">
        <v>8</v>
      </c>
      <c r="B652" s="15" t="s">
        <v>33</v>
      </c>
      <c r="C652" s="16">
        <v>20</v>
      </c>
      <c r="D652" s="17">
        <v>136</v>
      </c>
      <c r="E652" s="5">
        <v>7.2177083333333338E-4</v>
      </c>
      <c r="F652" s="18">
        <v>62.46</v>
      </c>
      <c r="G652" s="12"/>
    </row>
    <row r="653" spans="1:7" x14ac:dyDescent="0.25">
      <c r="A653" s="14">
        <v>8</v>
      </c>
      <c r="B653" s="15" t="s">
        <v>33</v>
      </c>
      <c r="C653" s="16">
        <v>20</v>
      </c>
      <c r="D653" s="17">
        <v>136</v>
      </c>
      <c r="E653" s="5">
        <v>7.2261574074074068E-4</v>
      </c>
      <c r="F653" s="18">
        <v>62.39</v>
      </c>
      <c r="G653" s="12"/>
    </row>
    <row r="654" spans="1:7" x14ac:dyDescent="0.25">
      <c r="A654" s="14">
        <v>8</v>
      </c>
      <c r="B654" s="15" t="s">
        <v>33</v>
      </c>
      <c r="C654" s="16">
        <v>20</v>
      </c>
      <c r="D654" s="17">
        <v>136</v>
      </c>
      <c r="E654" s="5">
        <v>7.1682870370370379E-4</v>
      </c>
      <c r="F654" s="18">
        <v>62.89</v>
      </c>
      <c r="G654" s="12"/>
    </row>
    <row r="655" spans="1:7" x14ac:dyDescent="0.25">
      <c r="A655" s="14">
        <v>8</v>
      </c>
      <c r="B655" s="15" t="s">
        <v>33</v>
      </c>
      <c r="C655" s="16">
        <v>20</v>
      </c>
      <c r="D655" s="17">
        <v>136</v>
      </c>
      <c r="E655" s="5">
        <v>7.1369212962962966E-4</v>
      </c>
      <c r="F655" s="18">
        <v>63.17</v>
      </c>
      <c r="G655" s="12"/>
    </row>
    <row r="656" spans="1:7" x14ac:dyDescent="0.25">
      <c r="A656" s="14">
        <v>8</v>
      </c>
      <c r="B656" s="15" t="s">
        <v>33</v>
      </c>
      <c r="C656" s="16">
        <v>20</v>
      </c>
      <c r="D656" s="17">
        <v>136</v>
      </c>
      <c r="E656" s="5">
        <v>7.1228009259259259E-4</v>
      </c>
      <c r="F656" s="18">
        <v>63.29</v>
      </c>
      <c r="G656" s="12"/>
    </row>
    <row r="657" spans="1:7" x14ac:dyDescent="0.25">
      <c r="A657" s="14">
        <v>8</v>
      </c>
      <c r="B657" s="15" t="s">
        <v>33</v>
      </c>
      <c r="C657" s="16">
        <v>20</v>
      </c>
      <c r="D657" s="17">
        <v>136</v>
      </c>
      <c r="E657" s="5">
        <v>7.1503472222222227E-4</v>
      </c>
      <c r="F657" s="18">
        <v>63.05</v>
      </c>
      <c r="G657" s="12"/>
    </row>
    <row r="658" spans="1:7" x14ac:dyDescent="0.25">
      <c r="A658" s="14">
        <v>8</v>
      </c>
      <c r="B658" s="15" t="s">
        <v>33</v>
      </c>
      <c r="C658" s="16">
        <v>20</v>
      </c>
      <c r="D658" s="17">
        <v>136</v>
      </c>
      <c r="E658" s="5">
        <v>7.0956018518518514E-4</v>
      </c>
      <c r="F658" s="18">
        <v>63.54</v>
      </c>
      <c r="G658" s="12"/>
    </row>
    <row r="659" spans="1:7" x14ac:dyDescent="0.25">
      <c r="A659" s="14">
        <v>8</v>
      </c>
      <c r="B659" s="15" t="s">
        <v>33</v>
      </c>
      <c r="C659" s="16">
        <v>20</v>
      </c>
      <c r="D659" s="17">
        <v>136</v>
      </c>
      <c r="E659" s="5">
        <v>7.1236111111111109E-4</v>
      </c>
      <c r="F659" s="18">
        <v>63.29</v>
      </c>
      <c r="G659" s="12"/>
    </row>
    <row r="660" spans="1:7" x14ac:dyDescent="0.25">
      <c r="A660" s="14">
        <v>8</v>
      </c>
      <c r="B660" s="15" t="s">
        <v>33</v>
      </c>
      <c r="C660" s="16">
        <v>20</v>
      </c>
      <c r="D660" s="17">
        <v>136</v>
      </c>
      <c r="E660" s="5">
        <v>7.2057870370370375E-4</v>
      </c>
      <c r="F660" s="18">
        <v>62.57</v>
      </c>
      <c r="G660" s="12"/>
    </row>
    <row r="661" spans="1:7" x14ac:dyDescent="0.25">
      <c r="A661" s="14">
        <v>8</v>
      </c>
      <c r="B661" s="15" t="s">
        <v>33</v>
      </c>
      <c r="C661" s="16">
        <v>20</v>
      </c>
      <c r="D661" s="17">
        <v>136</v>
      </c>
      <c r="E661" s="5">
        <v>7.0826388888888892E-4</v>
      </c>
      <c r="F661" s="18">
        <v>63.65</v>
      </c>
      <c r="G661" s="12"/>
    </row>
    <row r="662" spans="1:7" x14ac:dyDescent="0.25">
      <c r="A662" s="14">
        <v>8</v>
      </c>
      <c r="B662" s="15" t="s">
        <v>33</v>
      </c>
      <c r="C662" s="16">
        <v>20</v>
      </c>
      <c r="D662" s="17">
        <v>136</v>
      </c>
      <c r="E662" s="5">
        <v>7.0789351851851862E-4</v>
      </c>
      <c r="F662" s="18">
        <v>63.69</v>
      </c>
      <c r="G662" s="12"/>
    </row>
    <row r="663" spans="1:7" x14ac:dyDescent="0.25">
      <c r="A663" s="14">
        <v>8</v>
      </c>
      <c r="B663" s="15" t="s">
        <v>33</v>
      </c>
      <c r="C663" s="16">
        <v>20</v>
      </c>
      <c r="D663" s="17">
        <v>136</v>
      </c>
      <c r="E663" s="5">
        <v>7.0813657407407403E-4</v>
      </c>
      <c r="F663" s="18">
        <v>63.66</v>
      </c>
      <c r="G663" s="12"/>
    </row>
    <row r="664" spans="1:7" x14ac:dyDescent="0.25">
      <c r="A664" s="14">
        <v>8</v>
      </c>
      <c r="B664" s="15" t="s">
        <v>33</v>
      </c>
      <c r="C664" s="16">
        <v>20</v>
      </c>
      <c r="D664" s="17">
        <v>136</v>
      </c>
      <c r="E664" s="5">
        <v>7.0789351851851862E-4</v>
      </c>
      <c r="F664" s="18">
        <v>63.69</v>
      </c>
      <c r="G664" s="12"/>
    </row>
    <row r="665" spans="1:7" x14ac:dyDescent="0.25">
      <c r="A665" s="14">
        <v>8</v>
      </c>
      <c r="B665" s="15" t="s">
        <v>33</v>
      </c>
      <c r="C665" s="16">
        <v>20</v>
      </c>
      <c r="D665" s="17">
        <v>136</v>
      </c>
      <c r="E665" s="5">
        <v>7.0583333333333338E-4</v>
      </c>
      <c r="F665" s="18">
        <v>63.87</v>
      </c>
      <c r="G665" s="12"/>
    </row>
    <row r="666" spans="1:7" x14ac:dyDescent="0.25">
      <c r="A666" s="14">
        <v>8</v>
      </c>
      <c r="B666" s="15" t="s">
        <v>33</v>
      </c>
      <c r="C666" s="16">
        <v>20</v>
      </c>
      <c r="D666" s="17">
        <v>136</v>
      </c>
      <c r="E666" s="5">
        <v>7.0912037037037026E-4</v>
      </c>
      <c r="F666" s="18">
        <v>63.58</v>
      </c>
      <c r="G666" s="12"/>
    </row>
    <row r="667" spans="1:7" x14ac:dyDescent="0.25">
      <c r="A667" s="14">
        <v>8</v>
      </c>
      <c r="B667" s="15" t="s">
        <v>33</v>
      </c>
      <c r="C667" s="16">
        <v>20</v>
      </c>
      <c r="D667" s="17">
        <v>136</v>
      </c>
      <c r="E667" s="5">
        <v>7.0635416666666665E-4</v>
      </c>
      <c r="F667" s="18">
        <v>63.83</v>
      </c>
      <c r="G667" s="12"/>
    </row>
    <row r="668" spans="1:7" x14ac:dyDescent="0.25">
      <c r="A668" s="14">
        <v>8</v>
      </c>
      <c r="B668" s="15" t="s">
        <v>33</v>
      </c>
      <c r="C668" s="16">
        <v>20</v>
      </c>
      <c r="D668" s="17">
        <v>136</v>
      </c>
      <c r="E668" s="5">
        <v>7.0831018518518519E-4</v>
      </c>
      <c r="F668" s="18">
        <v>63.65</v>
      </c>
      <c r="G668" s="12"/>
    </row>
    <row r="669" spans="1:7" x14ac:dyDescent="0.25">
      <c r="A669" s="14">
        <v>8</v>
      </c>
      <c r="B669" s="15" t="s">
        <v>33</v>
      </c>
      <c r="C669" s="16">
        <v>20</v>
      </c>
      <c r="D669" s="17">
        <v>136</v>
      </c>
      <c r="E669" s="5">
        <v>7.1164351851851846E-4</v>
      </c>
      <c r="F669" s="18">
        <v>63.35</v>
      </c>
      <c r="G669" s="12"/>
    </row>
    <row r="670" spans="1:7" x14ac:dyDescent="0.25">
      <c r="A670" s="14">
        <v>8</v>
      </c>
      <c r="B670" s="15" t="s">
        <v>33</v>
      </c>
      <c r="C670" s="16">
        <v>20</v>
      </c>
      <c r="D670" s="17">
        <v>136</v>
      </c>
      <c r="E670" s="5">
        <v>7.1081018518518531E-4</v>
      </c>
      <c r="F670" s="18">
        <v>63.43</v>
      </c>
      <c r="G670" s="12"/>
    </row>
    <row r="671" spans="1:7" x14ac:dyDescent="0.25">
      <c r="A671" s="14"/>
      <c r="B671" s="15"/>
      <c r="C671" s="16"/>
      <c r="D671" s="17"/>
      <c r="E671" s="5"/>
      <c r="F671" s="18"/>
      <c r="G671" s="12"/>
    </row>
    <row r="672" spans="1:7" x14ac:dyDescent="0.25">
      <c r="A672" s="14"/>
      <c r="B672" s="15"/>
      <c r="C672" s="16"/>
      <c r="D672" s="17"/>
      <c r="E672" s="5"/>
      <c r="F672" s="18"/>
      <c r="G672" s="12"/>
    </row>
    <row r="673" spans="1:7" x14ac:dyDescent="0.25">
      <c r="A673" s="14"/>
      <c r="B673" s="15"/>
      <c r="C673" s="16"/>
      <c r="D673" s="17"/>
      <c r="E673" s="5"/>
      <c r="F673" s="18"/>
      <c r="G673" s="12"/>
    </row>
    <row r="674" spans="1:7" x14ac:dyDescent="0.25">
      <c r="A674" s="14"/>
      <c r="B674" s="15"/>
      <c r="C674" s="16"/>
      <c r="D674" s="17"/>
      <c r="E674" s="5"/>
      <c r="F674" s="18"/>
      <c r="G674" s="12"/>
    </row>
    <row r="675" spans="1:7" x14ac:dyDescent="0.25">
      <c r="A675" s="14"/>
      <c r="B675" s="15"/>
      <c r="C675" s="16"/>
      <c r="D675" s="17"/>
      <c r="E675" s="5"/>
      <c r="F675" s="18"/>
      <c r="G675" s="12"/>
    </row>
    <row r="676" spans="1:7" x14ac:dyDescent="0.25">
      <c r="A676" s="14"/>
      <c r="B676" s="15"/>
      <c r="C676" s="16"/>
      <c r="D676" s="17"/>
      <c r="E676" s="5"/>
      <c r="F676" s="18"/>
      <c r="G676" s="12"/>
    </row>
    <row r="677" spans="1:7" x14ac:dyDescent="0.25">
      <c r="A677" s="14"/>
      <c r="B677" s="15"/>
      <c r="C677" s="16"/>
      <c r="D677" s="17"/>
      <c r="E677" s="5"/>
      <c r="F677" s="18"/>
      <c r="G677" s="12"/>
    </row>
    <row r="678" spans="1:7" x14ac:dyDescent="0.25">
      <c r="A678" s="14"/>
      <c r="B678" s="15"/>
      <c r="C678" s="16"/>
      <c r="D678" s="17"/>
      <c r="E678" s="5"/>
      <c r="F678" s="18"/>
      <c r="G678" s="12"/>
    </row>
    <row r="679" spans="1:7" x14ac:dyDescent="0.25">
      <c r="A679" s="14"/>
      <c r="B679" s="15"/>
      <c r="C679" s="16"/>
      <c r="D679" s="17"/>
      <c r="E679" s="5"/>
      <c r="F679" s="18"/>
      <c r="G679" s="12"/>
    </row>
    <row r="680" spans="1:7" x14ac:dyDescent="0.25">
      <c r="A680" s="14"/>
      <c r="B680" s="15"/>
      <c r="C680" s="16"/>
      <c r="D680" s="17"/>
      <c r="E680" s="5"/>
      <c r="F680" s="18"/>
      <c r="G680" s="12"/>
    </row>
    <row r="681" spans="1:7" x14ac:dyDescent="0.25">
      <c r="A681" s="14"/>
      <c r="B681" s="15"/>
      <c r="C681" s="16"/>
      <c r="D681" s="17"/>
      <c r="E681" s="5"/>
      <c r="F681" s="18"/>
      <c r="G681" s="12"/>
    </row>
    <row r="682" spans="1:7" x14ac:dyDescent="0.25">
      <c r="A682" s="14"/>
      <c r="B682" s="15"/>
      <c r="C682" s="16"/>
      <c r="D682" s="17"/>
      <c r="E682" s="5"/>
      <c r="F682" s="18"/>
      <c r="G682" s="12"/>
    </row>
    <row r="683" spans="1:7" x14ac:dyDescent="0.25">
      <c r="A683" s="14"/>
      <c r="B683" s="15"/>
      <c r="C683" s="16"/>
      <c r="D683" s="17"/>
      <c r="E683" s="5"/>
      <c r="F683" s="18"/>
      <c r="G683" s="12"/>
    </row>
    <row r="684" spans="1:7" x14ac:dyDescent="0.25">
      <c r="A684" s="14"/>
      <c r="B684" s="15"/>
      <c r="C684" s="16"/>
      <c r="D684" s="17"/>
      <c r="E684" s="5"/>
      <c r="F684" s="18"/>
      <c r="G684" s="12"/>
    </row>
    <row r="685" spans="1:7" x14ac:dyDescent="0.25">
      <c r="A685" s="14"/>
      <c r="B685" s="15"/>
      <c r="C685" s="16"/>
      <c r="D685" s="17"/>
      <c r="E685" s="5"/>
      <c r="F685" s="18"/>
      <c r="G685" s="12"/>
    </row>
    <row r="686" spans="1:7" x14ac:dyDescent="0.25">
      <c r="A686" s="14"/>
      <c r="B686" s="15"/>
      <c r="C686" s="16"/>
      <c r="D686" s="17"/>
      <c r="E686" s="5"/>
      <c r="F686" s="18"/>
      <c r="G686" s="12"/>
    </row>
    <row r="687" spans="1:7" x14ac:dyDescent="0.25">
      <c r="A687" s="14"/>
      <c r="B687" s="15"/>
      <c r="C687" s="16"/>
      <c r="D687" s="17"/>
      <c r="E687" s="5"/>
      <c r="F687" s="18"/>
      <c r="G687" s="12"/>
    </row>
    <row r="688" spans="1:7" x14ac:dyDescent="0.25">
      <c r="A688" s="14"/>
      <c r="B688" s="15"/>
      <c r="C688" s="16"/>
      <c r="D688" s="17"/>
      <c r="E688" s="5"/>
      <c r="F688" s="18"/>
      <c r="G688" s="12"/>
    </row>
    <row r="689" spans="1:7" x14ac:dyDescent="0.25">
      <c r="A689" s="14"/>
      <c r="B689" s="15"/>
      <c r="C689" s="16"/>
      <c r="D689" s="17"/>
      <c r="E689" s="5"/>
      <c r="F689" s="18"/>
      <c r="G689" s="12"/>
    </row>
    <row r="690" spans="1:7" x14ac:dyDescent="0.25">
      <c r="A690" s="14"/>
      <c r="B690" s="15"/>
      <c r="C690" s="16"/>
      <c r="D690" s="17"/>
      <c r="E690" s="5"/>
      <c r="F690" s="18"/>
      <c r="G690" s="12"/>
    </row>
    <row r="691" spans="1:7" x14ac:dyDescent="0.25">
      <c r="A691" s="14"/>
      <c r="B691" s="15"/>
      <c r="C691" s="16"/>
      <c r="D691" s="17"/>
      <c r="E691" s="5"/>
      <c r="F691" s="18"/>
      <c r="G691" s="12"/>
    </row>
    <row r="692" spans="1:7" x14ac:dyDescent="0.25">
      <c r="A692" s="14"/>
      <c r="B692" s="15"/>
      <c r="C692" s="16"/>
      <c r="D692" s="17"/>
      <c r="E692" s="5"/>
      <c r="F692" s="18"/>
      <c r="G692" s="12"/>
    </row>
    <row r="693" spans="1:7" x14ac:dyDescent="0.25">
      <c r="A693" s="14"/>
      <c r="B693" s="15"/>
      <c r="C693" s="16"/>
      <c r="D693" s="17"/>
      <c r="E693" s="5"/>
      <c r="F693" s="18"/>
      <c r="G693" s="12"/>
    </row>
    <row r="694" spans="1:7" x14ac:dyDescent="0.25">
      <c r="A694" s="14"/>
      <c r="B694" s="15"/>
      <c r="C694" s="16"/>
      <c r="D694" s="17"/>
      <c r="E694" s="5"/>
      <c r="F694" s="18"/>
      <c r="G694" s="12"/>
    </row>
    <row r="695" spans="1:7" x14ac:dyDescent="0.25">
      <c r="A695" s="14"/>
      <c r="B695" s="15"/>
      <c r="C695" s="16"/>
      <c r="D695" s="17"/>
      <c r="E695" s="5"/>
      <c r="F695" s="18"/>
      <c r="G695" s="12"/>
    </row>
    <row r="696" spans="1:7" x14ac:dyDescent="0.25">
      <c r="A696" s="14"/>
      <c r="B696" s="15"/>
      <c r="C696" s="16"/>
      <c r="D696" s="17"/>
      <c r="E696" s="5"/>
      <c r="F696" s="18"/>
      <c r="G696" s="12"/>
    </row>
    <row r="697" spans="1:7" x14ac:dyDescent="0.25">
      <c r="A697" s="14"/>
      <c r="B697" s="15"/>
      <c r="C697" s="16"/>
      <c r="D697" s="17"/>
      <c r="E697" s="5"/>
      <c r="F697" s="18"/>
      <c r="G697" s="12"/>
    </row>
    <row r="698" spans="1:7" x14ac:dyDescent="0.25">
      <c r="A698" s="14"/>
      <c r="B698" s="15"/>
      <c r="C698" s="16"/>
      <c r="D698" s="17"/>
      <c r="E698" s="5"/>
      <c r="F698" s="18"/>
      <c r="G698" s="12"/>
    </row>
    <row r="699" spans="1:7" x14ac:dyDescent="0.25">
      <c r="A699" s="14"/>
      <c r="B699" s="15"/>
      <c r="C699" s="16"/>
      <c r="D699" s="17"/>
      <c r="E699" s="5"/>
      <c r="F699" s="18"/>
      <c r="G699" s="12"/>
    </row>
    <row r="700" spans="1:7" x14ac:dyDescent="0.25">
      <c r="A700" s="14"/>
      <c r="B700" s="15"/>
      <c r="C700" s="16"/>
      <c r="D700" s="17"/>
      <c r="E700" s="5"/>
      <c r="F700" s="18"/>
      <c r="G700" s="12"/>
    </row>
    <row r="701" spans="1:7" x14ac:dyDescent="0.25">
      <c r="A701" s="14"/>
      <c r="B701" s="15"/>
      <c r="C701" s="16"/>
      <c r="D701" s="17"/>
      <c r="E701" s="5"/>
      <c r="F701" s="18"/>
      <c r="G701" s="12"/>
    </row>
    <row r="702" spans="1:7" x14ac:dyDescent="0.25">
      <c r="A702" s="14"/>
      <c r="B702" s="15"/>
      <c r="C702" s="16"/>
      <c r="D702" s="17"/>
      <c r="E702" s="5"/>
      <c r="F702" s="18"/>
      <c r="G702" s="12"/>
    </row>
    <row r="703" spans="1:7" x14ac:dyDescent="0.25">
      <c r="A703" s="14"/>
      <c r="B703" s="15"/>
      <c r="C703" s="16"/>
      <c r="D703" s="17"/>
      <c r="E703" s="5"/>
      <c r="F703" s="18"/>
      <c r="G703" s="12"/>
    </row>
    <row r="704" spans="1:7" x14ac:dyDescent="0.25">
      <c r="A704" s="14"/>
      <c r="B704" s="15"/>
      <c r="C704" s="16"/>
      <c r="D704" s="17"/>
      <c r="E704" s="5"/>
      <c r="F704" s="18"/>
      <c r="G704" s="12"/>
    </row>
    <row r="705" spans="1:7" x14ac:dyDescent="0.25">
      <c r="A705" s="14"/>
      <c r="B705" s="15"/>
      <c r="C705" s="16"/>
      <c r="D705" s="17"/>
      <c r="E705" s="5"/>
      <c r="F705" s="18"/>
      <c r="G705" s="12"/>
    </row>
    <row r="706" spans="1:7" x14ac:dyDescent="0.25">
      <c r="A706" s="14"/>
      <c r="B706" s="15"/>
      <c r="C706" s="16"/>
      <c r="D706" s="17"/>
      <c r="E706" s="5"/>
      <c r="F706" s="18"/>
      <c r="G706" s="12"/>
    </row>
    <row r="707" spans="1:7" x14ac:dyDescent="0.25">
      <c r="A707" s="14"/>
      <c r="B707" s="15"/>
      <c r="C707" s="16"/>
      <c r="D707" s="17"/>
      <c r="E707" s="5"/>
      <c r="F707" s="18"/>
      <c r="G707" s="12"/>
    </row>
    <row r="708" spans="1:7" x14ac:dyDescent="0.25">
      <c r="A708" s="14"/>
      <c r="B708" s="15"/>
      <c r="C708" s="16"/>
      <c r="D708" s="17"/>
      <c r="E708" s="5"/>
      <c r="F708" s="18"/>
      <c r="G708" s="12"/>
    </row>
    <row r="709" spans="1:7" x14ac:dyDescent="0.25">
      <c r="A709" s="14"/>
      <c r="B709" s="15"/>
      <c r="C709" s="16"/>
      <c r="D709" s="17"/>
      <c r="E709" s="5"/>
      <c r="F709" s="18"/>
      <c r="G709" s="12"/>
    </row>
    <row r="710" spans="1:7" x14ac:dyDescent="0.25">
      <c r="A710" s="14"/>
      <c r="B710" s="15"/>
      <c r="C710" s="16"/>
      <c r="D710" s="17"/>
      <c r="E710" s="5"/>
      <c r="F710" s="18"/>
      <c r="G710" s="12"/>
    </row>
    <row r="711" spans="1:7" x14ac:dyDescent="0.25">
      <c r="A711" s="14"/>
      <c r="B711" s="15"/>
      <c r="C711" s="16"/>
      <c r="D711" s="17"/>
      <c r="E711" s="5"/>
      <c r="F711" s="18"/>
      <c r="G711" s="12"/>
    </row>
    <row r="712" spans="1:7" x14ac:dyDescent="0.25">
      <c r="A712" s="14"/>
      <c r="B712" s="15"/>
      <c r="C712" s="16"/>
      <c r="D712" s="17"/>
      <c r="E712" s="5"/>
      <c r="F712" s="18"/>
      <c r="G712" s="12"/>
    </row>
    <row r="713" spans="1:7" x14ac:dyDescent="0.25">
      <c r="A713" s="14"/>
      <c r="B713" s="15"/>
      <c r="C713" s="16"/>
      <c r="D713" s="17"/>
      <c r="E713" s="5"/>
      <c r="F713" s="18"/>
      <c r="G713" s="12"/>
    </row>
    <row r="714" spans="1:7" x14ac:dyDescent="0.25">
      <c r="A714" s="14"/>
      <c r="B714" s="15"/>
      <c r="C714" s="16"/>
      <c r="D714" s="17"/>
      <c r="E714" s="5"/>
      <c r="F714" s="18"/>
      <c r="G714" s="12"/>
    </row>
    <row r="715" spans="1:7" x14ac:dyDescent="0.25">
      <c r="A715" s="14"/>
      <c r="B715" s="15"/>
      <c r="C715" s="16"/>
      <c r="D715" s="17"/>
      <c r="E715" s="5"/>
      <c r="F715" s="18"/>
      <c r="G715" s="12"/>
    </row>
    <row r="716" spans="1:7" x14ac:dyDescent="0.25">
      <c r="A716" s="14"/>
      <c r="B716" s="15"/>
      <c r="C716" s="16"/>
      <c r="D716" s="17"/>
      <c r="E716" s="5"/>
      <c r="F716" s="18"/>
      <c r="G716" s="12"/>
    </row>
    <row r="717" spans="1:7" x14ac:dyDescent="0.25">
      <c r="A717" s="14"/>
      <c r="B717" s="15"/>
      <c r="C717" s="16"/>
      <c r="D717" s="17"/>
      <c r="E717" s="5"/>
      <c r="F717" s="18"/>
      <c r="G717" s="12"/>
    </row>
    <row r="718" spans="1:7" x14ac:dyDescent="0.25">
      <c r="A718" s="14"/>
      <c r="B718" s="15"/>
      <c r="C718" s="16"/>
      <c r="D718" s="17"/>
      <c r="E718" s="5"/>
      <c r="F718" s="18"/>
      <c r="G718" s="12"/>
    </row>
    <row r="719" spans="1:7" x14ac:dyDescent="0.25">
      <c r="A719" s="14"/>
      <c r="B719" s="15"/>
      <c r="C719" s="16"/>
      <c r="D719" s="17"/>
      <c r="E719" s="5"/>
      <c r="F719" s="18"/>
      <c r="G719" s="12"/>
    </row>
    <row r="720" spans="1:7" x14ac:dyDescent="0.25">
      <c r="A720" s="14"/>
      <c r="B720" s="15"/>
      <c r="C720" s="16"/>
      <c r="D720" s="17"/>
      <c r="E720" s="5"/>
      <c r="F720" s="18"/>
      <c r="G720" s="12"/>
    </row>
    <row r="721" spans="1:7" x14ac:dyDescent="0.25">
      <c r="A721" s="14"/>
      <c r="B721" s="15"/>
      <c r="C721" s="16"/>
      <c r="D721" s="17"/>
      <c r="E721" s="5"/>
      <c r="F721" s="18"/>
      <c r="G721" s="12"/>
    </row>
    <row r="722" spans="1:7" x14ac:dyDescent="0.25">
      <c r="A722" s="14"/>
      <c r="B722" s="15"/>
      <c r="C722" s="16"/>
      <c r="D722" s="17"/>
      <c r="E722" s="5"/>
      <c r="F722" s="18"/>
      <c r="G722" s="12"/>
    </row>
    <row r="723" spans="1:7" x14ac:dyDescent="0.25">
      <c r="A723" s="14"/>
      <c r="B723" s="15"/>
      <c r="C723" s="16"/>
      <c r="D723" s="17"/>
      <c r="E723" s="5"/>
      <c r="F723" s="18"/>
      <c r="G723" s="12"/>
    </row>
    <row r="724" spans="1:7" x14ac:dyDescent="0.25">
      <c r="A724" s="14"/>
      <c r="B724" s="15"/>
      <c r="C724" s="16"/>
      <c r="D724" s="17"/>
      <c r="E724" s="5"/>
      <c r="F724" s="18"/>
      <c r="G724" s="12"/>
    </row>
    <row r="725" spans="1:7" x14ac:dyDescent="0.25">
      <c r="A725" s="14"/>
      <c r="B725" s="15"/>
      <c r="C725" s="16"/>
      <c r="D725" s="17"/>
      <c r="E725" s="5"/>
      <c r="F725" s="18"/>
      <c r="G725" s="12"/>
    </row>
    <row r="726" spans="1:7" x14ac:dyDescent="0.25">
      <c r="A726" s="14"/>
      <c r="B726" s="15"/>
      <c r="C726" s="16"/>
      <c r="D726" s="17"/>
      <c r="E726" s="5"/>
      <c r="F726" s="18"/>
      <c r="G726" s="12"/>
    </row>
    <row r="727" spans="1:7" x14ac:dyDescent="0.25">
      <c r="A727" s="14"/>
      <c r="B727" s="15"/>
      <c r="C727" s="16"/>
      <c r="D727" s="17"/>
      <c r="E727" s="5"/>
      <c r="F727" s="18"/>
      <c r="G727" s="12"/>
    </row>
    <row r="728" spans="1:7" x14ac:dyDescent="0.25">
      <c r="A728" s="14"/>
      <c r="B728" s="15"/>
      <c r="C728" s="16"/>
      <c r="D728" s="17"/>
      <c r="E728" s="5"/>
      <c r="F728" s="18"/>
      <c r="G728" s="12"/>
    </row>
    <row r="729" spans="1:7" x14ac:dyDescent="0.25">
      <c r="A729" s="14"/>
      <c r="B729" s="15"/>
      <c r="C729" s="16"/>
      <c r="D729" s="17"/>
      <c r="E729" s="5"/>
      <c r="F729" s="18"/>
      <c r="G729" s="12"/>
    </row>
    <row r="730" spans="1:7" x14ac:dyDescent="0.25">
      <c r="A730" s="14"/>
      <c r="B730" s="15"/>
      <c r="C730" s="16"/>
      <c r="D730" s="17"/>
      <c r="E730" s="5"/>
      <c r="F730" s="18"/>
      <c r="G730" s="12"/>
    </row>
    <row r="731" spans="1:7" x14ac:dyDescent="0.25">
      <c r="A731" s="14"/>
      <c r="B731" s="15"/>
      <c r="C731" s="16"/>
      <c r="D731" s="17"/>
      <c r="E731" s="5"/>
      <c r="F731" s="18"/>
      <c r="G731" s="12"/>
    </row>
    <row r="732" spans="1:7" x14ac:dyDescent="0.25">
      <c r="A732" s="14"/>
      <c r="B732" s="15"/>
      <c r="C732" s="16"/>
      <c r="D732" s="17"/>
      <c r="E732" s="5"/>
      <c r="F732" s="18"/>
      <c r="G732" s="12"/>
    </row>
    <row r="733" spans="1:7" x14ac:dyDescent="0.25">
      <c r="A733" s="14"/>
      <c r="B733" s="15"/>
      <c r="C733" s="16"/>
      <c r="D733" s="17"/>
      <c r="E733" s="5"/>
      <c r="F733" s="18"/>
      <c r="G733" s="12"/>
    </row>
    <row r="734" spans="1:7" x14ac:dyDescent="0.25">
      <c r="A734" s="14"/>
      <c r="B734" s="15"/>
      <c r="C734" s="16"/>
      <c r="D734" s="17"/>
      <c r="E734" s="5"/>
      <c r="F734" s="18"/>
      <c r="G734" s="12"/>
    </row>
    <row r="735" spans="1:7" x14ac:dyDescent="0.25">
      <c r="A735" s="14"/>
      <c r="B735" s="15"/>
      <c r="C735" s="16"/>
      <c r="D735" s="17"/>
      <c r="E735" s="5"/>
      <c r="F735" s="18"/>
      <c r="G735" s="12"/>
    </row>
    <row r="736" spans="1:7" x14ac:dyDescent="0.25">
      <c r="A736" s="14"/>
      <c r="B736" s="15"/>
      <c r="C736" s="16"/>
      <c r="D736" s="17"/>
      <c r="E736" s="5"/>
      <c r="F736" s="18"/>
      <c r="G736" s="12"/>
    </row>
    <row r="737" spans="1:7" x14ac:dyDescent="0.25">
      <c r="A737" s="14"/>
      <c r="B737" s="15"/>
      <c r="C737" s="16"/>
      <c r="D737" s="17"/>
      <c r="E737" s="5"/>
      <c r="F737" s="18"/>
      <c r="G737" s="12"/>
    </row>
    <row r="738" spans="1:7" x14ac:dyDescent="0.25">
      <c r="A738" s="14"/>
      <c r="B738" s="15"/>
      <c r="C738" s="16"/>
      <c r="D738" s="17"/>
      <c r="E738" s="5"/>
      <c r="F738" s="18"/>
      <c r="G738" s="12"/>
    </row>
    <row r="739" spans="1:7" x14ac:dyDescent="0.25">
      <c r="A739" s="14"/>
      <c r="B739" s="15"/>
      <c r="C739" s="16"/>
      <c r="D739" s="17"/>
      <c r="E739" s="5"/>
      <c r="F739" s="18"/>
      <c r="G739" s="12"/>
    </row>
    <row r="740" spans="1:7" x14ac:dyDescent="0.25">
      <c r="A740" s="14"/>
      <c r="B740" s="15"/>
      <c r="C740" s="16"/>
      <c r="D740" s="17"/>
      <c r="E740" s="5"/>
      <c r="F740" s="18"/>
      <c r="G740" s="12"/>
    </row>
    <row r="741" spans="1:7" x14ac:dyDescent="0.25">
      <c r="A741" s="14"/>
      <c r="B741" s="15"/>
      <c r="C741" s="16"/>
      <c r="D741" s="17"/>
      <c r="E741" s="5"/>
      <c r="F741" s="18"/>
      <c r="G741" s="12"/>
    </row>
    <row r="742" spans="1:7" x14ac:dyDescent="0.25">
      <c r="A742" s="14"/>
      <c r="B742" s="15"/>
      <c r="C742" s="16"/>
      <c r="D742" s="17"/>
      <c r="E742" s="5"/>
      <c r="F742" s="18"/>
      <c r="G742" s="12"/>
    </row>
    <row r="743" spans="1:7" x14ac:dyDescent="0.25">
      <c r="A743" s="14"/>
      <c r="B743" s="15"/>
      <c r="C743" s="16"/>
      <c r="D743" s="17"/>
      <c r="E743" s="5"/>
      <c r="F743" s="18"/>
      <c r="G743" s="12"/>
    </row>
    <row r="744" spans="1:7" x14ac:dyDescent="0.25">
      <c r="A744" s="14"/>
      <c r="B744" s="15"/>
      <c r="C744" s="16"/>
      <c r="D744" s="17"/>
      <c r="E744" s="5"/>
      <c r="F744" s="18"/>
      <c r="G744" s="12"/>
    </row>
    <row r="745" spans="1:7" x14ac:dyDescent="0.25">
      <c r="A745" s="14"/>
      <c r="B745" s="15"/>
      <c r="C745" s="16"/>
      <c r="D745" s="17"/>
      <c r="E745" s="5"/>
      <c r="F745" s="18"/>
      <c r="G745" s="12"/>
    </row>
    <row r="746" spans="1:7" x14ac:dyDescent="0.25">
      <c r="A746" s="14"/>
      <c r="B746" s="15"/>
      <c r="C746" s="16"/>
      <c r="D746" s="17"/>
      <c r="E746" s="5"/>
      <c r="F746" s="18"/>
      <c r="G746" s="12"/>
    </row>
    <row r="747" spans="1:7" x14ac:dyDescent="0.25">
      <c r="A747" s="14"/>
      <c r="B747" s="15"/>
      <c r="C747" s="16"/>
      <c r="D747" s="17"/>
      <c r="E747" s="5"/>
      <c r="F747" s="18"/>
      <c r="G747" s="12"/>
    </row>
    <row r="748" spans="1:7" x14ac:dyDescent="0.25">
      <c r="A748" s="14"/>
      <c r="B748" s="15"/>
      <c r="C748" s="16"/>
      <c r="D748" s="17"/>
      <c r="E748" s="5"/>
      <c r="F748" s="18"/>
      <c r="G748" s="12"/>
    </row>
    <row r="749" spans="1:7" x14ac:dyDescent="0.25">
      <c r="A749" s="14"/>
      <c r="B749" s="15"/>
      <c r="C749" s="16"/>
      <c r="D749" s="17"/>
      <c r="E749" s="5"/>
      <c r="F749" s="18"/>
      <c r="G749" s="12"/>
    </row>
    <row r="750" spans="1:7" x14ac:dyDescent="0.25">
      <c r="A750" s="14"/>
      <c r="B750" s="15"/>
      <c r="C750" s="16"/>
      <c r="D750" s="17"/>
      <c r="E750" s="5"/>
      <c r="F750" s="18"/>
      <c r="G750" s="12"/>
    </row>
    <row r="751" spans="1:7" x14ac:dyDescent="0.25">
      <c r="A751" s="14"/>
      <c r="B751" s="15"/>
      <c r="C751" s="16"/>
      <c r="D751" s="17"/>
      <c r="E751" s="5"/>
      <c r="F751" s="18"/>
      <c r="G751" s="12"/>
    </row>
    <row r="752" spans="1:7" x14ac:dyDescent="0.25">
      <c r="A752" s="14"/>
      <c r="B752" s="15"/>
      <c r="C752" s="16"/>
      <c r="D752" s="17"/>
      <c r="E752" s="5"/>
      <c r="F752" s="18"/>
      <c r="G752" s="12"/>
    </row>
    <row r="753" spans="1:7" x14ac:dyDescent="0.25">
      <c r="A753" s="14"/>
      <c r="B753" s="15"/>
      <c r="C753" s="16"/>
      <c r="D753" s="17"/>
      <c r="E753" s="5"/>
      <c r="F753" s="18"/>
      <c r="G753" s="12"/>
    </row>
    <row r="754" spans="1:7" x14ac:dyDescent="0.25">
      <c r="A754" s="14"/>
      <c r="B754" s="15"/>
      <c r="C754" s="16"/>
      <c r="D754" s="17"/>
      <c r="E754" s="5"/>
      <c r="F754" s="18"/>
      <c r="G754" s="12"/>
    </row>
    <row r="755" spans="1:7" x14ac:dyDescent="0.25">
      <c r="A755" s="14"/>
      <c r="B755" s="15"/>
      <c r="C755" s="16"/>
      <c r="D755" s="17"/>
      <c r="E755" s="5"/>
      <c r="F755" s="18"/>
      <c r="G755" s="12"/>
    </row>
    <row r="756" spans="1:7" x14ac:dyDescent="0.25">
      <c r="A756" s="14"/>
      <c r="B756" s="15"/>
      <c r="C756" s="16"/>
      <c r="D756" s="17"/>
      <c r="E756" s="5"/>
      <c r="F756" s="18"/>
      <c r="G756" s="12"/>
    </row>
    <row r="757" spans="1:7" x14ac:dyDescent="0.25">
      <c r="A757" s="14"/>
      <c r="B757" s="15"/>
      <c r="C757" s="16"/>
      <c r="D757" s="17"/>
      <c r="E757" s="5"/>
      <c r="F757" s="18"/>
      <c r="G757" s="12"/>
    </row>
    <row r="758" spans="1:7" x14ac:dyDescent="0.25">
      <c r="A758" s="14"/>
      <c r="B758" s="15"/>
      <c r="C758" s="16"/>
      <c r="D758" s="17"/>
      <c r="E758" s="5"/>
      <c r="F758" s="18"/>
      <c r="G758" s="12"/>
    </row>
    <row r="759" spans="1:7" x14ac:dyDescent="0.25">
      <c r="A759" s="14"/>
      <c r="B759" s="15"/>
      <c r="C759" s="16"/>
      <c r="D759" s="17"/>
      <c r="E759" s="5"/>
      <c r="F759" s="18"/>
      <c r="G759" s="12"/>
    </row>
    <row r="760" spans="1:7" x14ac:dyDescent="0.25">
      <c r="A760" s="14"/>
      <c r="B760" s="15"/>
      <c r="C760" s="16"/>
      <c r="D760" s="17"/>
      <c r="E760" s="5"/>
      <c r="F760" s="18"/>
      <c r="G760" s="12"/>
    </row>
    <row r="761" spans="1:7" x14ac:dyDescent="0.25">
      <c r="A761" s="14"/>
      <c r="B761" s="15"/>
      <c r="C761" s="16"/>
      <c r="D761" s="17"/>
      <c r="E761" s="5"/>
      <c r="F761" s="18"/>
      <c r="G761" s="12"/>
    </row>
    <row r="762" spans="1:7" x14ac:dyDescent="0.25">
      <c r="A762" s="14"/>
      <c r="B762" s="15"/>
      <c r="C762" s="16"/>
      <c r="D762" s="17"/>
      <c r="E762" s="5"/>
      <c r="F762" s="18"/>
      <c r="G762" s="12"/>
    </row>
    <row r="763" spans="1:7" x14ac:dyDescent="0.25">
      <c r="A763" s="14"/>
      <c r="B763" s="15"/>
      <c r="C763" s="16"/>
      <c r="D763" s="17"/>
      <c r="E763" s="5"/>
      <c r="F763" s="18"/>
      <c r="G763" s="12"/>
    </row>
    <row r="764" spans="1:7" x14ac:dyDescent="0.25">
      <c r="A764" s="14"/>
      <c r="B764" s="15"/>
      <c r="C764" s="16"/>
      <c r="D764" s="17"/>
      <c r="E764" s="5"/>
      <c r="F764" s="18"/>
      <c r="G764" s="12"/>
    </row>
    <row r="765" spans="1:7" x14ac:dyDescent="0.25">
      <c r="A765" s="14"/>
      <c r="B765" s="15"/>
      <c r="C765" s="16"/>
      <c r="D765" s="17"/>
      <c r="E765" s="5"/>
      <c r="F765" s="18"/>
      <c r="G765" s="12"/>
    </row>
    <row r="766" spans="1:7" x14ac:dyDescent="0.25">
      <c r="A766" s="14"/>
      <c r="B766" s="15"/>
      <c r="C766" s="16"/>
      <c r="D766" s="17"/>
      <c r="E766" s="5"/>
      <c r="F766" s="18"/>
      <c r="G766" s="12"/>
    </row>
    <row r="767" spans="1:7" x14ac:dyDescent="0.25">
      <c r="A767" s="14"/>
      <c r="B767" s="15"/>
      <c r="C767" s="16"/>
      <c r="D767" s="17"/>
      <c r="E767" s="5"/>
      <c r="F767" s="18"/>
      <c r="G767" s="12"/>
    </row>
    <row r="768" spans="1:7" x14ac:dyDescent="0.25">
      <c r="A768" s="14"/>
      <c r="B768" s="15"/>
      <c r="C768" s="16"/>
      <c r="D768" s="17"/>
      <c r="E768" s="5"/>
      <c r="F768" s="18"/>
      <c r="G768" s="12"/>
    </row>
    <row r="769" spans="1:7" x14ac:dyDescent="0.25">
      <c r="A769" s="14"/>
      <c r="B769" s="15"/>
      <c r="C769" s="16"/>
      <c r="D769" s="17"/>
      <c r="E769" s="5"/>
      <c r="F769" s="18"/>
      <c r="G769" s="12"/>
    </row>
    <row r="770" spans="1:7" x14ac:dyDescent="0.25">
      <c r="A770" s="14"/>
      <c r="B770" s="15"/>
      <c r="C770" s="16"/>
      <c r="D770" s="17"/>
      <c r="E770" s="5"/>
      <c r="F770" s="18"/>
      <c r="G770" s="12"/>
    </row>
    <row r="771" spans="1:7" x14ac:dyDescent="0.25">
      <c r="A771" s="14"/>
      <c r="B771" s="15"/>
      <c r="C771" s="16"/>
      <c r="D771" s="17"/>
      <c r="E771" s="5"/>
      <c r="F771" s="18"/>
      <c r="G771" s="12"/>
    </row>
    <row r="772" spans="1:7" x14ac:dyDescent="0.25">
      <c r="A772" s="14"/>
      <c r="B772" s="15"/>
      <c r="C772" s="16"/>
      <c r="D772" s="17"/>
      <c r="E772" s="5"/>
      <c r="F772" s="18"/>
      <c r="G772" s="12"/>
    </row>
    <row r="773" spans="1:7" x14ac:dyDescent="0.25">
      <c r="A773" s="14"/>
      <c r="B773" s="15"/>
      <c r="C773" s="16"/>
      <c r="D773" s="17"/>
      <c r="E773" s="5"/>
      <c r="F773" s="18"/>
      <c r="G773" s="12"/>
    </row>
    <row r="774" spans="1:7" x14ac:dyDescent="0.25">
      <c r="A774" s="14"/>
      <c r="B774" s="15"/>
      <c r="C774" s="16"/>
      <c r="D774" s="17"/>
      <c r="E774" s="5"/>
      <c r="F774" s="18"/>
      <c r="G774" s="12"/>
    </row>
    <row r="775" spans="1:7" x14ac:dyDescent="0.25">
      <c r="A775" s="14"/>
      <c r="B775" s="15"/>
      <c r="C775" s="16"/>
      <c r="D775" s="17"/>
      <c r="E775" s="5"/>
      <c r="F775" s="18"/>
      <c r="G775" s="12"/>
    </row>
    <row r="776" spans="1:7" x14ac:dyDescent="0.25">
      <c r="A776" s="14"/>
      <c r="B776" s="15"/>
      <c r="C776" s="16"/>
      <c r="D776" s="17"/>
      <c r="E776" s="5"/>
      <c r="F776" s="18"/>
      <c r="G776" s="12"/>
    </row>
    <row r="777" spans="1:7" x14ac:dyDescent="0.25">
      <c r="A777" s="14"/>
      <c r="B777" s="15"/>
      <c r="C777" s="16"/>
      <c r="D777" s="17"/>
      <c r="E777" s="5"/>
      <c r="F777" s="18"/>
      <c r="G777" s="12"/>
    </row>
    <row r="778" spans="1:7" x14ac:dyDescent="0.25">
      <c r="A778" s="14"/>
      <c r="B778" s="15"/>
      <c r="C778" s="16"/>
      <c r="D778" s="17"/>
      <c r="E778" s="5"/>
      <c r="F778" s="18"/>
      <c r="G778" s="12"/>
    </row>
    <row r="779" spans="1:7" x14ac:dyDescent="0.25">
      <c r="A779" s="14"/>
      <c r="B779" s="15"/>
      <c r="C779" s="16"/>
      <c r="D779" s="17"/>
      <c r="E779" s="5"/>
      <c r="F779" s="18"/>
      <c r="G779" s="12"/>
    </row>
    <row r="780" spans="1:7" x14ac:dyDescent="0.25">
      <c r="A780" s="14"/>
      <c r="B780" s="15"/>
      <c r="C780" s="16"/>
      <c r="D780" s="17"/>
      <c r="E780" s="5"/>
      <c r="F780" s="18"/>
      <c r="G780" s="12"/>
    </row>
    <row r="781" spans="1:7" x14ac:dyDescent="0.25">
      <c r="A781" s="14"/>
      <c r="B781" s="15"/>
      <c r="C781" s="16"/>
      <c r="D781" s="17"/>
      <c r="E781" s="5"/>
      <c r="F781" s="18"/>
      <c r="G781" s="12"/>
    </row>
    <row r="782" spans="1:7" x14ac:dyDescent="0.25">
      <c r="A782" s="14"/>
      <c r="B782" s="15"/>
      <c r="C782" s="16"/>
      <c r="D782" s="17"/>
      <c r="E782" s="5"/>
      <c r="F782" s="18"/>
      <c r="G782" s="12"/>
    </row>
    <row r="783" spans="1:7" x14ac:dyDescent="0.25">
      <c r="A783" s="14"/>
      <c r="B783" s="15"/>
      <c r="C783" s="16"/>
      <c r="D783" s="17"/>
      <c r="E783" s="5"/>
      <c r="F783" s="18"/>
      <c r="G783" s="12"/>
    </row>
    <row r="784" spans="1:7" x14ac:dyDescent="0.25">
      <c r="A784" s="14"/>
      <c r="B784" s="15"/>
      <c r="C784" s="16"/>
      <c r="D784" s="17"/>
      <c r="E784" s="5"/>
      <c r="F784" s="18"/>
      <c r="G784" s="12"/>
    </row>
    <row r="785" spans="1:7" x14ac:dyDescent="0.25">
      <c r="A785" s="14"/>
      <c r="B785" s="15"/>
      <c r="C785" s="16"/>
      <c r="D785" s="17"/>
      <c r="E785" s="5"/>
      <c r="F785" s="18"/>
      <c r="G785" s="12"/>
    </row>
    <row r="786" spans="1:7" x14ac:dyDescent="0.25">
      <c r="A786" s="14"/>
      <c r="B786" s="15"/>
      <c r="C786" s="16"/>
      <c r="D786" s="17"/>
      <c r="E786" s="5"/>
      <c r="F786" s="18"/>
      <c r="G786" s="12"/>
    </row>
    <row r="787" spans="1:7" x14ac:dyDescent="0.25">
      <c r="A787" s="14"/>
      <c r="B787" s="15"/>
      <c r="C787" s="16"/>
      <c r="D787" s="17"/>
      <c r="E787" s="5"/>
      <c r="F787" s="18"/>
      <c r="G787" s="12"/>
    </row>
    <row r="788" spans="1:7" x14ac:dyDescent="0.25">
      <c r="A788" s="14"/>
      <c r="B788" s="15"/>
      <c r="C788" s="16"/>
      <c r="D788" s="17"/>
      <c r="E788" s="5"/>
      <c r="F788" s="18"/>
      <c r="G788" s="12"/>
    </row>
    <row r="789" spans="1:7" x14ac:dyDescent="0.25">
      <c r="A789" s="14"/>
      <c r="B789" s="15"/>
      <c r="C789" s="16"/>
      <c r="D789" s="17"/>
      <c r="E789" s="5"/>
      <c r="F789" s="18"/>
      <c r="G789" s="12"/>
    </row>
    <row r="790" spans="1:7" x14ac:dyDescent="0.25">
      <c r="A790" s="14"/>
      <c r="B790" s="15"/>
      <c r="C790" s="16"/>
      <c r="D790" s="17"/>
      <c r="E790" s="5"/>
      <c r="F790" s="18"/>
      <c r="G790" s="12"/>
    </row>
    <row r="791" spans="1:7" x14ac:dyDescent="0.25">
      <c r="A791" s="14"/>
      <c r="B791" s="15"/>
      <c r="C791" s="16"/>
      <c r="D791" s="17"/>
      <c r="E791" s="5"/>
      <c r="F791" s="18"/>
      <c r="G791" s="12"/>
    </row>
    <row r="792" spans="1:7" x14ac:dyDescent="0.25">
      <c r="A792" s="14"/>
      <c r="B792" s="15"/>
      <c r="C792" s="16"/>
      <c r="D792" s="17"/>
      <c r="E792" s="5"/>
      <c r="F792" s="18"/>
      <c r="G792" s="12"/>
    </row>
    <row r="793" spans="1:7" x14ac:dyDescent="0.25">
      <c r="A793" s="14"/>
      <c r="B793" s="15"/>
      <c r="C793" s="16"/>
      <c r="D793" s="17"/>
      <c r="E793" s="5"/>
      <c r="F793" s="18"/>
      <c r="G793" s="12"/>
    </row>
    <row r="794" spans="1:7" x14ac:dyDescent="0.25">
      <c r="A794" s="14"/>
      <c r="B794" s="15"/>
      <c r="C794" s="16"/>
      <c r="D794" s="17"/>
      <c r="E794" s="5"/>
      <c r="F794" s="18"/>
      <c r="G794" s="12"/>
    </row>
    <row r="795" spans="1:7" x14ac:dyDescent="0.25">
      <c r="A795" s="14"/>
      <c r="B795" s="15"/>
      <c r="C795" s="16"/>
      <c r="D795" s="17"/>
      <c r="E795" s="5"/>
      <c r="F795" s="18"/>
      <c r="G795" s="12"/>
    </row>
    <row r="796" spans="1:7" x14ac:dyDescent="0.25">
      <c r="A796" s="14"/>
      <c r="B796" s="15"/>
      <c r="C796" s="16"/>
      <c r="D796" s="17"/>
      <c r="E796" s="5"/>
      <c r="F796" s="18"/>
      <c r="G796" s="12"/>
    </row>
    <row r="797" spans="1:7" x14ac:dyDescent="0.25">
      <c r="A797" s="14"/>
      <c r="B797" s="15"/>
      <c r="C797" s="16"/>
      <c r="D797" s="17"/>
      <c r="E797" s="5"/>
      <c r="F797" s="18"/>
      <c r="G797" s="12"/>
    </row>
    <row r="798" spans="1:7" x14ac:dyDescent="0.25">
      <c r="A798" s="14"/>
      <c r="B798" s="15"/>
      <c r="C798" s="16"/>
      <c r="D798" s="17"/>
      <c r="E798" s="5"/>
      <c r="F798" s="18"/>
      <c r="G798" s="12"/>
    </row>
    <row r="799" spans="1:7" x14ac:dyDescent="0.25">
      <c r="A799" s="14"/>
      <c r="B799" s="15"/>
      <c r="C799" s="16"/>
      <c r="D799" s="17"/>
      <c r="E799" s="5"/>
      <c r="F799" s="18"/>
      <c r="G799" s="12"/>
    </row>
    <row r="800" spans="1:7" x14ac:dyDescent="0.25">
      <c r="A800" s="14"/>
      <c r="B800" s="15"/>
      <c r="C800" s="16"/>
      <c r="D800" s="17"/>
      <c r="E800" s="5"/>
      <c r="F800" s="18"/>
      <c r="G800" s="12"/>
    </row>
    <row r="801" spans="1:7" x14ac:dyDescent="0.25">
      <c r="A801" s="14"/>
      <c r="B801" s="15"/>
      <c r="C801" s="16"/>
      <c r="D801" s="17"/>
      <c r="E801" s="5"/>
      <c r="F801" s="18"/>
      <c r="G801" s="12"/>
    </row>
    <row r="802" spans="1:7" x14ac:dyDescent="0.25">
      <c r="A802" s="14"/>
      <c r="B802" s="15"/>
      <c r="C802" s="16"/>
      <c r="D802" s="17"/>
      <c r="E802" s="5"/>
      <c r="F802" s="18"/>
      <c r="G802" s="12"/>
    </row>
    <row r="803" spans="1:7" x14ac:dyDescent="0.25">
      <c r="A803" s="14"/>
      <c r="B803" s="15"/>
      <c r="C803" s="16"/>
      <c r="D803" s="17"/>
      <c r="E803" s="5"/>
      <c r="F803" s="18"/>
      <c r="G803" s="12"/>
    </row>
    <row r="804" spans="1:7" x14ac:dyDescent="0.25">
      <c r="A804" s="14"/>
      <c r="B804" s="15"/>
      <c r="C804" s="16"/>
      <c r="D804" s="17"/>
      <c r="E804" s="5"/>
      <c r="F804" s="18"/>
      <c r="G804" s="12"/>
    </row>
    <row r="805" spans="1:7" x14ac:dyDescent="0.25">
      <c r="A805" s="14"/>
      <c r="B805" s="15"/>
      <c r="C805" s="16"/>
      <c r="D805" s="17"/>
      <c r="E805" s="5"/>
      <c r="F805" s="18"/>
      <c r="G805" s="12"/>
    </row>
    <row r="806" spans="1:7" x14ac:dyDescent="0.25">
      <c r="A806" s="14"/>
      <c r="B806" s="15"/>
      <c r="C806" s="16"/>
      <c r="D806" s="17"/>
      <c r="E806" s="5"/>
      <c r="F806" s="18"/>
      <c r="G806" s="12"/>
    </row>
    <row r="807" spans="1:7" x14ac:dyDescent="0.25">
      <c r="A807" s="14"/>
      <c r="B807" s="15"/>
      <c r="C807" s="16"/>
      <c r="D807" s="17"/>
      <c r="E807" s="5"/>
      <c r="F807" s="18"/>
      <c r="G807" s="12"/>
    </row>
    <row r="808" spans="1:7" x14ac:dyDescent="0.25">
      <c r="A808" s="14"/>
      <c r="B808" s="15"/>
      <c r="C808" s="16"/>
      <c r="D808" s="17"/>
      <c r="E808" s="5"/>
      <c r="F808" s="18"/>
      <c r="G808" s="12"/>
    </row>
    <row r="809" spans="1:7" x14ac:dyDescent="0.25">
      <c r="A809" s="14"/>
      <c r="B809" s="15"/>
      <c r="C809" s="16"/>
      <c r="D809" s="17"/>
      <c r="E809" s="5"/>
      <c r="F809" s="18"/>
      <c r="G809" s="12"/>
    </row>
    <row r="810" spans="1:7" x14ac:dyDescent="0.25">
      <c r="A810" s="14"/>
      <c r="B810" s="15"/>
      <c r="C810" s="16"/>
      <c r="D810" s="17"/>
      <c r="E810" s="5"/>
      <c r="F810" s="18"/>
      <c r="G810" s="12"/>
    </row>
    <row r="811" spans="1:7" x14ac:dyDescent="0.25">
      <c r="A811" s="14"/>
      <c r="B811" s="15"/>
      <c r="C811" s="16"/>
      <c r="D811" s="17"/>
      <c r="E811" s="5"/>
      <c r="F811" s="18"/>
      <c r="G811" s="12"/>
    </row>
    <row r="812" spans="1:7" x14ac:dyDescent="0.25">
      <c r="A812" s="14"/>
      <c r="B812" s="15"/>
      <c r="C812" s="16"/>
      <c r="D812" s="17"/>
      <c r="E812" s="5"/>
      <c r="F812" s="18"/>
      <c r="G812" s="12"/>
    </row>
    <row r="813" spans="1:7" x14ac:dyDescent="0.25">
      <c r="A813" s="14"/>
      <c r="B813" s="15"/>
      <c r="C813" s="16"/>
      <c r="D813" s="17"/>
      <c r="E813" s="5"/>
      <c r="F813" s="18"/>
      <c r="G813" s="12"/>
    </row>
    <row r="814" spans="1:7" x14ac:dyDescent="0.25">
      <c r="A814" s="14"/>
      <c r="B814" s="15"/>
      <c r="C814" s="16"/>
      <c r="D814" s="17"/>
      <c r="E814" s="5"/>
      <c r="F814" s="18"/>
      <c r="G814" s="12"/>
    </row>
    <row r="815" spans="1:7" x14ac:dyDescent="0.25">
      <c r="A815" s="14"/>
      <c r="B815" s="15"/>
      <c r="C815" s="16"/>
      <c r="D815" s="17"/>
      <c r="E815" s="5"/>
      <c r="F815" s="18"/>
      <c r="G815" s="12"/>
    </row>
    <row r="816" spans="1:7" x14ac:dyDescent="0.25">
      <c r="A816" s="14"/>
      <c r="B816" s="15"/>
      <c r="C816" s="16"/>
      <c r="D816" s="17"/>
      <c r="E816" s="5"/>
      <c r="F816" s="18"/>
      <c r="G816" s="12"/>
    </row>
    <row r="817" spans="1:7" x14ac:dyDescent="0.25">
      <c r="A817" s="14"/>
      <c r="B817" s="15"/>
      <c r="C817" s="16"/>
      <c r="D817" s="17"/>
      <c r="E817" s="5"/>
      <c r="F817" s="18"/>
      <c r="G817" s="12"/>
    </row>
    <row r="818" spans="1:7" x14ac:dyDescent="0.25">
      <c r="A818" s="14"/>
      <c r="B818" s="15"/>
      <c r="C818" s="16"/>
      <c r="D818" s="17"/>
      <c r="E818" s="5"/>
      <c r="F818" s="18"/>
      <c r="G818" s="12"/>
    </row>
    <row r="819" spans="1:7" x14ac:dyDescent="0.25">
      <c r="A819" s="14"/>
      <c r="B819" s="15"/>
      <c r="C819" s="16"/>
      <c r="D819" s="17"/>
      <c r="E819" s="5"/>
      <c r="F819" s="18"/>
      <c r="G819" s="12"/>
    </row>
    <row r="820" spans="1:7" x14ac:dyDescent="0.25">
      <c r="A820" s="14"/>
      <c r="B820" s="15"/>
      <c r="C820" s="16"/>
      <c r="D820" s="17"/>
      <c r="E820" s="5"/>
      <c r="F820" s="18"/>
      <c r="G820" s="12"/>
    </row>
    <row r="821" spans="1:7" x14ac:dyDescent="0.25">
      <c r="A821" s="14"/>
      <c r="B821" s="15"/>
      <c r="C821" s="16"/>
      <c r="D821" s="17"/>
      <c r="E821" s="5"/>
      <c r="F821" s="18"/>
      <c r="G821" s="4"/>
    </row>
    <row r="822" spans="1:7" x14ac:dyDescent="0.25">
      <c r="A822" s="14"/>
      <c r="B822" s="15"/>
      <c r="C822" s="16"/>
      <c r="D822" s="17"/>
      <c r="E822" s="5"/>
      <c r="F822" s="18"/>
      <c r="G822" s="4"/>
    </row>
    <row r="823" spans="1:7" x14ac:dyDescent="0.25">
      <c r="A823" s="14"/>
      <c r="B823" s="15"/>
      <c r="C823" s="16"/>
      <c r="D823" s="17"/>
      <c r="E823" s="5"/>
      <c r="F823" s="18"/>
      <c r="G823" s="4"/>
    </row>
    <row r="824" spans="1:7" x14ac:dyDescent="0.25">
      <c r="A824" s="14"/>
      <c r="B824" s="15"/>
      <c r="C824" s="16"/>
      <c r="D824" s="17"/>
      <c r="E824" s="5"/>
      <c r="F824" s="18"/>
      <c r="G824" s="4"/>
    </row>
    <row r="825" spans="1:7" x14ac:dyDescent="0.25">
      <c r="A825" s="14"/>
      <c r="B825" s="15"/>
      <c r="C825" s="16"/>
      <c r="D825" s="17"/>
      <c r="E825" s="5"/>
      <c r="F825" s="18"/>
      <c r="G825" s="4"/>
    </row>
    <row r="826" spans="1:7" x14ac:dyDescent="0.25">
      <c r="A826" s="14"/>
      <c r="B826" s="15"/>
      <c r="C826" s="16"/>
      <c r="D826" s="17"/>
      <c r="E826" s="5"/>
      <c r="F826" s="18"/>
      <c r="G826" s="4"/>
    </row>
    <row r="827" spans="1:7" x14ac:dyDescent="0.25">
      <c r="A827" s="14"/>
      <c r="B827" s="15"/>
      <c r="C827" s="16"/>
      <c r="D827" s="17"/>
      <c r="E827" s="5"/>
      <c r="F827" s="18"/>
      <c r="G827" s="4"/>
    </row>
    <row r="828" spans="1:7" x14ac:dyDescent="0.25">
      <c r="A828" s="14"/>
      <c r="B828" s="15"/>
      <c r="C828" s="16"/>
      <c r="D828" s="17"/>
      <c r="E828" s="5"/>
      <c r="F828" s="18"/>
      <c r="G828" s="4"/>
    </row>
    <row r="829" spans="1:7" x14ac:dyDescent="0.25">
      <c r="A829" s="14"/>
      <c r="B829" s="15"/>
      <c r="C829" s="16"/>
      <c r="D829" s="17"/>
      <c r="E829" s="5"/>
      <c r="F829" s="18"/>
      <c r="G829" s="4"/>
    </row>
    <row r="830" spans="1:7" x14ac:dyDescent="0.25">
      <c r="A830" s="14"/>
      <c r="B830" s="15"/>
      <c r="C830" s="16"/>
      <c r="D830" s="17"/>
      <c r="E830" s="5"/>
      <c r="F830" s="18"/>
      <c r="G830" s="4"/>
    </row>
    <row r="831" spans="1:7" x14ac:dyDescent="0.25">
      <c r="A831" s="14"/>
      <c r="B831" s="15"/>
      <c r="C831" s="16"/>
      <c r="D831" s="17"/>
      <c r="E831" s="5"/>
      <c r="F831" s="18"/>
      <c r="G831" s="4"/>
    </row>
    <row r="832" spans="1:7" x14ac:dyDescent="0.25">
      <c r="A832" s="14"/>
      <c r="B832" s="15"/>
      <c r="C832" s="16"/>
      <c r="D832" s="17"/>
      <c r="E832" s="5"/>
      <c r="F832" s="18"/>
      <c r="G832" s="4"/>
    </row>
    <row r="833" spans="1:7" x14ac:dyDescent="0.25">
      <c r="A833" s="14"/>
      <c r="B833" s="15"/>
      <c r="C833" s="16"/>
      <c r="D833" s="17"/>
      <c r="E833" s="5"/>
      <c r="F833" s="18"/>
      <c r="G833" s="4"/>
    </row>
    <row r="834" spans="1:7" x14ac:dyDescent="0.25">
      <c r="A834" s="14"/>
      <c r="B834" s="15"/>
      <c r="C834" s="16"/>
      <c r="D834" s="17"/>
      <c r="E834" s="5"/>
      <c r="F834" s="18"/>
      <c r="G834" s="4"/>
    </row>
    <row r="835" spans="1:7" x14ac:dyDescent="0.25">
      <c r="A835" s="14"/>
      <c r="B835" s="15"/>
      <c r="C835" s="16"/>
      <c r="D835" s="17"/>
      <c r="E835" s="5"/>
      <c r="F835" s="18"/>
      <c r="G835" s="4"/>
    </row>
    <row r="836" spans="1:7" x14ac:dyDescent="0.25">
      <c r="A836" s="14"/>
      <c r="B836" s="15"/>
      <c r="C836" s="16"/>
      <c r="D836" s="17"/>
      <c r="E836" s="5"/>
      <c r="F836" s="18"/>
      <c r="G836" s="4"/>
    </row>
    <row r="837" spans="1:7" x14ac:dyDescent="0.25">
      <c r="A837" s="14"/>
      <c r="B837" s="15"/>
      <c r="C837" s="16"/>
      <c r="D837" s="17"/>
      <c r="E837" s="5"/>
      <c r="F837" s="18"/>
      <c r="G837" s="4"/>
    </row>
    <row r="838" spans="1:7" x14ac:dyDescent="0.25">
      <c r="A838" s="14"/>
      <c r="B838" s="15"/>
      <c r="C838" s="16"/>
      <c r="D838" s="17"/>
      <c r="E838" s="5"/>
      <c r="F838" s="18"/>
      <c r="G838" s="4"/>
    </row>
    <row r="839" spans="1:7" x14ac:dyDescent="0.25">
      <c r="A839" s="14"/>
      <c r="B839" s="15"/>
      <c r="C839" s="16"/>
      <c r="D839" s="17"/>
      <c r="E839" s="5"/>
      <c r="F839" s="18"/>
      <c r="G839" s="4"/>
    </row>
    <row r="840" spans="1:7" x14ac:dyDescent="0.25">
      <c r="A840" s="14"/>
      <c r="B840" s="15"/>
      <c r="C840" s="16"/>
      <c r="D840" s="17"/>
      <c r="E840" s="5"/>
      <c r="F840" s="18"/>
      <c r="G840" s="4"/>
    </row>
    <row r="841" spans="1:7" x14ac:dyDescent="0.25">
      <c r="A841" s="14"/>
      <c r="B841" s="15"/>
      <c r="C841" s="16"/>
      <c r="D841" s="17"/>
      <c r="E841" s="5"/>
      <c r="F841" s="18"/>
      <c r="G841" s="4"/>
    </row>
    <row r="842" spans="1:7" x14ac:dyDescent="0.25">
      <c r="A842" s="14"/>
      <c r="B842" s="15"/>
      <c r="C842" s="16"/>
      <c r="D842" s="17"/>
      <c r="E842" s="5"/>
      <c r="F842" s="18"/>
      <c r="G842" s="4"/>
    </row>
    <row r="843" spans="1:7" x14ac:dyDescent="0.25">
      <c r="A843" s="14"/>
      <c r="B843" s="15"/>
      <c r="C843" s="16"/>
      <c r="D843" s="17"/>
      <c r="E843" s="5"/>
      <c r="F843" s="18"/>
      <c r="G843" s="4"/>
    </row>
    <row r="844" spans="1:7" x14ac:dyDescent="0.25">
      <c r="A844" s="14"/>
      <c r="B844" s="15"/>
      <c r="C844" s="16"/>
      <c r="D844" s="17"/>
      <c r="E844" s="5"/>
      <c r="F844" s="18"/>
      <c r="G844" s="4"/>
    </row>
    <row r="845" spans="1:7" x14ac:dyDescent="0.25">
      <c r="A845" s="14"/>
      <c r="B845" s="15"/>
      <c r="C845" s="16"/>
      <c r="D845" s="17"/>
      <c r="E845" s="5"/>
      <c r="F845" s="18"/>
      <c r="G845" s="4"/>
    </row>
    <row r="846" spans="1:7" x14ac:dyDescent="0.25">
      <c r="A846" s="14"/>
      <c r="B846" s="15"/>
      <c r="C846" s="16"/>
      <c r="D846" s="17"/>
      <c r="E846" s="5"/>
      <c r="F846" s="18"/>
      <c r="G846" s="4"/>
    </row>
    <row r="847" spans="1:7" x14ac:dyDescent="0.25">
      <c r="A847" s="14"/>
      <c r="B847" s="15"/>
      <c r="C847" s="16"/>
      <c r="D847" s="17"/>
      <c r="E847" s="5"/>
      <c r="F847" s="18"/>
      <c r="G847" s="4"/>
    </row>
    <row r="848" spans="1:7" x14ac:dyDescent="0.25">
      <c r="A848" s="14"/>
      <c r="B848" s="15"/>
      <c r="C848" s="16"/>
      <c r="D848" s="17"/>
      <c r="E848" s="5"/>
      <c r="F848" s="18"/>
      <c r="G848" s="4"/>
    </row>
    <row r="849" spans="1:7" x14ac:dyDescent="0.25">
      <c r="A849" s="14"/>
      <c r="B849" s="15"/>
      <c r="C849" s="16"/>
      <c r="D849" s="17"/>
      <c r="E849" s="5"/>
      <c r="F849" s="18"/>
      <c r="G849" s="4"/>
    </row>
    <row r="850" spans="1:7" x14ac:dyDescent="0.25">
      <c r="A850" s="14"/>
      <c r="B850" s="15"/>
      <c r="C850" s="16"/>
      <c r="D850" s="17"/>
      <c r="E850" s="5"/>
      <c r="F850" s="18"/>
      <c r="G850" s="4"/>
    </row>
    <row r="851" spans="1:7" x14ac:dyDescent="0.25">
      <c r="A851" s="14"/>
      <c r="B851" s="15"/>
      <c r="C851" s="16"/>
      <c r="D851" s="17"/>
      <c r="E851" s="5"/>
      <c r="F851" s="18"/>
      <c r="G851" s="4"/>
    </row>
    <row r="852" spans="1:7" x14ac:dyDescent="0.25">
      <c r="A852" s="14"/>
      <c r="B852" s="15"/>
      <c r="C852" s="16"/>
      <c r="D852" s="17"/>
      <c r="E852" s="5"/>
      <c r="F852" s="18"/>
      <c r="G852" s="4"/>
    </row>
    <row r="853" spans="1:7" x14ac:dyDescent="0.25">
      <c r="A853" s="14"/>
      <c r="B853" s="15"/>
      <c r="C853" s="16"/>
      <c r="D853" s="17"/>
      <c r="E853" s="5"/>
      <c r="F853" s="18"/>
      <c r="G853" s="4"/>
    </row>
    <row r="854" spans="1:7" x14ac:dyDescent="0.25">
      <c r="A854" s="14"/>
      <c r="B854" s="15"/>
      <c r="C854" s="16"/>
      <c r="D854" s="17"/>
      <c r="E854" s="5"/>
      <c r="F854" s="18"/>
      <c r="G854" s="4"/>
    </row>
    <row r="855" spans="1:7" x14ac:dyDescent="0.25">
      <c r="A855" s="14"/>
      <c r="B855" s="15"/>
      <c r="C855" s="16"/>
      <c r="D855" s="17"/>
      <c r="E855" s="5"/>
      <c r="F855" s="18"/>
      <c r="G855" s="4"/>
    </row>
    <row r="856" spans="1:7" x14ac:dyDescent="0.25">
      <c r="A856" s="14"/>
      <c r="B856" s="15"/>
      <c r="C856" s="16"/>
      <c r="D856" s="17"/>
      <c r="E856" s="5"/>
      <c r="F856" s="18"/>
      <c r="G856" s="4"/>
    </row>
    <row r="857" spans="1:7" x14ac:dyDescent="0.25">
      <c r="A857" s="14"/>
      <c r="B857" s="15"/>
      <c r="C857" s="16"/>
      <c r="D857" s="17"/>
      <c r="E857" s="5"/>
      <c r="F857" s="18"/>
      <c r="G857" s="4"/>
    </row>
    <row r="858" spans="1:7" x14ac:dyDescent="0.25">
      <c r="A858" s="14"/>
      <c r="B858" s="15"/>
      <c r="C858" s="16"/>
      <c r="D858" s="17"/>
      <c r="E858" s="5"/>
      <c r="F858" s="18"/>
      <c r="G858" s="4"/>
    </row>
    <row r="859" spans="1:7" x14ac:dyDescent="0.25">
      <c r="A859" s="14"/>
      <c r="B859" s="15"/>
      <c r="C859" s="16"/>
      <c r="D859" s="17"/>
      <c r="E859" s="5"/>
      <c r="F859" s="18"/>
      <c r="G859" s="4"/>
    </row>
    <row r="860" spans="1:7" x14ac:dyDescent="0.25">
      <c r="A860" s="14"/>
      <c r="B860" s="15"/>
      <c r="C860" s="16"/>
      <c r="D860" s="17"/>
      <c r="E860" s="5"/>
      <c r="F860" s="18"/>
      <c r="G860" s="4"/>
    </row>
    <row r="861" spans="1:7" x14ac:dyDescent="0.25">
      <c r="A861" s="14"/>
      <c r="B861" s="15"/>
      <c r="C861" s="16"/>
      <c r="D861" s="17"/>
      <c r="E861" s="5"/>
      <c r="F861" s="18"/>
      <c r="G861" s="4"/>
    </row>
    <row r="862" spans="1:7" x14ac:dyDescent="0.25">
      <c r="A862" s="14"/>
      <c r="B862" s="15"/>
      <c r="C862" s="16"/>
      <c r="D862" s="17"/>
      <c r="E862" s="5"/>
      <c r="F862" s="18"/>
      <c r="G862" s="4"/>
    </row>
    <row r="863" spans="1:7" x14ac:dyDescent="0.25">
      <c r="A863" s="14"/>
      <c r="B863" s="15"/>
      <c r="C863" s="16"/>
      <c r="D863" s="17"/>
      <c r="E863" s="5"/>
      <c r="F863" s="18"/>
      <c r="G863" s="4"/>
    </row>
    <row r="864" spans="1:7" x14ac:dyDescent="0.25">
      <c r="A864" s="14"/>
      <c r="B864" s="15"/>
      <c r="C864" s="16"/>
      <c r="D864" s="17"/>
      <c r="E864" s="5"/>
      <c r="F864" s="18"/>
      <c r="G864" s="4"/>
    </row>
    <row r="865" spans="1:7" x14ac:dyDescent="0.25">
      <c r="A865" s="14"/>
      <c r="B865" s="15"/>
      <c r="C865" s="16"/>
      <c r="D865" s="17"/>
      <c r="E865" s="5"/>
      <c r="F865" s="18"/>
      <c r="G865" s="4"/>
    </row>
    <row r="866" spans="1:7" x14ac:dyDescent="0.25">
      <c r="A866" s="14"/>
      <c r="B866" s="15"/>
      <c r="C866" s="16"/>
      <c r="D866" s="17"/>
      <c r="E866" s="5"/>
      <c r="F866" s="18"/>
      <c r="G866" s="4"/>
    </row>
    <row r="867" spans="1:7" x14ac:dyDescent="0.25">
      <c r="A867" s="14"/>
      <c r="B867" s="15"/>
      <c r="C867" s="16"/>
      <c r="D867" s="17"/>
      <c r="E867" s="5"/>
      <c r="F867" s="18"/>
      <c r="G867" s="4"/>
    </row>
    <row r="868" spans="1:7" x14ac:dyDescent="0.25">
      <c r="A868" s="14"/>
      <c r="B868" s="15"/>
      <c r="C868" s="16"/>
      <c r="D868" s="17"/>
      <c r="E868" s="5"/>
      <c r="F868" s="18"/>
      <c r="G868" s="4"/>
    </row>
    <row r="869" spans="1:7" x14ac:dyDescent="0.25">
      <c r="A869" s="14"/>
      <c r="B869" s="15"/>
      <c r="C869" s="16"/>
      <c r="D869" s="17"/>
      <c r="E869" s="5"/>
      <c r="F869" s="18"/>
      <c r="G869" s="4"/>
    </row>
    <row r="870" spans="1:7" x14ac:dyDescent="0.25">
      <c r="A870" s="14"/>
      <c r="B870" s="15"/>
      <c r="C870" s="16"/>
      <c r="D870" s="17"/>
      <c r="E870" s="5"/>
      <c r="F870" s="18"/>
      <c r="G870" s="4"/>
    </row>
    <row r="871" spans="1:7" x14ac:dyDescent="0.25">
      <c r="A871" s="14"/>
      <c r="B871" s="15"/>
      <c r="C871" s="16"/>
      <c r="D871" s="17"/>
      <c r="E871" s="5"/>
      <c r="F871" s="18"/>
      <c r="G871" s="4"/>
    </row>
    <row r="872" spans="1:7" x14ac:dyDescent="0.25">
      <c r="A872" s="14"/>
      <c r="B872" s="15"/>
      <c r="C872" s="16"/>
      <c r="D872" s="17"/>
      <c r="E872" s="5"/>
      <c r="F872" s="18"/>
      <c r="G872" s="4"/>
    </row>
    <row r="873" spans="1:7" x14ac:dyDescent="0.25">
      <c r="A873" s="14"/>
      <c r="B873" s="15"/>
      <c r="C873" s="16"/>
      <c r="D873" s="17"/>
      <c r="E873" s="5"/>
      <c r="F873" s="18"/>
      <c r="G873" s="4"/>
    </row>
    <row r="874" spans="1:7" x14ac:dyDescent="0.25">
      <c r="A874" s="14"/>
      <c r="B874" s="15"/>
      <c r="C874" s="16"/>
      <c r="D874" s="17"/>
      <c r="E874" s="5"/>
      <c r="F874" s="18"/>
      <c r="G874" s="4"/>
    </row>
    <row r="875" spans="1:7" x14ac:dyDescent="0.25">
      <c r="A875" s="14"/>
      <c r="B875" s="15"/>
      <c r="C875" s="16"/>
      <c r="D875" s="17"/>
      <c r="E875" s="5"/>
      <c r="F875" s="18"/>
      <c r="G875" s="4"/>
    </row>
    <row r="876" spans="1:7" x14ac:dyDescent="0.25">
      <c r="A876" s="14"/>
      <c r="B876" s="15"/>
      <c r="C876" s="16"/>
      <c r="D876" s="17"/>
      <c r="E876" s="5"/>
      <c r="F876" s="18"/>
      <c r="G876" s="4"/>
    </row>
    <row r="877" spans="1:7" x14ac:dyDescent="0.25">
      <c r="A877" s="14"/>
      <c r="B877" s="15"/>
      <c r="C877" s="16"/>
      <c r="D877" s="17"/>
      <c r="E877" s="5"/>
      <c r="F877" s="18"/>
      <c r="G877" s="4"/>
    </row>
    <row r="878" spans="1:7" x14ac:dyDescent="0.25">
      <c r="A878" s="14"/>
      <c r="B878" s="15"/>
      <c r="C878" s="16"/>
      <c r="D878" s="17"/>
      <c r="E878" s="5"/>
      <c r="F878" s="18"/>
      <c r="G878" s="4"/>
    </row>
    <row r="879" spans="1:7" x14ac:dyDescent="0.25">
      <c r="A879" s="14"/>
      <c r="B879" s="15"/>
      <c r="C879" s="16"/>
      <c r="D879" s="17"/>
      <c r="E879" s="5"/>
      <c r="F879" s="18"/>
      <c r="G879" s="4"/>
    </row>
    <row r="880" spans="1:7" x14ac:dyDescent="0.25">
      <c r="A880" s="14"/>
      <c r="B880" s="15"/>
      <c r="C880" s="16"/>
      <c r="D880" s="17"/>
      <c r="E880" s="5"/>
      <c r="F880" s="18"/>
      <c r="G880" s="4"/>
    </row>
    <row r="881" spans="1:7" x14ac:dyDescent="0.25">
      <c r="A881" s="14"/>
      <c r="B881" s="15"/>
      <c r="C881" s="16"/>
      <c r="D881" s="17"/>
      <c r="E881" s="5"/>
      <c r="F881" s="18"/>
      <c r="G881" s="4"/>
    </row>
    <row r="882" spans="1:7" x14ac:dyDescent="0.25">
      <c r="A882" s="14"/>
      <c r="B882" s="15"/>
      <c r="C882" s="16"/>
      <c r="D882" s="17"/>
      <c r="E882" s="5"/>
      <c r="F882" s="18"/>
      <c r="G882" s="4"/>
    </row>
    <row r="883" spans="1:7" x14ac:dyDescent="0.25">
      <c r="A883" s="14"/>
      <c r="B883" s="15"/>
      <c r="C883" s="16"/>
      <c r="D883" s="17"/>
      <c r="E883" s="5"/>
      <c r="F883" s="18"/>
      <c r="G883" s="4"/>
    </row>
    <row r="884" spans="1:7" x14ac:dyDescent="0.25">
      <c r="A884" s="14"/>
      <c r="B884" s="15"/>
      <c r="C884" s="16"/>
      <c r="D884" s="17"/>
      <c r="E884" s="5"/>
      <c r="F884" s="18"/>
      <c r="G884" s="4"/>
    </row>
    <row r="885" spans="1:7" x14ac:dyDescent="0.25">
      <c r="A885" s="14"/>
      <c r="B885" s="15"/>
      <c r="C885" s="16"/>
      <c r="D885" s="17"/>
      <c r="E885" s="5"/>
      <c r="F885" s="18"/>
      <c r="G885" s="4"/>
    </row>
    <row r="886" spans="1:7" x14ac:dyDescent="0.25">
      <c r="A886" s="14"/>
      <c r="B886" s="15"/>
      <c r="C886" s="16"/>
      <c r="D886" s="17"/>
      <c r="E886" s="5"/>
      <c r="F886" s="18"/>
      <c r="G886" s="4"/>
    </row>
    <row r="887" spans="1:7" x14ac:dyDescent="0.25">
      <c r="A887" s="14"/>
      <c r="B887" s="15"/>
      <c r="C887" s="16"/>
      <c r="D887" s="17"/>
      <c r="E887" s="5"/>
      <c r="F887" s="18"/>
      <c r="G887" s="4"/>
    </row>
    <row r="888" spans="1:7" x14ac:dyDescent="0.25">
      <c r="A888" s="14"/>
      <c r="B888" s="15"/>
      <c r="C888" s="16"/>
      <c r="D888" s="17"/>
      <c r="E888" s="5"/>
      <c r="F888" s="18"/>
      <c r="G888" s="4"/>
    </row>
    <row r="889" spans="1:7" x14ac:dyDescent="0.25">
      <c r="A889" s="14"/>
      <c r="B889" s="15"/>
      <c r="C889" s="16"/>
      <c r="D889" s="17"/>
      <c r="E889" s="5"/>
      <c r="F889" s="18"/>
      <c r="G889" s="4"/>
    </row>
    <row r="890" spans="1:7" x14ac:dyDescent="0.25">
      <c r="A890" s="14"/>
      <c r="B890" s="15"/>
      <c r="C890" s="16"/>
      <c r="D890" s="17"/>
      <c r="E890" s="5"/>
      <c r="F890" s="18"/>
      <c r="G890" s="4"/>
    </row>
    <row r="891" spans="1:7" x14ac:dyDescent="0.25">
      <c r="A891" s="14"/>
      <c r="B891" s="15"/>
      <c r="C891" s="16"/>
      <c r="D891" s="17"/>
      <c r="E891" s="5"/>
      <c r="F891" s="18"/>
      <c r="G891" s="4"/>
    </row>
    <row r="892" spans="1:7" x14ac:dyDescent="0.25">
      <c r="A892" s="14"/>
      <c r="B892" s="15"/>
      <c r="C892" s="16"/>
      <c r="D892" s="17"/>
      <c r="E892" s="5"/>
      <c r="F892" s="18"/>
      <c r="G892" s="4"/>
    </row>
    <row r="893" spans="1:7" x14ac:dyDescent="0.25">
      <c r="A893" s="14"/>
      <c r="B893" s="15"/>
      <c r="C893" s="16"/>
      <c r="D893" s="17"/>
      <c r="E893" s="5"/>
      <c r="F893" s="18"/>
      <c r="G893" s="4"/>
    </row>
    <row r="894" spans="1:7" x14ac:dyDescent="0.25">
      <c r="A894" s="14"/>
      <c r="B894" s="15"/>
      <c r="C894" s="16"/>
      <c r="D894" s="17"/>
      <c r="E894" s="5"/>
      <c r="F894" s="18"/>
      <c r="G894" s="4"/>
    </row>
    <row r="895" spans="1:7" x14ac:dyDescent="0.25">
      <c r="A895" s="14"/>
      <c r="B895" s="15"/>
      <c r="C895" s="16"/>
      <c r="D895" s="17"/>
      <c r="E895" s="5"/>
      <c r="F895" s="18"/>
      <c r="G895" s="4"/>
    </row>
    <row r="896" spans="1:7" x14ac:dyDescent="0.25">
      <c r="A896" s="14"/>
      <c r="B896" s="15"/>
      <c r="C896" s="16"/>
      <c r="D896" s="17"/>
      <c r="E896" s="5"/>
      <c r="F896" s="18"/>
      <c r="G896" s="4"/>
    </row>
    <row r="897" spans="1:7" x14ac:dyDescent="0.25">
      <c r="A897" s="14"/>
      <c r="B897" s="15"/>
      <c r="C897" s="16"/>
      <c r="D897" s="17"/>
      <c r="E897" s="5"/>
      <c r="F897" s="18"/>
      <c r="G897" s="4"/>
    </row>
    <row r="898" spans="1:7" x14ac:dyDescent="0.25">
      <c r="A898" s="14"/>
      <c r="B898" s="15"/>
      <c r="C898" s="16"/>
      <c r="D898" s="17"/>
      <c r="E898" s="5"/>
      <c r="F898" s="18"/>
      <c r="G898" s="4"/>
    </row>
    <row r="899" spans="1:7" x14ac:dyDescent="0.25">
      <c r="A899" s="14"/>
      <c r="B899" s="15"/>
      <c r="C899" s="16"/>
      <c r="D899" s="17"/>
      <c r="E899" s="5"/>
      <c r="F899" s="18"/>
      <c r="G899" s="4"/>
    </row>
    <row r="900" spans="1:7" x14ac:dyDescent="0.25">
      <c r="A900" s="14"/>
      <c r="B900" s="15"/>
      <c r="C900" s="16"/>
      <c r="D900" s="17"/>
      <c r="E900" s="5"/>
      <c r="F900" s="18"/>
      <c r="G900" s="4"/>
    </row>
    <row r="901" spans="1:7" x14ac:dyDescent="0.25">
      <c r="A901" s="14"/>
      <c r="B901" s="15"/>
      <c r="C901" s="16"/>
      <c r="D901" s="17"/>
      <c r="E901" s="5"/>
      <c r="F901" s="18"/>
      <c r="G901" s="4"/>
    </row>
    <row r="902" spans="1:7" x14ac:dyDescent="0.25">
      <c r="A902" s="14"/>
      <c r="B902" s="15"/>
      <c r="C902" s="16"/>
      <c r="D902" s="17"/>
      <c r="E902" s="5"/>
      <c r="F902" s="18"/>
      <c r="G902" s="4"/>
    </row>
    <row r="903" spans="1:7" x14ac:dyDescent="0.25">
      <c r="A903" s="14"/>
      <c r="B903" s="15"/>
      <c r="C903" s="16"/>
      <c r="D903" s="17"/>
      <c r="E903" s="5"/>
      <c r="F903" s="18"/>
      <c r="G903" s="4"/>
    </row>
    <row r="904" spans="1:7" x14ac:dyDescent="0.25">
      <c r="A904" s="14"/>
      <c r="B904" s="15"/>
      <c r="C904" s="16"/>
      <c r="D904" s="17"/>
      <c r="E904" s="5"/>
      <c r="F904" s="18"/>
      <c r="G904" s="4"/>
    </row>
    <row r="905" spans="1:7" x14ac:dyDescent="0.25">
      <c r="A905" s="14"/>
      <c r="B905" s="15"/>
      <c r="C905" s="16"/>
      <c r="D905" s="17"/>
      <c r="E905" s="5"/>
      <c r="F905" s="18"/>
      <c r="G905" s="4"/>
    </row>
    <row r="906" spans="1:7" x14ac:dyDescent="0.25">
      <c r="A906" s="14"/>
      <c r="B906" s="15"/>
      <c r="C906" s="16"/>
      <c r="D906" s="17"/>
      <c r="E906" s="5"/>
      <c r="F906" s="18"/>
      <c r="G906" s="4"/>
    </row>
    <row r="907" spans="1:7" x14ac:dyDescent="0.25">
      <c r="A907" s="14"/>
      <c r="B907" s="15"/>
      <c r="C907" s="16"/>
      <c r="D907" s="17"/>
      <c r="E907" s="5"/>
      <c r="F907" s="18"/>
      <c r="G907" s="4"/>
    </row>
    <row r="908" spans="1:7" x14ac:dyDescent="0.25">
      <c r="A908" s="14"/>
      <c r="B908" s="15"/>
      <c r="C908" s="16"/>
      <c r="D908" s="17"/>
      <c r="E908" s="5"/>
      <c r="F908" s="18"/>
      <c r="G908" s="4"/>
    </row>
    <row r="909" spans="1:7" x14ac:dyDescent="0.25">
      <c r="A909" s="14"/>
      <c r="B909" s="15"/>
      <c r="C909" s="16"/>
      <c r="D909" s="17"/>
      <c r="E909" s="5"/>
      <c r="F909" s="18"/>
      <c r="G909" s="4"/>
    </row>
    <row r="910" spans="1:7" x14ac:dyDescent="0.25">
      <c r="A910" s="14"/>
      <c r="B910" s="15"/>
      <c r="C910" s="16"/>
      <c r="D910" s="17"/>
      <c r="E910" s="5"/>
      <c r="F910" s="18"/>
      <c r="G910" s="4"/>
    </row>
    <row r="911" spans="1:7" x14ac:dyDescent="0.25">
      <c r="A911" s="14"/>
      <c r="B911" s="15"/>
      <c r="C911" s="16"/>
      <c r="D911" s="17"/>
      <c r="E911" s="5"/>
      <c r="F911" s="18"/>
      <c r="G911" s="4"/>
    </row>
    <row r="912" spans="1:7" x14ac:dyDescent="0.25">
      <c r="A912" s="14"/>
      <c r="B912" s="15"/>
      <c r="C912" s="16"/>
      <c r="D912" s="17"/>
      <c r="E912" s="5"/>
      <c r="F912" s="18"/>
      <c r="G912" s="4"/>
    </row>
    <row r="913" spans="1:7" x14ac:dyDescent="0.25">
      <c r="A913" s="14"/>
      <c r="B913" s="15"/>
      <c r="C913" s="16"/>
      <c r="D913" s="17"/>
      <c r="E913" s="5"/>
      <c r="F913" s="18"/>
      <c r="G913" s="4"/>
    </row>
    <row r="914" spans="1:7" x14ac:dyDescent="0.25">
      <c r="A914" s="14"/>
      <c r="B914" s="15"/>
      <c r="C914" s="16"/>
      <c r="D914" s="17"/>
      <c r="E914" s="5"/>
      <c r="F914" s="18"/>
      <c r="G914" s="4"/>
    </row>
    <row r="915" spans="1:7" x14ac:dyDescent="0.25">
      <c r="A915" s="14"/>
      <c r="B915" s="15"/>
      <c r="C915" s="16"/>
      <c r="D915" s="17"/>
      <c r="E915" s="5"/>
      <c r="F915" s="18"/>
      <c r="G915" s="4"/>
    </row>
    <row r="916" spans="1:7" x14ac:dyDescent="0.25">
      <c r="A916" s="14"/>
      <c r="B916" s="15"/>
      <c r="C916" s="16"/>
      <c r="D916" s="17"/>
      <c r="E916" s="5"/>
      <c r="F916" s="18"/>
      <c r="G916" s="4"/>
    </row>
    <row r="917" spans="1:7" x14ac:dyDescent="0.25">
      <c r="A917" s="14"/>
      <c r="B917" s="15"/>
      <c r="C917" s="16"/>
      <c r="D917" s="17"/>
      <c r="E917" s="5"/>
      <c r="F917" s="18"/>
      <c r="G917" s="4"/>
    </row>
    <row r="918" spans="1:7" x14ac:dyDescent="0.25">
      <c r="A918" s="14"/>
      <c r="B918" s="15"/>
      <c r="C918" s="16"/>
      <c r="D918" s="17"/>
      <c r="E918" s="5"/>
      <c r="F918" s="18"/>
      <c r="G918" s="4"/>
    </row>
    <row r="919" spans="1:7" x14ac:dyDescent="0.25">
      <c r="A919" s="14"/>
      <c r="B919" s="15"/>
      <c r="C919" s="16"/>
      <c r="D919" s="17"/>
      <c r="E919" s="5"/>
      <c r="F919" s="18"/>
      <c r="G919" s="4"/>
    </row>
    <row r="920" spans="1:7" x14ac:dyDescent="0.25">
      <c r="A920" s="14"/>
      <c r="B920" s="15"/>
      <c r="C920" s="16"/>
      <c r="D920" s="17"/>
      <c r="E920" s="5"/>
      <c r="F920" s="18"/>
    </row>
    <row r="921" spans="1:7" x14ac:dyDescent="0.25">
      <c r="A921" s="14"/>
      <c r="B921" s="15"/>
      <c r="C921" s="16"/>
      <c r="D921" s="17"/>
      <c r="E921" s="5"/>
      <c r="F921" s="18"/>
    </row>
    <row r="922" spans="1:7" x14ac:dyDescent="0.25">
      <c r="A922" s="14"/>
      <c r="B922" s="15"/>
      <c r="C922" s="16"/>
      <c r="D922" s="17"/>
      <c r="E922" s="5"/>
      <c r="F922" s="18"/>
    </row>
    <row r="923" spans="1:7" x14ac:dyDescent="0.25">
      <c r="A923" s="14"/>
      <c r="B923" s="15"/>
      <c r="C923" s="16"/>
      <c r="D923" s="17"/>
      <c r="E923" s="5"/>
      <c r="F923" s="18"/>
    </row>
    <row r="924" spans="1:7" x14ac:dyDescent="0.25">
      <c r="A924" s="14"/>
      <c r="B924" s="15"/>
      <c r="C924" s="16"/>
      <c r="D924" s="17"/>
      <c r="E924" s="5"/>
      <c r="F924" s="18"/>
    </row>
    <row r="925" spans="1:7" x14ac:dyDescent="0.25">
      <c r="A925" s="14"/>
      <c r="B925" s="15"/>
      <c r="C925" s="16"/>
      <c r="D925" s="17"/>
      <c r="E925" s="5"/>
      <c r="F925" s="18"/>
    </row>
    <row r="926" spans="1:7" x14ac:dyDescent="0.25">
      <c r="A926" s="14"/>
      <c r="B926" s="15"/>
      <c r="C926" s="16"/>
      <c r="D926" s="17"/>
      <c r="E926" s="5"/>
      <c r="F926" s="18"/>
    </row>
    <row r="927" spans="1:7" x14ac:dyDescent="0.25">
      <c r="A927" s="14"/>
      <c r="B927" s="15"/>
      <c r="C927" s="16"/>
      <c r="D927" s="17"/>
      <c r="E927" s="5"/>
      <c r="F927" s="18"/>
    </row>
    <row r="928" spans="1:7" x14ac:dyDescent="0.25">
      <c r="A928" s="14"/>
      <c r="B928" s="15"/>
      <c r="C928" s="16"/>
      <c r="D928" s="17"/>
      <c r="E928" s="5"/>
      <c r="F928" s="18"/>
    </row>
    <row r="929" spans="1:6" x14ac:dyDescent="0.25">
      <c r="A929" s="14"/>
      <c r="B929" s="15"/>
      <c r="C929" s="16"/>
      <c r="D929" s="17"/>
      <c r="E929" s="5"/>
      <c r="F929" s="18"/>
    </row>
    <row r="930" spans="1:6" x14ac:dyDescent="0.25">
      <c r="A930" s="14"/>
      <c r="B930" s="15"/>
      <c r="C930" s="16"/>
      <c r="D930" s="17"/>
      <c r="E930" s="5"/>
      <c r="F930" s="18"/>
    </row>
    <row r="931" spans="1:6" x14ac:dyDescent="0.25">
      <c r="A931" s="14"/>
      <c r="B931" s="15"/>
      <c r="C931" s="16"/>
      <c r="D931" s="17"/>
      <c r="E931" s="5"/>
      <c r="F931" s="18"/>
    </row>
    <row r="932" spans="1:6" x14ac:dyDescent="0.25">
      <c r="A932" s="14"/>
      <c r="B932" s="15"/>
      <c r="C932" s="16"/>
      <c r="D932" s="17"/>
      <c r="E932" s="5"/>
      <c r="F932" s="18"/>
    </row>
    <row r="933" spans="1:6" x14ac:dyDescent="0.25">
      <c r="A933" s="14"/>
      <c r="B933" s="15"/>
      <c r="C933" s="16"/>
      <c r="D933" s="17"/>
      <c r="E933" s="5"/>
      <c r="F933" s="18"/>
    </row>
    <row r="934" spans="1:6" x14ac:dyDescent="0.25">
      <c r="A934" s="14"/>
      <c r="B934" s="15"/>
      <c r="C934" s="16"/>
      <c r="D934" s="17"/>
      <c r="E934" s="5"/>
      <c r="F934" s="18"/>
    </row>
    <row r="935" spans="1:6" x14ac:dyDescent="0.25">
      <c r="A935" s="14"/>
      <c r="B935" s="15"/>
      <c r="C935" s="16"/>
      <c r="D935" s="17"/>
      <c r="E935" s="5"/>
      <c r="F935" s="18"/>
    </row>
    <row r="936" spans="1:6" x14ac:dyDescent="0.25">
      <c r="A936" s="14"/>
      <c r="B936" s="15"/>
      <c r="C936" s="16"/>
      <c r="D936" s="17"/>
      <c r="E936" s="5"/>
      <c r="F936" s="18"/>
    </row>
    <row r="937" spans="1:6" x14ac:dyDescent="0.25">
      <c r="A937" s="14"/>
      <c r="B937" s="15"/>
      <c r="C937" s="16"/>
      <c r="D937" s="17"/>
      <c r="E937" s="5"/>
      <c r="F937" s="18"/>
    </row>
    <row r="938" spans="1:6" x14ac:dyDescent="0.25">
      <c r="A938" s="14"/>
      <c r="B938" s="15"/>
      <c r="C938" s="16"/>
      <c r="D938" s="17"/>
      <c r="E938" s="5"/>
      <c r="F938" s="18"/>
    </row>
    <row r="939" spans="1:6" x14ac:dyDescent="0.25">
      <c r="A939" s="14"/>
      <c r="B939" s="15"/>
      <c r="C939" s="16"/>
      <c r="D939" s="17"/>
      <c r="E939" s="5"/>
      <c r="F939" s="18"/>
    </row>
    <row r="940" spans="1:6" x14ac:dyDescent="0.25">
      <c r="A940" s="14"/>
      <c r="B940" s="15"/>
      <c r="C940" s="16"/>
      <c r="D940" s="17"/>
      <c r="E940" s="5"/>
      <c r="F940" s="18"/>
    </row>
    <row r="941" spans="1:6" x14ac:dyDescent="0.25">
      <c r="A941" s="14"/>
      <c r="B941" s="15"/>
      <c r="C941" s="16"/>
      <c r="D941" s="17"/>
      <c r="E941" s="5"/>
      <c r="F941" s="18"/>
    </row>
    <row r="942" spans="1:6" x14ac:dyDescent="0.25">
      <c r="A942" s="14"/>
      <c r="B942" s="15"/>
      <c r="C942" s="16"/>
      <c r="D942" s="17"/>
      <c r="E942" s="5"/>
      <c r="F942" s="18"/>
    </row>
    <row r="943" spans="1:6" x14ac:dyDescent="0.25">
      <c r="A943" s="14"/>
      <c r="B943" s="15"/>
      <c r="C943" s="16"/>
      <c r="D943" s="17"/>
      <c r="E943" s="5"/>
      <c r="F943" s="18"/>
    </row>
    <row r="944" spans="1:6" x14ac:dyDescent="0.25">
      <c r="A944" s="14"/>
      <c r="B944" s="15"/>
      <c r="C944" s="16"/>
      <c r="D944" s="17"/>
      <c r="E944" s="5"/>
      <c r="F944" s="18"/>
    </row>
    <row r="945" spans="1:6" x14ac:dyDescent="0.25">
      <c r="A945" s="14"/>
      <c r="B945" s="15"/>
      <c r="C945" s="16"/>
      <c r="D945" s="17"/>
      <c r="E945" s="5"/>
      <c r="F945" s="18"/>
    </row>
    <row r="946" spans="1:6" x14ac:dyDescent="0.25">
      <c r="A946" s="14"/>
      <c r="B946" s="15"/>
      <c r="C946" s="16"/>
      <c r="D946" s="17"/>
      <c r="E946" s="5"/>
      <c r="F946" s="18"/>
    </row>
    <row r="947" spans="1:6" x14ac:dyDescent="0.25">
      <c r="A947" s="14"/>
      <c r="B947" s="15"/>
      <c r="C947" s="16"/>
      <c r="D947" s="17"/>
      <c r="E947" s="5"/>
      <c r="F947" s="18"/>
    </row>
    <row r="948" spans="1:6" x14ac:dyDescent="0.25">
      <c r="A948" s="14"/>
      <c r="B948" s="15"/>
      <c r="C948" s="16"/>
      <c r="D948" s="17"/>
      <c r="E948" s="5"/>
      <c r="F948" s="18"/>
    </row>
    <row r="949" spans="1:6" x14ac:dyDescent="0.25">
      <c r="A949" s="14"/>
      <c r="B949" s="15"/>
      <c r="C949" s="16"/>
      <c r="D949" s="17"/>
      <c r="E949" s="5"/>
      <c r="F949" s="18"/>
    </row>
    <row r="950" spans="1:6" x14ac:dyDescent="0.25">
      <c r="A950" s="14"/>
      <c r="B950" s="15"/>
      <c r="C950" s="16"/>
      <c r="D950" s="17"/>
      <c r="E950" s="5"/>
      <c r="F950" s="18"/>
    </row>
    <row r="951" spans="1:6" x14ac:dyDescent="0.25">
      <c r="A951" s="14"/>
      <c r="B951" s="15"/>
      <c r="C951" s="16"/>
      <c r="D951" s="17"/>
      <c r="E951" s="5"/>
      <c r="F951" s="18"/>
    </row>
    <row r="952" spans="1:6" x14ac:dyDescent="0.25">
      <c r="A952" s="14"/>
      <c r="B952" s="15"/>
      <c r="C952" s="16"/>
      <c r="D952" s="17"/>
      <c r="E952" s="5"/>
      <c r="F952" s="18"/>
    </row>
    <row r="953" spans="1:6" x14ac:dyDescent="0.25">
      <c r="A953" s="14"/>
      <c r="B953" s="15"/>
      <c r="C953" s="16"/>
      <c r="D953" s="17"/>
      <c r="E953" s="5"/>
      <c r="F953" s="18"/>
    </row>
    <row r="954" spans="1:6" x14ac:dyDescent="0.25">
      <c r="A954" s="14"/>
      <c r="B954" s="15"/>
      <c r="C954" s="16"/>
      <c r="D954" s="17"/>
      <c r="E954" s="5"/>
      <c r="F954" s="18"/>
    </row>
    <row r="955" spans="1:6" x14ac:dyDescent="0.25">
      <c r="A955" s="14"/>
      <c r="B955" s="15"/>
      <c r="C955" s="16"/>
      <c r="D955" s="17"/>
      <c r="E955" s="5"/>
      <c r="F955" s="18"/>
    </row>
    <row r="956" spans="1:6" x14ac:dyDescent="0.25">
      <c r="A956" s="14"/>
      <c r="B956" s="15"/>
      <c r="C956" s="16"/>
      <c r="D956" s="17"/>
      <c r="E956" s="5"/>
      <c r="F956" s="18"/>
    </row>
    <row r="957" spans="1:6" x14ac:dyDescent="0.25">
      <c r="A957" s="14"/>
      <c r="B957" s="15"/>
      <c r="C957" s="16"/>
      <c r="D957" s="17"/>
      <c r="E957" s="5"/>
      <c r="F957" s="18"/>
    </row>
    <row r="958" spans="1:6" x14ac:dyDescent="0.25">
      <c r="A958" s="14"/>
      <c r="B958" s="15"/>
      <c r="C958" s="16"/>
      <c r="D958" s="17"/>
      <c r="E958" s="5"/>
      <c r="F958" s="18"/>
    </row>
    <row r="959" spans="1:6" x14ac:dyDescent="0.25">
      <c r="A959" s="14"/>
      <c r="B959" s="15"/>
      <c r="C959" s="16"/>
      <c r="D959" s="17"/>
      <c r="E959" s="5"/>
      <c r="F959" s="18"/>
    </row>
    <row r="960" spans="1:6" x14ac:dyDescent="0.25">
      <c r="A960" s="14"/>
      <c r="B960" s="15"/>
      <c r="C960" s="16"/>
      <c r="D960" s="17"/>
      <c r="E960" s="5"/>
      <c r="F960" s="18"/>
    </row>
    <row r="961" spans="1:6" x14ac:dyDescent="0.25">
      <c r="A961" s="14"/>
      <c r="B961" s="15"/>
      <c r="C961" s="16"/>
      <c r="D961" s="17"/>
      <c r="E961" s="5"/>
      <c r="F961" s="18"/>
    </row>
    <row r="962" spans="1:6" x14ac:dyDescent="0.25">
      <c r="A962" s="14"/>
      <c r="B962" s="15"/>
      <c r="C962" s="16"/>
      <c r="D962" s="17"/>
      <c r="E962" s="5"/>
      <c r="F962" s="18"/>
    </row>
    <row r="963" spans="1:6" x14ac:dyDescent="0.25">
      <c r="A963" s="14"/>
      <c r="B963" s="15"/>
      <c r="C963" s="16"/>
      <c r="D963" s="17"/>
      <c r="E963" s="5"/>
      <c r="F963" s="18"/>
    </row>
    <row r="964" spans="1:6" x14ac:dyDescent="0.25">
      <c r="A964" s="14"/>
      <c r="B964" s="15"/>
      <c r="C964" s="16"/>
      <c r="D964" s="17"/>
      <c r="E964" s="5"/>
      <c r="F964" s="18"/>
    </row>
    <row r="965" spans="1:6" x14ac:dyDescent="0.25">
      <c r="A965" s="14"/>
      <c r="B965" s="15"/>
      <c r="C965" s="16"/>
      <c r="D965" s="17"/>
      <c r="E965" s="5"/>
      <c r="F965" s="18"/>
    </row>
    <row r="966" spans="1:6" x14ac:dyDescent="0.25">
      <c r="A966" s="14"/>
      <c r="B966" s="15"/>
      <c r="C966" s="16"/>
      <c r="D966" s="17"/>
      <c r="E966" s="5"/>
      <c r="F966" s="18"/>
    </row>
    <row r="967" spans="1:6" x14ac:dyDescent="0.25">
      <c r="A967" s="14"/>
      <c r="B967" s="15"/>
      <c r="C967" s="16"/>
      <c r="D967" s="17"/>
      <c r="E967" s="5"/>
      <c r="F967" s="18"/>
    </row>
    <row r="968" spans="1:6" x14ac:dyDescent="0.25">
      <c r="A968" s="14"/>
      <c r="B968" s="15"/>
      <c r="C968" s="16"/>
      <c r="D968" s="17"/>
      <c r="E968" s="5"/>
      <c r="F968" s="18"/>
    </row>
    <row r="969" spans="1:6" x14ac:dyDescent="0.25">
      <c r="A969" s="14"/>
      <c r="B969" s="15"/>
      <c r="C969" s="16"/>
      <c r="D969" s="17"/>
      <c r="E969" s="5"/>
      <c r="F969" s="18"/>
    </row>
    <row r="970" spans="1:6" x14ac:dyDescent="0.25">
      <c r="A970" s="14"/>
      <c r="B970" s="15"/>
      <c r="C970" s="16"/>
      <c r="D970" s="17"/>
      <c r="E970" s="5"/>
      <c r="F970" s="18"/>
    </row>
    <row r="971" spans="1:6" x14ac:dyDescent="0.25">
      <c r="A971" s="14"/>
      <c r="B971" s="15"/>
      <c r="C971" s="16"/>
      <c r="D971" s="17"/>
      <c r="E971" s="5"/>
      <c r="F971" s="18"/>
    </row>
    <row r="972" spans="1:6" x14ac:dyDescent="0.25">
      <c r="A972" s="14"/>
      <c r="B972" s="15"/>
      <c r="C972" s="16"/>
      <c r="D972" s="17"/>
      <c r="E972" s="5"/>
      <c r="F972" s="18"/>
    </row>
    <row r="973" spans="1:6" x14ac:dyDescent="0.25">
      <c r="A973" s="14"/>
      <c r="B973" s="15"/>
      <c r="C973" s="16"/>
      <c r="D973" s="17"/>
      <c r="E973" s="5"/>
      <c r="F973" s="18"/>
    </row>
    <row r="974" spans="1:6" x14ac:dyDescent="0.25">
      <c r="A974" s="14"/>
      <c r="B974" s="15"/>
      <c r="C974" s="16"/>
      <c r="D974" s="17"/>
      <c r="E974" s="5"/>
      <c r="F974" s="18"/>
    </row>
    <row r="975" spans="1:6" x14ac:dyDescent="0.25">
      <c r="A975" s="14"/>
      <c r="B975" s="15"/>
      <c r="C975" s="16"/>
      <c r="D975" s="17"/>
      <c r="E975" s="5"/>
      <c r="F975" s="18"/>
    </row>
    <row r="976" spans="1:6" x14ac:dyDescent="0.25">
      <c r="A976" s="14"/>
      <c r="B976" s="15"/>
      <c r="C976" s="16"/>
      <c r="D976" s="17"/>
      <c r="E976" s="5"/>
      <c r="F976" s="18"/>
    </row>
    <row r="977" spans="1:6" x14ac:dyDescent="0.25">
      <c r="A977" s="14"/>
      <c r="B977" s="15"/>
      <c r="C977" s="16"/>
      <c r="D977" s="17"/>
      <c r="E977" s="5"/>
      <c r="F977" s="18"/>
    </row>
    <row r="978" spans="1:6" x14ac:dyDescent="0.25">
      <c r="A978" s="14"/>
      <c r="B978" s="15"/>
      <c r="C978" s="16"/>
      <c r="D978" s="17"/>
      <c r="E978" s="5"/>
      <c r="F978" s="18"/>
    </row>
    <row r="979" spans="1:6" x14ac:dyDescent="0.25">
      <c r="A979" s="14"/>
      <c r="B979" s="15"/>
      <c r="C979" s="16"/>
      <c r="D979" s="17"/>
      <c r="E979" s="5"/>
      <c r="F979" s="18"/>
    </row>
    <row r="980" spans="1:6" x14ac:dyDescent="0.25">
      <c r="A980" s="14"/>
      <c r="B980" s="15"/>
      <c r="C980" s="16"/>
      <c r="D980" s="17"/>
      <c r="E980" s="5"/>
      <c r="F980" s="18"/>
    </row>
    <row r="981" spans="1:6" x14ac:dyDescent="0.25">
      <c r="A981" s="14"/>
      <c r="B981" s="15"/>
      <c r="C981" s="16"/>
      <c r="D981" s="17"/>
      <c r="E981" s="5"/>
      <c r="F981" s="18"/>
    </row>
    <row r="982" spans="1:6" x14ac:dyDescent="0.25">
      <c r="A982" s="14"/>
      <c r="B982" s="15"/>
      <c r="C982" s="16"/>
      <c r="D982" s="17"/>
      <c r="E982" s="5"/>
      <c r="F982" s="18"/>
    </row>
    <row r="983" spans="1:6" x14ac:dyDescent="0.25">
      <c r="A983" s="14"/>
      <c r="B983" s="15"/>
      <c r="C983" s="16"/>
      <c r="D983" s="17"/>
      <c r="E983" s="5"/>
      <c r="F983" s="18"/>
    </row>
    <row r="984" spans="1:6" x14ac:dyDescent="0.25">
      <c r="A984" s="14"/>
      <c r="B984" s="15"/>
      <c r="C984" s="16"/>
      <c r="D984" s="17"/>
      <c r="E984" s="5"/>
      <c r="F984" s="18"/>
    </row>
    <row r="985" spans="1:6" x14ac:dyDescent="0.25">
      <c r="A985" s="14"/>
      <c r="B985" s="15"/>
      <c r="C985" s="16"/>
      <c r="D985" s="17"/>
      <c r="E985" s="5"/>
      <c r="F985" s="18"/>
    </row>
    <row r="986" spans="1:6" x14ac:dyDescent="0.25">
      <c r="A986" s="14"/>
      <c r="B986" s="15"/>
      <c r="C986" s="16"/>
      <c r="D986" s="17"/>
      <c r="E986" s="5"/>
      <c r="F986" s="18"/>
    </row>
    <row r="987" spans="1:6" x14ac:dyDescent="0.25">
      <c r="A987" s="14"/>
      <c r="B987" s="15"/>
      <c r="C987" s="16"/>
      <c r="D987" s="17"/>
      <c r="E987" s="5"/>
      <c r="F987" s="18"/>
    </row>
    <row r="988" spans="1:6" x14ac:dyDescent="0.25">
      <c r="A988" s="14"/>
      <c r="B988" s="15"/>
      <c r="C988" s="16"/>
      <c r="D988" s="17"/>
      <c r="E988" s="5"/>
      <c r="F988" s="18"/>
    </row>
    <row r="989" spans="1:6" x14ac:dyDescent="0.25">
      <c r="A989" s="14"/>
      <c r="B989" s="15"/>
      <c r="C989" s="16"/>
      <c r="D989" s="17"/>
      <c r="E989" s="5"/>
      <c r="F989" s="18"/>
    </row>
    <row r="990" spans="1:6" x14ac:dyDescent="0.25">
      <c r="A990" s="14"/>
      <c r="B990" s="15"/>
      <c r="C990" s="16"/>
      <c r="D990" s="17"/>
      <c r="E990" s="5"/>
      <c r="F990" s="18"/>
    </row>
    <row r="991" spans="1:6" x14ac:dyDescent="0.25">
      <c r="A991" s="14"/>
      <c r="B991" s="15"/>
      <c r="C991" s="16"/>
      <c r="D991" s="17"/>
      <c r="E991" s="5"/>
      <c r="F991" s="18"/>
    </row>
    <row r="992" spans="1:6" x14ac:dyDescent="0.25">
      <c r="A992" s="14"/>
      <c r="B992" s="15"/>
      <c r="C992" s="16"/>
      <c r="D992" s="17"/>
      <c r="E992" s="5"/>
      <c r="F992" s="18"/>
    </row>
    <row r="993" spans="1:6" x14ac:dyDescent="0.25">
      <c r="A993" s="14"/>
      <c r="B993" s="15"/>
      <c r="C993" s="16"/>
      <c r="D993" s="17"/>
      <c r="E993" s="5"/>
      <c r="F993" s="18"/>
    </row>
    <row r="994" spans="1:6" x14ac:dyDescent="0.25">
      <c r="A994" s="14"/>
      <c r="B994" s="15"/>
      <c r="C994" s="16"/>
      <c r="D994" s="17"/>
      <c r="E994" s="5"/>
      <c r="F994" s="18"/>
    </row>
    <row r="995" spans="1:6" x14ac:dyDescent="0.25">
      <c r="A995" s="14"/>
      <c r="B995" s="15"/>
      <c r="C995" s="16"/>
      <c r="D995" s="17"/>
      <c r="E995" s="5"/>
      <c r="F995" s="18"/>
    </row>
    <row r="996" spans="1:6" x14ac:dyDescent="0.25">
      <c r="A996" s="14"/>
      <c r="B996" s="15"/>
      <c r="C996" s="16"/>
      <c r="D996" s="17"/>
      <c r="E996" s="5"/>
      <c r="F996" s="18"/>
    </row>
    <row r="997" spans="1:6" x14ac:dyDescent="0.25">
      <c r="A997" s="14"/>
      <c r="B997" s="15"/>
      <c r="C997" s="16"/>
      <c r="D997" s="17"/>
      <c r="E997" s="5"/>
      <c r="F997" s="18"/>
    </row>
    <row r="998" spans="1:6" x14ac:dyDescent="0.25">
      <c r="A998" s="14"/>
      <c r="B998" s="15"/>
      <c r="C998" s="16"/>
      <c r="D998" s="17"/>
      <c r="E998" s="5"/>
      <c r="F998" s="18"/>
    </row>
    <row r="999" spans="1:6" x14ac:dyDescent="0.25">
      <c r="A999" s="14"/>
      <c r="B999" s="15"/>
      <c r="C999" s="16"/>
      <c r="D999" s="17"/>
      <c r="E999" s="5"/>
      <c r="F999" s="18"/>
    </row>
    <row r="1000" spans="1:6" x14ac:dyDescent="0.25">
      <c r="A1000" s="14"/>
      <c r="B1000" s="15"/>
      <c r="C1000" s="16"/>
      <c r="D1000" s="17"/>
      <c r="E1000" s="5"/>
      <c r="F1000" s="18"/>
    </row>
    <row r="1001" spans="1:6" x14ac:dyDescent="0.25">
      <c r="A1001" s="14"/>
      <c r="B1001" s="15"/>
      <c r="C1001" s="16"/>
      <c r="D1001" s="17"/>
      <c r="E1001" s="5"/>
      <c r="F1001" s="18"/>
    </row>
    <row r="1002" spans="1:6" x14ac:dyDescent="0.25">
      <c r="A1002" s="14"/>
      <c r="B1002" s="15"/>
      <c r="C1002" s="16"/>
      <c r="D1002" s="17"/>
      <c r="E1002" s="5"/>
      <c r="F1002" s="18"/>
    </row>
    <row r="1003" spans="1:6" x14ac:dyDescent="0.25">
      <c r="A1003" s="14"/>
      <c r="B1003" s="15"/>
      <c r="C1003" s="16"/>
      <c r="D1003" s="17"/>
      <c r="E1003" s="5"/>
      <c r="F1003" s="18"/>
    </row>
    <row r="1004" spans="1:6" x14ac:dyDescent="0.25">
      <c r="A1004" s="14"/>
      <c r="B1004" s="15"/>
      <c r="C1004" s="16"/>
      <c r="D1004" s="17"/>
      <c r="E1004" s="5"/>
      <c r="F1004" s="18"/>
    </row>
    <row r="1005" spans="1:6" x14ac:dyDescent="0.25">
      <c r="A1005" s="14"/>
      <c r="B1005" s="15"/>
      <c r="C1005" s="16"/>
      <c r="D1005" s="17"/>
      <c r="E1005" s="5"/>
      <c r="F1005" s="18"/>
    </row>
    <row r="1006" spans="1:6" x14ac:dyDescent="0.25">
      <c r="A1006" s="14"/>
      <c r="B1006" s="15"/>
      <c r="C1006" s="16"/>
      <c r="D1006" s="17"/>
      <c r="E1006" s="5"/>
      <c r="F1006" s="18"/>
    </row>
    <row r="1007" spans="1:6" x14ac:dyDescent="0.25">
      <c r="A1007" s="14"/>
      <c r="B1007" s="15"/>
      <c r="C1007" s="16"/>
      <c r="D1007" s="17"/>
      <c r="E1007" s="5"/>
      <c r="F1007" s="18"/>
    </row>
    <row r="1008" spans="1:6" x14ac:dyDescent="0.25">
      <c r="A1008" s="14"/>
      <c r="B1008" s="15"/>
      <c r="C1008" s="16"/>
      <c r="D1008" s="17"/>
      <c r="E1008" s="5"/>
      <c r="F1008" s="18"/>
    </row>
    <row r="1009" spans="1:6" x14ac:dyDescent="0.25">
      <c r="A1009" s="14"/>
      <c r="B1009" s="15"/>
      <c r="C1009" s="16"/>
      <c r="D1009" s="17"/>
      <c r="E1009" s="5"/>
      <c r="F1009" s="18"/>
    </row>
    <row r="1010" spans="1:6" x14ac:dyDescent="0.25">
      <c r="A1010" s="14"/>
      <c r="B1010" s="15"/>
      <c r="C1010" s="16"/>
      <c r="D1010" s="17"/>
      <c r="E1010" s="5"/>
      <c r="F1010" s="18"/>
    </row>
    <row r="1011" spans="1:6" x14ac:dyDescent="0.25">
      <c r="A1011" s="14"/>
      <c r="B1011" s="15"/>
      <c r="C1011" s="16"/>
      <c r="D1011" s="17"/>
      <c r="E1011" s="5"/>
      <c r="F1011" s="18"/>
    </row>
    <row r="1012" spans="1:6" x14ac:dyDescent="0.25">
      <c r="A1012" s="14"/>
      <c r="B1012" s="15"/>
      <c r="C1012" s="16"/>
      <c r="D1012" s="17"/>
      <c r="E1012" s="5"/>
      <c r="F1012" s="18"/>
    </row>
    <row r="1013" spans="1:6" x14ac:dyDescent="0.25">
      <c r="A1013" s="14"/>
      <c r="B1013" s="15"/>
      <c r="C1013" s="16"/>
      <c r="D1013" s="17"/>
      <c r="E1013" s="5"/>
      <c r="F1013" s="18"/>
    </row>
    <row r="1014" spans="1:6" x14ac:dyDescent="0.25">
      <c r="A1014" s="14"/>
      <c r="B1014" s="15"/>
      <c r="C1014" s="16"/>
      <c r="D1014" s="17"/>
      <c r="E1014" s="5"/>
      <c r="F1014" s="18"/>
    </row>
    <row r="1015" spans="1:6" x14ac:dyDescent="0.25">
      <c r="A1015" s="14"/>
      <c r="B1015" s="15"/>
      <c r="C1015" s="16"/>
      <c r="D1015" s="17"/>
      <c r="E1015" s="5"/>
      <c r="F1015" s="18"/>
    </row>
    <row r="1016" spans="1:6" x14ac:dyDescent="0.25">
      <c r="A1016" s="14"/>
      <c r="B1016" s="15"/>
      <c r="C1016" s="16"/>
      <c r="D1016" s="17"/>
      <c r="E1016" s="5"/>
      <c r="F1016" s="18"/>
    </row>
    <row r="1017" spans="1:6" x14ac:dyDescent="0.25">
      <c r="A1017" s="14"/>
      <c r="B1017" s="15"/>
      <c r="C1017" s="16"/>
      <c r="D1017" s="17"/>
      <c r="E1017" s="5"/>
      <c r="F1017" s="18"/>
    </row>
    <row r="1018" spans="1:6" x14ac:dyDescent="0.25">
      <c r="A1018" s="14"/>
      <c r="B1018" s="15"/>
      <c r="C1018" s="16"/>
      <c r="D1018" s="17"/>
      <c r="E1018" s="5"/>
      <c r="F1018" s="18"/>
    </row>
    <row r="1019" spans="1:6" x14ac:dyDescent="0.25">
      <c r="A1019" s="14"/>
      <c r="B1019" s="15"/>
      <c r="C1019" s="16"/>
      <c r="D1019" s="17"/>
      <c r="E1019" s="5"/>
      <c r="F1019" s="18"/>
    </row>
    <row r="1020" spans="1:6" x14ac:dyDescent="0.25">
      <c r="A1020" s="14"/>
      <c r="B1020" s="15"/>
      <c r="C1020" s="16"/>
      <c r="D1020" s="17"/>
      <c r="E1020" s="5"/>
      <c r="F1020" s="18"/>
    </row>
    <row r="1021" spans="1:6" x14ac:dyDescent="0.25">
      <c r="A1021" s="14"/>
      <c r="B1021" s="15"/>
      <c r="C1021" s="16"/>
      <c r="D1021" s="17"/>
      <c r="E1021" s="5"/>
      <c r="F1021" s="18"/>
    </row>
    <row r="1022" spans="1:6" x14ac:dyDescent="0.25">
      <c r="A1022" s="14"/>
      <c r="B1022" s="15"/>
      <c r="C1022" s="16"/>
      <c r="D1022" s="17"/>
      <c r="E1022" s="5"/>
      <c r="F1022" s="18"/>
    </row>
    <row r="1023" spans="1:6" x14ac:dyDescent="0.25">
      <c r="A1023" s="14"/>
      <c r="B1023" s="15"/>
      <c r="C1023" s="16"/>
      <c r="D1023" s="17"/>
      <c r="E1023" s="5"/>
      <c r="F1023" s="18"/>
    </row>
    <row r="1024" spans="1:6" x14ac:dyDescent="0.25">
      <c r="A1024" s="14"/>
      <c r="B1024" s="15"/>
      <c r="C1024" s="16"/>
      <c r="D1024" s="17"/>
      <c r="E1024" s="5"/>
      <c r="F1024" s="18"/>
    </row>
    <row r="1025" spans="1:6" x14ac:dyDescent="0.25">
      <c r="A1025" s="14"/>
      <c r="B1025" s="15"/>
      <c r="C1025" s="16"/>
      <c r="D1025" s="17"/>
      <c r="E1025" s="5"/>
      <c r="F1025" s="18"/>
    </row>
    <row r="1026" spans="1:6" x14ac:dyDescent="0.25">
      <c r="A1026" s="14"/>
      <c r="B1026" s="15"/>
      <c r="C1026" s="16"/>
      <c r="D1026" s="17"/>
      <c r="E1026" s="5"/>
      <c r="F1026" s="18"/>
    </row>
    <row r="1027" spans="1:6" x14ac:dyDescent="0.25">
      <c r="A1027" s="14"/>
      <c r="B1027" s="15"/>
      <c r="C1027" s="16"/>
      <c r="D1027" s="17"/>
      <c r="E1027" s="5"/>
      <c r="F1027" s="18"/>
    </row>
    <row r="1028" spans="1:6" x14ac:dyDescent="0.25">
      <c r="A1028" s="14"/>
      <c r="B1028" s="15"/>
      <c r="C1028" s="16"/>
      <c r="D1028" s="17"/>
      <c r="E1028" s="5"/>
      <c r="F1028" s="18"/>
    </row>
    <row r="1029" spans="1:6" x14ac:dyDescent="0.25">
      <c r="A1029" s="14"/>
      <c r="B1029" s="15"/>
      <c r="C1029" s="16"/>
      <c r="D1029" s="17"/>
      <c r="E1029" s="5"/>
      <c r="F1029" s="18"/>
    </row>
    <row r="1030" spans="1:6" x14ac:dyDescent="0.25">
      <c r="A1030" s="14"/>
      <c r="B1030" s="15"/>
      <c r="C1030" s="16"/>
      <c r="D1030" s="17"/>
      <c r="E1030" s="5"/>
      <c r="F1030" s="18"/>
    </row>
    <row r="1031" spans="1:6" x14ac:dyDescent="0.25">
      <c r="A1031" s="14"/>
      <c r="B1031" s="15"/>
      <c r="C1031" s="16"/>
      <c r="D1031" s="17"/>
      <c r="E1031" s="5"/>
      <c r="F1031" s="18"/>
    </row>
    <row r="1032" spans="1:6" x14ac:dyDescent="0.25">
      <c r="A1032" s="14"/>
      <c r="B1032" s="15"/>
      <c r="C1032" s="16"/>
      <c r="D1032" s="17"/>
      <c r="E1032" s="5"/>
      <c r="F1032" s="18"/>
    </row>
    <row r="1033" spans="1:6" x14ac:dyDescent="0.25">
      <c r="A1033" s="14"/>
      <c r="B1033" s="15"/>
      <c r="C1033" s="16"/>
      <c r="D1033" s="17"/>
      <c r="E1033" s="5"/>
      <c r="F1033" s="18"/>
    </row>
    <row r="1034" spans="1:6" x14ac:dyDescent="0.25">
      <c r="A1034" s="14"/>
      <c r="B1034" s="15"/>
      <c r="C1034" s="16"/>
      <c r="D1034" s="17"/>
      <c r="E1034" s="5"/>
      <c r="F1034" s="18"/>
    </row>
    <row r="1035" spans="1:6" x14ac:dyDescent="0.25">
      <c r="A1035" s="14"/>
      <c r="B1035" s="15"/>
      <c r="C1035" s="16"/>
      <c r="D1035" s="17"/>
      <c r="E1035" s="5"/>
      <c r="F1035" s="18"/>
    </row>
    <row r="1036" spans="1:6" x14ac:dyDescent="0.25">
      <c r="A1036" s="14"/>
      <c r="B1036" s="15"/>
      <c r="C1036" s="16"/>
      <c r="D1036" s="17"/>
      <c r="E1036" s="5"/>
      <c r="F1036" s="18"/>
    </row>
    <row r="1037" spans="1:6" x14ac:dyDescent="0.25">
      <c r="A1037" s="14"/>
      <c r="B1037" s="15"/>
      <c r="C1037" s="16"/>
      <c r="D1037" s="17"/>
      <c r="E1037" s="5"/>
      <c r="F1037" s="18"/>
    </row>
    <row r="1038" spans="1:6" x14ac:dyDescent="0.25">
      <c r="A1038" s="14"/>
      <c r="B1038" s="15"/>
      <c r="C1038" s="16"/>
      <c r="D1038" s="17"/>
      <c r="E1038" s="5"/>
      <c r="F1038" s="18"/>
    </row>
    <row r="1039" spans="1:6" x14ac:dyDescent="0.25">
      <c r="A1039" s="14"/>
      <c r="B1039" s="15"/>
      <c r="C1039" s="16"/>
      <c r="D1039" s="17"/>
      <c r="E1039" s="5"/>
      <c r="F1039" s="18"/>
    </row>
    <row r="1040" spans="1:6" x14ac:dyDescent="0.25">
      <c r="A1040" s="14"/>
      <c r="B1040" s="15"/>
      <c r="C1040" s="16"/>
      <c r="D1040" s="17"/>
      <c r="E1040" s="5"/>
      <c r="F1040" s="18"/>
    </row>
    <row r="1041" spans="1:6" x14ac:dyDescent="0.25">
      <c r="A1041" s="14"/>
      <c r="B1041" s="15"/>
      <c r="C1041" s="16"/>
      <c r="D1041" s="17"/>
      <c r="E1041" s="5"/>
      <c r="F1041" s="18"/>
    </row>
    <row r="1042" spans="1:6" x14ac:dyDescent="0.25">
      <c r="A1042" s="14"/>
      <c r="B1042" s="15"/>
      <c r="C1042" s="16"/>
      <c r="D1042" s="17"/>
      <c r="E1042" s="5"/>
      <c r="F1042" s="18"/>
    </row>
    <row r="1043" spans="1:6" x14ac:dyDescent="0.25">
      <c r="A1043" s="14"/>
      <c r="B1043" s="15"/>
      <c r="C1043" s="16"/>
      <c r="D1043" s="17"/>
      <c r="E1043" s="5"/>
      <c r="F1043" s="18"/>
    </row>
    <row r="1044" spans="1:6" x14ac:dyDescent="0.25">
      <c r="A1044" s="14"/>
      <c r="B1044" s="15"/>
      <c r="C1044" s="16"/>
      <c r="D1044" s="17"/>
      <c r="E1044" s="5"/>
      <c r="F1044" s="18"/>
    </row>
    <row r="1045" spans="1:6" x14ac:dyDescent="0.25">
      <c r="A1045" s="14"/>
      <c r="B1045" s="15"/>
      <c r="C1045" s="16"/>
      <c r="D1045" s="17"/>
      <c r="E1045" s="5"/>
      <c r="F1045" s="18"/>
    </row>
    <row r="1046" spans="1:6" x14ac:dyDescent="0.25">
      <c r="A1046" s="14"/>
      <c r="B1046" s="15"/>
      <c r="C1046" s="16"/>
      <c r="D1046" s="17"/>
      <c r="E1046" s="5"/>
      <c r="F1046" s="18"/>
    </row>
    <row r="1047" spans="1:6" x14ac:dyDescent="0.25">
      <c r="A1047" s="14"/>
      <c r="B1047" s="15"/>
      <c r="C1047" s="16"/>
      <c r="D1047" s="17"/>
      <c r="E1047" s="5"/>
      <c r="F1047" s="18"/>
    </row>
    <row r="1048" spans="1:6" x14ac:dyDescent="0.25">
      <c r="A1048" s="14"/>
      <c r="B1048" s="15"/>
      <c r="C1048" s="16"/>
      <c r="D1048" s="17"/>
      <c r="E1048" s="5"/>
      <c r="F1048" s="18"/>
    </row>
    <row r="1049" spans="1:6" x14ac:dyDescent="0.25">
      <c r="A1049" s="14"/>
      <c r="B1049" s="15"/>
      <c r="C1049" s="16"/>
      <c r="D1049" s="17"/>
      <c r="E1049" s="5"/>
      <c r="F1049" s="18"/>
    </row>
    <row r="1050" spans="1:6" x14ac:dyDescent="0.25">
      <c r="A1050" s="14"/>
      <c r="B1050" s="15"/>
      <c r="C1050" s="16"/>
      <c r="D1050" s="17"/>
      <c r="E1050" s="5"/>
      <c r="F1050" s="18"/>
    </row>
    <row r="1051" spans="1:6" x14ac:dyDescent="0.25">
      <c r="A1051" s="14"/>
      <c r="B1051" s="15"/>
      <c r="C1051" s="16"/>
      <c r="D1051" s="17"/>
      <c r="E1051" s="5"/>
      <c r="F1051" s="18"/>
    </row>
    <row r="1052" spans="1:6" x14ac:dyDescent="0.25">
      <c r="A1052" s="14"/>
      <c r="B1052" s="15"/>
      <c r="C1052" s="16"/>
      <c r="D1052" s="17"/>
      <c r="E1052" s="5"/>
      <c r="F1052" s="18"/>
    </row>
    <row r="1053" spans="1:6" x14ac:dyDescent="0.25">
      <c r="A1053" s="14"/>
      <c r="B1053" s="15"/>
      <c r="C1053" s="16"/>
      <c r="D1053" s="17"/>
      <c r="E1053" s="5"/>
      <c r="F1053" s="18"/>
    </row>
    <row r="1054" spans="1:6" x14ac:dyDescent="0.25">
      <c r="A1054" s="14"/>
      <c r="B1054" s="15"/>
      <c r="C1054" s="16"/>
      <c r="D1054" s="17"/>
      <c r="E1054" s="5"/>
      <c r="F1054" s="18"/>
    </row>
    <row r="1055" spans="1:6" x14ac:dyDescent="0.25">
      <c r="A1055" s="14"/>
      <c r="B1055" s="15"/>
      <c r="C1055" s="16"/>
      <c r="D1055" s="17"/>
      <c r="E1055" s="5"/>
      <c r="F1055" s="18"/>
    </row>
    <row r="1056" spans="1:6" x14ac:dyDescent="0.25">
      <c r="A1056" s="14"/>
      <c r="B1056" s="15"/>
      <c r="C1056" s="16"/>
      <c r="D1056" s="17"/>
      <c r="E1056" s="5"/>
      <c r="F1056" s="18"/>
    </row>
    <row r="1057" spans="1:6" x14ac:dyDescent="0.25">
      <c r="A1057" s="14"/>
      <c r="B1057" s="15"/>
      <c r="C1057" s="16"/>
      <c r="D1057" s="17"/>
      <c r="E1057" s="5"/>
      <c r="F1057" s="18"/>
    </row>
    <row r="1058" spans="1:6" x14ac:dyDescent="0.25">
      <c r="A1058" s="14"/>
      <c r="B1058" s="15"/>
      <c r="C1058" s="16"/>
      <c r="D1058" s="17"/>
      <c r="E1058" s="5"/>
      <c r="F1058" s="18"/>
    </row>
    <row r="1059" spans="1:6" x14ac:dyDescent="0.25">
      <c r="A1059" s="14"/>
      <c r="B1059" s="15"/>
      <c r="C1059" s="16"/>
      <c r="D1059" s="17"/>
      <c r="E1059" s="5"/>
      <c r="F1059" s="18"/>
    </row>
    <row r="1060" spans="1:6" x14ac:dyDescent="0.25">
      <c r="A1060" s="14"/>
      <c r="B1060" s="15"/>
      <c r="C1060" s="16"/>
      <c r="D1060" s="17"/>
      <c r="E1060" s="5"/>
      <c r="F1060" s="18"/>
    </row>
    <row r="1061" spans="1:6" x14ac:dyDescent="0.25">
      <c r="A1061" s="14"/>
      <c r="B1061" s="15"/>
      <c r="C1061" s="16"/>
      <c r="D1061" s="17"/>
      <c r="E1061" s="5"/>
      <c r="F1061" s="18"/>
    </row>
    <row r="1062" spans="1:6" x14ac:dyDescent="0.25">
      <c r="A1062" s="14"/>
      <c r="B1062" s="15"/>
      <c r="C1062" s="16"/>
      <c r="D1062" s="17"/>
      <c r="E1062" s="5"/>
      <c r="F1062" s="18"/>
    </row>
    <row r="1063" spans="1:6" x14ac:dyDescent="0.25">
      <c r="A1063" s="14"/>
      <c r="B1063" s="15"/>
      <c r="C1063" s="16"/>
      <c r="D1063" s="17"/>
      <c r="E1063" s="5"/>
      <c r="F1063" s="18"/>
    </row>
    <row r="1064" spans="1:6" x14ac:dyDescent="0.25">
      <c r="A1064" s="14"/>
      <c r="B1064" s="15"/>
      <c r="C1064" s="16"/>
      <c r="D1064" s="17"/>
      <c r="E1064" s="5"/>
      <c r="F1064" s="18"/>
    </row>
    <row r="1065" spans="1:6" x14ac:dyDescent="0.25">
      <c r="A1065" s="14"/>
      <c r="B1065" s="15"/>
      <c r="C1065" s="16"/>
      <c r="D1065" s="17"/>
      <c r="E1065" s="5"/>
      <c r="F1065" s="18"/>
    </row>
    <row r="1066" spans="1:6" x14ac:dyDescent="0.25">
      <c r="A1066" s="14"/>
      <c r="B1066" s="15"/>
      <c r="C1066" s="16"/>
      <c r="D1066" s="17"/>
      <c r="E1066" s="5"/>
      <c r="F1066" s="18"/>
    </row>
    <row r="1067" spans="1:6" x14ac:dyDescent="0.25">
      <c r="A1067" s="14"/>
      <c r="B1067" s="15"/>
      <c r="C1067" s="16"/>
      <c r="D1067" s="17"/>
      <c r="E1067" s="5"/>
      <c r="F1067" s="18"/>
    </row>
    <row r="1068" spans="1:6" x14ac:dyDescent="0.25">
      <c r="A1068" s="14"/>
      <c r="B1068" s="15"/>
      <c r="C1068" s="16"/>
      <c r="D1068" s="17"/>
      <c r="E1068" s="5"/>
      <c r="F1068" s="18"/>
    </row>
    <row r="1069" spans="1:6" x14ac:dyDescent="0.25">
      <c r="A1069" s="14"/>
      <c r="B1069" s="15"/>
      <c r="C1069" s="16"/>
      <c r="D1069" s="17"/>
      <c r="E1069" s="5"/>
      <c r="F1069" s="18"/>
    </row>
    <row r="1070" spans="1:6" x14ac:dyDescent="0.25">
      <c r="A1070" s="14"/>
      <c r="B1070" s="15"/>
      <c r="C1070" s="16"/>
      <c r="D1070" s="17"/>
      <c r="E1070" s="5"/>
      <c r="F1070" s="18"/>
    </row>
    <row r="1071" spans="1:6" x14ac:dyDescent="0.25">
      <c r="A1071" s="14"/>
      <c r="B1071" s="15"/>
      <c r="C1071" s="16"/>
      <c r="D1071" s="17"/>
      <c r="E1071" s="5"/>
      <c r="F1071" s="18"/>
    </row>
    <row r="1072" spans="1:6" x14ac:dyDescent="0.25">
      <c r="A1072" s="14"/>
      <c r="B1072" s="15"/>
      <c r="C1072" s="16"/>
      <c r="D1072" s="17"/>
      <c r="E1072" s="5"/>
      <c r="F1072" s="18"/>
    </row>
    <row r="1073" spans="1:6" x14ac:dyDescent="0.25">
      <c r="A1073" s="14"/>
      <c r="B1073" s="15"/>
      <c r="C1073" s="16"/>
      <c r="D1073" s="17"/>
      <c r="E1073" s="5"/>
      <c r="F1073" s="18"/>
    </row>
    <row r="1074" spans="1:6" x14ac:dyDescent="0.25">
      <c r="A1074" s="14"/>
      <c r="B1074" s="15"/>
      <c r="C1074" s="16"/>
      <c r="D1074" s="17"/>
      <c r="E1074" s="5"/>
      <c r="F1074" s="18"/>
    </row>
    <row r="1075" spans="1:6" x14ac:dyDescent="0.25">
      <c r="A1075" s="14"/>
      <c r="B1075" s="15"/>
      <c r="C1075" s="16"/>
      <c r="D1075" s="17"/>
      <c r="E1075" s="5"/>
      <c r="F1075" s="18"/>
    </row>
    <row r="1076" spans="1:6" x14ac:dyDescent="0.25">
      <c r="A1076" s="14"/>
      <c r="B1076" s="15"/>
      <c r="C1076" s="16"/>
      <c r="D1076" s="17"/>
      <c r="E1076" s="5"/>
      <c r="F1076" s="18"/>
    </row>
    <row r="1077" spans="1:6" x14ac:dyDescent="0.25">
      <c r="A1077" s="14"/>
      <c r="B1077" s="15"/>
      <c r="C1077" s="16"/>
      <c r="D1077" s="17"/>
      <c r="E1077" s="5"/>
      <c r="F1077" s="18"/>
    </row>
    <row r="1078" spans="1:6" x14ac:dyDescent="0.25">
      <c r="A1078" s="14"/>
      <c r="B1078" s="15"/>
      <c r="C1078" s="16"/>
      <c r="D1078" s="17"/>
      <c r="E1078" s="5"/>
      <c r="F1078" s="18"/>
    </row>
    <row r="1079" spans="1:6" x14ac:dyDescent="0.25">
      <c r="A1079" s="14"/>
      <c r="B1079" s="15"/>
      <c r="C1079" s="16"/>
      <c r="D1079" s="17"/>
      <c r="E1079" s="5"/>
      <c r="F1079" s="18"/>
    </row>
    <row r="1080" spans="1:6" x14ac:dyDescent="0.25">
      <c r="A1080" s="14"/>
      <c r="B1080" s="15"/>
      <c r="C1080" s="16"/>
      <c r="D1080" s="17"/>
      <c r="E1080" s="5"/>
      <c r="F1080" s="18"/>
    </row>
    <row r="1081" spans="1:6" x14ac:dyDescent="0.25">
      <c r="A1081" s="14"/>
      <c r="B1081" s="15"/>
      <c r="C1081" s="16"/>
      <c r="D1081" s="17"/>
      <c r="E1081" s="5"/>
      <c r="F1081" s="18"/>
    </row>
    <row r="1082" spans="1:6" x14ac:dyDescent="0.25">
      <c r="A1082" s="14"/>
      <c r="B1082" s="15"/>
      <c r="C1082" s="16"/>
      <c r="D1082" s="17"/>
      <c r="E1082" s="5"/>
      <c r="F1082" s="18"/>
    </row>
    <row r="1083" spans="1:6" x14ac:dyDescent="0.25">
      <c r="A1083" s="14"/>
      <c r="B1083" s="15"/>
      <c r="C1083" s="16"/>
      <c r="D1083" s="17"/>
      <c r="E1083" s="5"/>
      <c r="F1083" s="18"/>
    </row>
    <row r="1084" spans="1:6" x14ac:dyDescent="0.25">
      <c r="A1084" s="14"/>
      <c r="B1084" s="15"/>
      <c r="C1084" s="16"/>
      <c r="D1084" s="17"/>
      <c r="E1084" s="5"/>
      <c r="F1084" s="18"/>
    </row>
    <row r="1085" spans="1:6" x14ac:dyDescent="0.25">
      <c r="A1085" s="14"/>
      <c r="B1085" s="15"/>
      <c r="C1085" s="16"/>
      <c r="D1085" s="17"/>
      <c r="E1085" s="5"/>
      <c r="F1085" s="18"/>
    </row>
    <row r="1086" spans="1:6" x14ac:dyDescent="0.25">
      <c r="A1086" s="14"/>
      <c r="B1086" s="15"/>
      <c r="C1086" s="16"/>
      <c r="D1086" s="17"/>
      <c r="E1086" s="5"/>
      <c r="F1086" s="18"/>
    </row>
    <row r="1087" spans="1:6" x14ac:dyDescent="0.25">
      <c r="A1087" s="14"/>
      <c r="B1087" s="15"/>
      <c r="C1087" s="16"/>
      <c r="D1087" s="17"/>
      <c r="E1087" s="5"/>
      <c r="F1087" s="18"/>
    </row>
    <row r="1088" spans="1:6" x14ac:dyDescent="0.25">
      <c r="A1088" s="14"/>
      <c r="B1088" s="15"/>
      <c r="C1088" s="16"/>
      <c r="D1088" s="17"/>
      <c r="E1088" s="5"/>
      <c r="F1088" s="18"/>
    </row>
    <row r="1089" spans="1:6" x14ac:dyDescent="0.25">
      <c r="A1089" s="14"/>
      <c r="B1089" s="15"/>
      <c r="C1089" s="16"/>
      <c r="D1089" s="17"/>
      <c r="E1089" s="5"/>
      <c r="F1089" s="18"/>
    </row>
    <row r="1090" spans="1:6" x14ac:dyDescent="0.25">
      <c r="A1090" s="14"/>
      <c r="B1090" s="15"/>
      <c r="C1090" s="16"/>
      <c r="D1090" s="17"/>
      <c r="E1090" s="5"/>
      <c r="F1090" s="18"/>
    </row>
    <row r="1091" spans="1:6" x14ac:dyDescent="0.25">
      <c r="A1091" s="14"/>
      <c r="B1091" s="15"/>
      <c r="C1091" s="16"/>
      <c r="D1091" s="17"/>
      <c r="E1091" s="5"/>
      <c r="F1091" s="18"/>
    </row>
    <row r="1092" spans="1:6" x14ac:dyDescent="0.25">
      <c r="A1092" s="14"/>
      <c r="B1092" s="15"/>
      <c r="C1092" s="16"/>
      <c r="D1092" s="17"/>
      <c r="E1092" s="5"/>
      <c r="F1092" s="18"/>
    </row>
    <row r="1093" spans="1:6" x14ac:dyDescent="0.25">
      <c r="A1093" s="14"/>
      <c r="B1093" s="15"/>
      <c r="C1093" s="16"/>
      <c r="D1093" s="17"/>
      <c r="E1093" s="5"/>
      <c r="F1093" s="18"/>
    </row>
    <row r="1094" spans="1:6" x14ac:dyDescent="0.25">
      <c r="A1094" s="14"/>
      <c r="B1094" s="15"/>
      <c r="C1094" s="16"/>
      <c r="D1094" s="17"/>
      <c r="E1094" s="5"/>
      <c r="F1094" s="18"/>
    </row>
    <row r="1095" spans="1:6" x14ac:dyDescent="0.25">
      <c r="A1095" s="14"/>
      <c r="B1095" s="15"/>
      <c r="C1095" s="16"/>
      <c r="D1095" s="17"/>
      <c r="E1095" s="5"/>
      <c r="F1095" s="18"/>
    </row>
    <row r="1096" spans="1:6" x14ac:dyDescent="0.25">
      <c r="A1096" s="14"/>
      <c r="B1096" s="15"/>
      <c r="C1096" s="16"/>
      <c r="D1096" s="17"/>
      <c r="E1096" s="5"/>
      <c r="F1096" s="18"/>
    </row>
    <row r="1097" spans="1:6" x14ac:dyDescent="0.25">
      <c r="A1097" s="14"/>
      <c r="B1097" s="15"/>
      <c r="C1097" s="16"/>
      <c r="D1097" s="17"/>
      <c r="E1097" s="5"/>
      <c r="F1097" s="18"/>
    </row>
    <row r="1098" spans="1:6" x14ac:dyDescent="0.25">
      <c r="A1098" s="14"/>
      <c r="B1098" s="15"/>
      <c r="C1098" s="16"/>
      <c r="D1098" s="17"/>
      <c r="E1098" s="5"/>
      <c r="F1098" s="18"/>
    </row>
    <row r="1099" spans="1:6" x14ac:dyDescent="0.25">
      <c r="A1099" s="14"/>
      <c r="B1099" s="15"/>
      <c r="C1099" s="16"/>
      <c r="D1099" s="17"/>
      <c r="E1099" s="5"/>
      <c r="F1099" s="18"/>
    </row>
    <row r="1100" spans="1:6" x14ac:dyDescent="0.25">
      <c r="A1100" s="14"/>
      <c r="B1100" s="15"/>
      <c r="C1100" s="16"/>
      <c r="D1100" s="17"/>
      <c r="E1100" s="5"/>
      <c r="F1100" s="18"/>
    </row>
    <row r="1101" spans="1:6" x14ac:dyDescent="0.25">
      <c r="A1101" s="14"/>
      <c r="B1101" s="15"/>
      <c r="C1101" s="16"/>
      <c r="D1101" s="17"/>
      <c r="E1101" s="5"/>
      <c r="F1101" s="18"/>
    </row>
    <row r="1102" spans="1:6" x14ac:dyDescent="0.25">
      <c r="A1102" s="14"/>
      <c r="B1102" s="15"/>
      <c r="C1102" s="16"/>
      <c r="D1102" s="17"/>
      <c r="E1102" s="5"/>
      <c r="F1102" s="18"/>
    </row>
    <row r="1103" spans="1:6" x14ac:dyDescent="0.25">
      <c r="A1103" s="14"/>
      <c r="B1103" s="15"/>
      <c r="C1103" s="16"/>
      <c r="D1103" s="17"/>
      <c r="E1103" s="5"/>
      <c r="F1103" s="18"/>
    </row>
    <row r="1104" spans="1:6" x14ac:dyDescent="0.25">
      <c r="A1104" s="14"/>
      <c r="B1104" s="15"/>
      <c r="C1104" s="16"/>
      <c r="D1104" s="17"/>
      <c r="E1104" s="5"/>
      <c r="F1104" s="18"/>
    </row>
    <row r="1105" spans="1:6" x14ac:dyDescent="0.25">
      <c r="A1105" s="14"/>
      <c r="B1105" s="15"/>
      <c r="C1105" s="16"/>
      <c r="D1105" s="17"/>
      <c r="E1105" s="5"/>
      <c r="F1105" s="18"/>
    </row>
    <row r="1106" spans="1:6" x14ac:dyDescent="0.25">
      <c r="A1106" s="14"/>
      <c r="B1106" s="15"/>
      <c r="C1106" s="16"/>
      <c r="D1106" s="17"/>
      <c r="E1106" s="5"/>
      <c r="F1106" s="18"/>
    </row>
    <row r="1107" spans="1:6" x14ac:dyDescent="0.25">
      <c r="A1107" s="14"/>
      <c r="B1107" s="15"/>
      <c r="C1107" s="16"/>
      <c r="D1107" s="17"/>
      <c r="E1107" s="5"/>
      <c r="F1107" s="18"/>
    </row>
    <row r="1108" spans="1:6" x14ac:dyDescent="0.25">
      <c r="A1108" s="14"/>
      <c r="B1108" s="15"/>
      <c r="C1108" s="16"/>
      <c r="D1108" s="17"/>
      <c r="E1108" s="5"/>
      <c r="F1108" s="18"/>
    </row>
    <row r="1109" spans="1:6" x14ac:dyDescent="0.25">
      <c r="A1109" s="14"/>
      <c r="B1109" s="15"/>
      <c r="C1109" s="16"/>
      <c r="D1109" s="17"/>
      <c r="E1109" s="5"/>
      <c r="F1109" s="18"/>
    </row>
    <row r="1110" spans="1:6" x14ac:dyDescent="0.25">
      <c r="A1110" s="14"/>
      <c r="B1110" s="15"/>
      <c r="C1110" s="16"/>
      <c r="D1110" s="17"/>
      <c r="E1110" s="5"/>
      <c r="F1110" s="18"/>
    </row>
    <row r="1111" spans="1:6" x14ac:dyDescent="0.25">
      <c r="A1111" s="14"/>
      <c r="B1111" s="15"/>
      <c r="C1111" s="16"/>
      <c r="D1111" s="17"/>
      <c r="E1111" s="5"/>
      <c r="F1111" s="18"/>
    </row>
    <row r="1112" spans="1:6" x14ac:dyDescent="0.25">
      <c r="A1112" s="14"/>
      <c r="B1112" s="15"/>
      <c r="C1112" s="16"/>
      <c r="D1112" s="17"/>
      <c r="E1112" s="5"/>
      <c r="F1112" s="18"/>
    </row>
    <row r="1113" spans="1:6" x14ac:dyDescent="0.25">
      <c r="A1113" s="14"/>
      <c r="B1113" s="15"/>
      <c r="C1113" s="16"/>
      <c r="D1113" s="17"/>
      <c r="E1113" s="5"/>
      <c r="F1113" s="18"/>
    </row>
    <row r="1114" spans="1:6" x14ac:dyDescent="0.25">
      <c r="A1114" s="14"/>
      <c r="B1114" s="15"/>
      <c r="C1114" s="16"/>
      <c r="D1114" s="17"/>
      <c r="E1114" s="5"/>
      <c r="F1114" s="18"/>
    </row>
    <row r="1115" spans="1:6" x14ac:dyDescent="0.25">
      <c r="A1115" s="14"/>
      <c r="B1115" s="15"/>
      <c r="C1115" s="16"/>
      <c r="D1115" s="17"/>
      <c r="E1115" s="5"/>
      <c r="F1115" s="18"/>
    </row>
    <row r="1116" spans="1:6" x14ac:dyDescent="0.25">
      <c r="A1116" s="14"/>
      <c r="B1116" s="15"/>
      <c r="C1116" s="16"/>
      <c r="D1116" s="17"/>
      <c r="E1116" s="5"/>
      <c r="F1116" s="18"/>
    </row>
    <row r="1117" spans="1:6" x14ac:dyDescent="0.25">
      <c r="A1117" s="14"/>
      <c r="B1117" s="15"/>
      <c r="C1117" s="16"/>
      <c r="D1117" s="17"/>
      <c r="E1117" s="5"/>
      <c r="F1117" s="18"/>
    </row>
    <row r="1118" spans="1:6" x14ac:dyDescent="0.25">
      <c r="A1118" s="14"/>
      <c r="B1118" s="15"/>
      <c r="C1118" s="16"/>
      <c r="D1118" s="17"/>
      <c r="E1118" s="5"/>
      <c r="F1118" s="18"/>
    </row>
    <row r="1119" spans="1:6" x14ac:dyDescent="0.25">
      <c r="A1119" s="14"/>
      <c r="B1119" s="15"/>
      <c r="C1119" s="16"/>
      <c r="D1119" s="17"/>
      <c r="E1119" s="5"/>
      <c r="F1119" s="18"/>
    </row>
    <row r="1120" spans="1:6" x14ac:dyDescent="0.25">
      <c r="A1120" s="14"/>
      <c r="B1120" s="15"/>
      <c r="C1120" s="16"/>
      <c r="D1120" s="17"/>
      <c r="E1120" s="5"/>
      <c r="F1120" s="18"/>
    </row>
    <row r="1121" spans="1:6" x14ac:dyDescent="0.25">
      <c r="A1121" s="14"/>
      <c r="B1121" s="15"/>
      <c r="C1121" s="16"/>
      <c r="D1121" s="17"/>
      <c r="E1121" s="5"/>
      <c r="F1121" s="18"/>
    </row>
    <row r="1122" spans="1:6" x14ac:dyDescent="0.25">
      <c r="A1122" s="14"/>
      <c r="B1122" s="15"/>
      <c r="C1122" s="16"/>
      <c r="D1122" s="17"/>
      <c r="E1122" s="5"/>
      <c r="F1122" s="18"/>
    </row>
    <row r="1123" spans="1:6" x14ac:dyDescent="0.25">
      <c r="A1123" s="14"/>
      <c r="B1123" s="15"/>
      <c r="C1123" s="16"/>
      <c r="D1123" s="17"/>
      <c r="E1123" s="5"/>
      <c r="F1123" s="18"/>
    </row>
    <row r="1124" spans="1:6" x14ac:dyDescent="0.25">
      <c r="A1124" s="14"/>
      <c r="B1124" s="15"/>
      <c r="C1124" s="16"/>
      <c r="D1124" s="17"/>
      <c r="E1124" s="5"/>
      <c r="F1124" s="18"/>
    </row>
    <row r="1125" spans="1:6" x14ac:dyDescent="0.25">
      <c r="A1125" s="14"/>
      <c r="B1125" s="15"/>
      <c r="C1125" s="16"/>
      <c r="D1125" s="17"/>
      <c r="E1125" s="5"/>
      <c r="F1125" s="18"/>
    </row>
    <row r="1126" spans="1:6" x14ac:dyDescent="0.25">
      <c r="A1126" s="14"/>
      <c r="B1126" s="15"/>
      <c r="C1126" s="16"/>
      <c r="D1126" s="17"/>
      <c r="E1126" s="5"/>
      <c r="F1126" s="18"/>
    </row>
    <row r="1127" spans="1:6" x14ac:dyDescent="0.25">
      <c r="A1127" s="14"/>
      <c r="B1127" s="15"/>
      <c r="C1127" s="16"/>
      <c r="D1127" s="17"/>
      <c r="E1127" s="5"/>
      <c r="F1127" s="18"/>
    </row>
    <row r="1128" spans="1:6" x14ac:dyDescent="0.25">
      <c r="A1128" s="14"/>
      <c r="B1128" s="15"/>
      <c r="C1128" s="16"/>
      <c r="D1128" s="17"/>
      <c r="E1128" s="5"/>
      <c r="F1128" s="18"/>
    </row>
    <row r="1129" spans="1:6" x14ac:dyDescent="0.25">
      <c r="A1129" s="14"/>
      <c r="B1129" s="15"/>
      <c r="C1129" s="16"/>
      <c r="D1129" s="17"/>
      <c r="E1129" s="5"/>
      <c r="F1129" s="18"/>
    </row>
    <row r="1130" spans="1:6" x14ac:dyDescent="0.25">
      <c r="A1130" s="14"/>
      <c r="B1130" s="15"/>
      <c r="C1130" s="16"/>
      <c r="D1130" s="17"/>
      <c r="E1130" s="5"/>
      <c r="F1130" s="18"/>
    </row>
    <row r="1131" spans="1:6" x14ac:dyDescent="0.25">
      <c r="A1131" s="14"/>
      <c r="B1131" s="15"/>
      <c r="C1131" s="16"/>
      <c r="D1131" s="17"/>
      <c r="E1131" s="5"/>
      <c r="F1131" s="18"/>
    </row>
    <row r="1132" spans="1:6" x14ac:dyDescent="0.25">
      <c r="A1132" s="14"/>
      <c r="B1132" s="15"/>
      <c r="C1132" s="16"/>
      <c r="D1132" s="17"/>
      <c r="E1132" s="5"/>
      <c r="F1132" s="18"/>
    </row>
    <row r="1133" spans="1:6" x14ac:dyDescent="0.25">
      <c r="A1133" s="14"/>
      <c r="B1133" s="15"/>
      <c r="C1133" s="16"/>
      <c r="D1133" s="17"/>
      <c r="E1133" s="5"/>
      <c r="F1133" s="18"/>
    </row>
    <row r="1134" spans="1:6" x14ac:dyDescent="0.25">
      <c r="A1134" s="14"/>
      <c r="B1134" s="15"/>
      <c r="C1134" s="16"/>
      <c r="D1134" s="17"/>
      <c r="E1134" s="5"/>
      <c r="F1134" s="18"/>
    </row>
    <row r="1135" spans="1:6" x14ac:dyDescent="0.25">
      <c r="A1135" s="14"/>
      <c r="B1135" s="15"/>
      <c r="C1135" s="16"/>
      <c r="D1135" s="17"/>
      <c r="E1135" s="5"/>
      <c r="F1135" s="18"/>
    </row>
    <row r="1136" spans="1:6" x14ac:dyDescent="0.25">
      <c r="A1136" s="14"/>
      <c r="B1136" s="15"/>
      <c r="C1136" s="16"/>
      <c r="D1136" s="17"/>
      <c r="E1136" s="5"/>
      <c r="F1136" s="18"/>
    </row>
    <row r="1137" spans="1:6" x14ac:dyDescent="0.25">
      <c r="A1137" s="14"/>
      <c r="B1137" s="15"/>
      <c r="C1137" s="16"/>
      <c r="D1137" s="17"/>
      <c r="E1137" s="5"/>
      <c r="F1137" s="18"/>
    </row>
    <row r="1138" spans="1:6" x14ac:dyDescent="0.25">
      <c r="A1138" s="14"/>
      <c r="B1138" s="15"/>
      <c r="C1138" s="16"/>
      <c r="D1138" s="17"/>
      <c r="E1138" s="5"/>
      <c r="F1138" s="18"/>
    </row>
    <row r="1139" spans="1:6" x14ac:dyDescent="0.25">
      <c r="A1139" s="14"/>
      <c r="B1139" s="15"/>
      <c r="C1139" s="16"/>
      <c r="D1139" s="17"/>
      <c r="E1139" s="5"/>
      <c r="F1139" s="18"/>
    </row>
    <row r="1140" spans="1:6" x14ac:dyDescent="0.25">
      <c r="A1140" s="14"/>
      <c r="B1140" s="15"/>
      <c r="C1140" s="16"/>
      <c r="D1140" s="17"/>
      <c r="E1140" s="5"/>
      <c r="F1140" s="18"/>
    </row>
    <row r="1141" spans="1:6" x14ac:dyDescent="0.25">
      <c r="A1141" s="14"/>
      <c r="B1141" s="15"/>
      <c r="C1141" s="16"/>
      <c r="D1141" s="17"/>
      <c r="E1141" s="5"/>
      <c r="F1141" s="18"/>
    </row>
    <row r="1142" spans="1:6" x14ac:dyDescent="0.25">
      <c r="A1142" s="14"/>
      <c r="B1142" s="15"/>
      <c r="C1142" s="16"/>
      <c r="D1142" s="17"/>
      <c r="E1142" s="5"/>
      <c r="F1142" s="18"/>
    </row>
    <row r="1143" spans="1:6" x14ac:dyDescent="0.25">
      <c r="A1143" s="14"/>
      <c r="B1143" s="15"/>
      <c r="C1143" s="16"/>
      <c r="D1143" s="17"/>
      <c r="E1143" s="5"/>
      <c r="F1143" s="18"/>
    </row>
    <row r="1144" spans="1:6" x14ac:dyDescent="0.25">
      <c r="A1144" s="14"/>
      <c r="B1144" s="15"/>
      <c r="C1144" s="16"/>
      <c r="D1144" s="17"/>
      <c r="E1144" s="5"/>
      <c r="F1144" s="18"/>
    </row>
    <row r="1145" spans="1:6" x14ac:dyDescent="0.25">
      <c r="A1145" s="14"/>
      <c r="B1145" s="15"/>
      <c r="C1145" s="16"/>
      <c r="D1145" s="17"/>
      <c r="E1145" s="5"/>
      <c r="F1145" s="18"/>
    </row>
    <row r="1146" spans="1:6" x14ac:dyDescent="0.25">
      <c r="A1146" s="14"/>
      <c r="B1146" s="15"/>
      <c r="C1146" s="16"/>
      <c r="D1146" s="17"/>
      <c r="E1146" s="5"/>
      <c r="F1146" s="18"/>
    </row>
    <row r="1147" spans="1:6" x14ac:dyDescent="0.25">
      <c r="A1147" s="14"/>
      <c r="B1147" s="15"/>
      <c r="C1147" s="16"/>
      <c r="D1147" s="17"/>
      <c r="E1147" s="5"/>
      <c r="F1147" s="18"/>
    </row>
    <row r="1148" spans="1:6" x14ac:dyDescent="0.25">
      <c r="A1148" s="14"/>
      <c r="B1148" s="15"/>
      <c r="C1148" s="16"/>
      <c r="D1148" s="17"/>
      <c r="E1148" s="5"/>
      <c r="F1148" s="18"/>
    </row>
    <row r="1149" spans="1:6" x14ac:dyDescent="0.25">
      <c r="A1149" s="14"/>
      <c r="B1149" s="15"/>
      <c r="C1149" s="16"/>
      <c r="D1149" s="17"/>
      <c r="E1149" s="5"/>
      <c r="F1149" s="18"/>
    </row>
    <row r="1150" spans="1:6" x14ac:dyDescent="0.25">
      <c r="A1150" s="14"/>
      <c r="B1150" s="15"/>
      <c r="C1150" s="16"/>
      <c r="D1150" s="17"/>
      <c r="E1150" s="5"/>
      <c r="F1150" s="18"/>
    </row>
    <row r="1151" spans="1:6" x14ac:dyDescent="0.25">
      <c r="A1151" s="14"/>
      <c r="B1151" s="15"/>
      <c r="C1151" s="16"/>
      <c r="D1151" s="17"/>
      <c r="E1151" s="5"/>
      <c r="F1151" s="18"/>
    </row>
    <row r="1152" spans="1:6" x14ac:dyDescent="0.25">
      <c r="A1152" s="14"/>
      <c r="B1152" s="15"/>
      <c r="C1152" s="16"/>
      <c r="D1152" s="17"/>
      <c r="E1152" s="5"/>
      <c r="F1152" s="18"/>
    </row>
    <row r="1153" spans="1:6" x14ac:dyDescent="0.25">
      <c r="A1153" s="14"/>
      <c r="B1153" s="15"/>
      <c r="C1153" s="16"/>
      <c r="D1153" s="17"/>
      <c r="E1153" s="5"/>
      <c r="F1153" s="18"/>
    </row>
    <row r="1154" spans="1:6" x14ac:dyDescent="0.25">
      <c r="A1154" s="14"/>
      <c r="B1154" s="15"/>
      <c r="C1154" s="16"/>
      <c r="D1154" s="17"/>
      <c r="E1154" s="5"/>
      <c r="F1154" s="18"/>
    </row>
    <row r="1155" spans="1:6" x14ac:dyDescent="0.25">
      <c r="A1155" s="14"/>
      <c r="B1155" s="15"/>
      <c r="C1155" s="16"/>
      <c r="D1155" s="17"/>
      <c r="E1155" s="5"/>
      <c r="F1155" s="18"/>
    </row>
    <row r="1156" spans="1:6" x14ac:dyDescent="0.25">
      <c r="A1156" s="14"/>
      <c r="B1156" s="15"/>
      <c r="C1156" s="16"/>
      <c r="D1156" s="17"/>
      <c r="E1156" s="5"/>
      <c r="F1156" s="18"/>
    </row>
    <row r="1157" spans="1:6" x14ac:dyDescent="0.25">
      <c r="A1157" s="14"/>
      <c r="B1157" s="15"/>
      <c r="C1157" s="16"/>
      <c r="D1157" s="17"/>
      <c r="E1157" s="5"/>
      <c r="F1157" s="18"/>
    </row>
    <row r="1158" spans="1:6" x14ac:dyDescent="0.25">
      <c r="A1158" s="14"/>
      <c r="B1158" s="15"/>
      <c r="C1158" s="16"/>
      <c r="D1158" s="17"/>
      <c r="E1158" s="5"/>
      <c r="F1158" s="18"/>
    </row>
    <row r="1159" spans="1:6" x14ac:dyDescent="0.25">
      <c r="A1159" s="14"/>
      <c r="B1159" s="15"/>
      <c r="C1159" s="16"/>
      <c r="D1159" s="17"/>
      <c r="E1159" s="5"/>
      <c r="F1159" s="18"/>
    </row>
    <row r="1160" spans="1:6" x14ac:dyDescent="0.25">
      <c r="A1160" s="14"/>
      <c r="B1160" s="15"/>
      <c r="C1160" s="16"/>
      <c r="D1160" s="17"/>
      <c r="E1160" s="5"/>
      <c r="F1160" s="18"/>
    </row>
    <row r="1161" spans="1:6" x14ac:dyDescent="0.25">
      <c r="A1161" s="14"/>
      <c r="B1161" s="15"/>
      <c r="C1161" s="16"/>
      <c r="D1161" s="17"/>
      <c r="E1161" s="5"/>
      <c r="F1161" s="18"/>
    </row>
    <row r="1162" spans="1:6" x14ac:dyDescent="0.25">
      <c r="A1162" s="14"/>
      <c r="B1162" s="15"/>
      <c r="C1162" s="16"/>
      <c r="D1162" s="17"/>
      <c r="E1162" s="5"/>
      <c r="F1162" s="18"/>
    </row>
    <row r="1163" spans="1:6" x14ac:dyDescent="0.25">
      <c r="A1163" s="14"/>
      <c r="B1163" s="15"/>
      <c r="C1163" s="16"/>
      <c r="D1163" s="17"/>
      <c r="E1163" s="5"/>
      <c r="F1163" s="18"/>
    </row>
    <row r="1164" spans="1:6" x14ac:dyDescent="0.25">
      <c r="A1164" s="14"/>
      <c r="B1164" s="15"/>
      <c r="C1164" s="16"/>
      <c r="D1164" s="17"/>
      <c r="E1164" s="5"/>
      <c r="F1164" s="18"/>
    </row>
    <row r="1165" spans="1:6" x14ac:dyDescent="0.25">
      <c r="A1165" s="14"/>
      <c r="B1165" s="15"/>
      <c r="C1165" s="16"/>
      <c r="D1165" s="17"/>
      <c r="E1165" s="5"/>
      <c r="F1165" s="18"/>
    </row>
    <row r="1166" spans="1:6" x14ac:dyDescent="0.25">
      <c r="A1166" s="14"/>
      <c r="B1166" s="15"/>
      <c r="C1166" s="16"/>
      <c r="D1166" s="17"/>
      <c r="E1166" s="5"/>
      <c r="F1166" s="18"/>
    </row>
    <row r="1167" spans="1:6" x14ac:dyDescent="0.25">
      <c r="A1167" s="14"/>
      <c r="B1167" s="15"/>
      <c r="C1167" s="16"/>
      <c r="D1167" s="17"/>
      <c r="E1167" s="5"/>
      <c r="F1167" s="18"/>
    </row>
    <row r="1168" spans="1:6" x14ac:dyDescent="0.25">
      <c r="A1168" s="14"/>
      <c r="B1168" s="15"/>
      <c r="C1168" s="16"/>
      <c r="D1168" s="17"/>
      <c r="E1168" s="5"/>
      <c r="F1168" s="18"/>
    </row>
    <row r="1169" spans="1:6" x14ac:dyDescent="0.25">
      <c r="A1169" s="14"/>
      <c r="B1169" s="15"/>
      <c r="C1169" s="16"/>
      <c r="D1169" s="17"/>
      <c r="E1169" s="5"/>
      <c r="F1169" s="18"/>
    </row>
    <row r="1170" spans="1:6" x14ac:dyDescent="0.25">
      <c r="A1170" s="14"/>
      <c r="B1170" s="15"/>
      <c r="C1170" s="16"/>
      <c r="D1170" s="17"/>
      <c r="E1170" s="5"/>
      <c r="F1170" s="18"/>
    </row>
    <row r="1171" spans="1:6" x14ac:dyDescent="0.25">
      <c r="A1171" s="14"/>
      <c r="B1171" s="15"/>
      <c r="C1171" s="16"/>
      <c r="D1171" s="17"/>
      <c r="E1171" s="5"/>
      <c r="F1171" s="18"/>
    </row>
    <row r="1172" spans="1:6" x14ac:dyDescent="0.25">
      <c r="A1172" s="14"/>
      <c r="B1172" s="15"/>
      <c r="C1172" s="16"/>
      <c r="D1172" s="17"/>
      <c r="E1172" s="5"/>
      <c r="F1172" s="18"/>
    </row>
    <row r="1173" spans="1:6" x14ac:dyDescent="0.25">
      <c r="A1173" s="14"/>
      <c r="B1173" s="15"/>
      <c r="C1173" s="16"/>
      <c r="D1173" s="17"/>
      <c r="E1173" s="5"/>
      <c r="F1173" s="18"/>
    </row>
    <row r="1174" spans="1:6" x14ac:dyDescent="0.25">
      <c r="A1174" s="14"/>
      <c r="B1174" s="15"/>
      <c r="C1174" s="16"/>
      <c r="D1174" s="17"/>
      <c r="E1174" s="5"/>
      <c r="F1174" s="18"/>
    </row>
    <row r="1175" spans="1:6" x14ac:dyDescent="0.25">
      <c r="A1175" s="14"/>
      <c r="B1175" s="15"/>
      <c r="C1175" s="16"/>
      <c r="D1175" s="17"/>
      <c r="E1175" s="5"/>
      <c r="F1175" s="18"/>
    </row>
    <row r="1176" spans="1:6" x14ac:dyDescent="0.25">
      <c r="A1176" s="14"/>
      <c r="B1176" s="15"/>
      <c r="C1176" s="16"/>
      <c r="D1176" s="17"/>
      <c r="E1176" s="5"/>
      <c r="F1176" s="18"/>
    </row>
    <row r="1177" spans="1:6" x14ac:dyDescent="0.25">
      <c r="A1177" s="14"/>
      <c r="B1177" s="15"/>
      <c r="C1177" s="16"/>
      <c r="D1177" s="17"/>
      <c r="E1177" s="5"/>
      <c r="F1177" s="18"/>
    </row>
    <row r="1178" spans="1:6" x14ac:dyDescent="0.25">
      <c r="A1178" s="14"/>
      <c r="B1178" s="15"/>
      <c r="C1178" s="16"/>
      <c r="D1178" s="17"/>
      <c r="E1178" s="5"/>
      <c r="F1178" s="18"/>
    </row>
    <row r="1179" spans="1:6" x14ac:dyDescent="0.25">
      <c r="A1179" s="14"/>
      <c r="B1179" s="15"/>
      <c r="C1179" s="16"/>
      <c r="D1179" s="17"/>
      <c r="E1179" s="5"/>
      <c r="F1179" s="18"/>
    </row>
    <row r="1180" spans="1:6" x14ac:dyDescent="0.25">
      <c r="A1180" s="14"/>
      <c r="B1180" s="15"/>
      <c r="C1180" s="16"/>
      <c r="D1180" s="17"/>
      <c r="E1180" s="5"/>
      <c r="F1180" s="18"/>
    </row>
    <row r="1181" spans="1:6" x14ac:dyDescent="0.25">
      <c r="A1181" s="14"/>
      <c r="B1181" s="15"/>
      <c r="C1181" s="16"/>
      <c r="D1181" s="17"/>
      <c r="E1181" s="5"/>
      <c r="F1181" s="18"/>
    </row>
    <row r="1182" spans="1:6" x14ac:dyDescent="0.25">
      <c r="A1182" s="14"/>
      <c r="B1182" s="15"/>
      <c r="C1182" s="16"/>
      <c r="D1182" s="17"/>
      <c r="E1182" s="5"/>
      <c r="F1182" s="18"/>
    </row>
    <row r="1183" spans="1:6" x14ac:dyDescent="0.25">
      <c r="A1183" s="14"/>
      <c r="B1183" s="15"/>
      <c r="C1183" s="16"/>
      <c r="D1183" s="17"/>
      <c r="E1183" s="5"/>
      <c r="F1183" s="18"/>
    </row>
    <row r="1184" spans="1:6" x14ac:dyDescent="0.25">
      <c r="A1184" s="14"/>
      <c r="B1184" s="15"/>
      <c r="C1184" s="16"/>
      <c r="D1184" s="17"/>
      <c r="E1184" s="5"/>
      <c r="F1184" s="18"/>
    </row>
    <row r="1185" spans="1:6" x14ac:dyDescent="0.25">
      <c r="A1185" s="14"/>
      <c r="B1185" s="15"/>
      <c r="C1185" s="16"/>
      <c r="D1185" s="17"/>
      <c r="E1185" s="5"/>
      <c r="F1185" s="18"/>
    </row>
    <row r="1186" spans="1:6" x14ac:dyDescent="0.25">
      <c r="A1186" s="14"/>
      <c r="B1186" s="15"/>
      <c r="C1186" s="16"/>
      <c r="D1186" s="17"/>
      <c r="E1186" s="5"/>
      <c r="F1186" s="18"/>
    </row>
    <row r="1187" spans="1:6" x14ac:dyDescent="0.25">
      <c r="A1187" s="14"/>
      <c r="B1187" s="15"/>
      <c r="C1187" s="16"/>
      <c r="D1187" s="17"/>
      <c r="E1187" s="5"/>
      <c r="F1187" s="18"/>
    </row>
    <row r="1188" spans="1:6" x14ac:dyDescent="0.25">
      <c r="A1188" s="14"/>
      <c r="B1188" s="15"/>
      <c r="C1188" s="16"/>
      <c r="D1188" s="17"/>
      <c r="E1188" s="5"/>
      <c r="F1188" s="18"/>
    </row>
    <row r="1189" spans="1:6" x14ac:dyDescent="0.25">
      <c r="A1189" s="14"/>
      <c r="B1189" s="15"/>
      <c r="C1189" s="16"/>
      <c r="D1189" s="17"/>
      <c r="E1189" s="5"/>
      <c r="F1189" s="18"/>
    </row>
    <row r="1190" spans="1:6" x14ac:dyDescent="0.25">
      <c r="A1190" s="14"/>
      <c r="B1190" s="15"/>
      <c r="C1190" s="16"/>
      <c r="D1190" s="17"/>
      <c r="E1190" s="5"/>
      <c r="F1190" s="18"/>
    </row>
    <row r="1191" spans="1:6" x14ac:dyDescent="0.25">
      <c r="A1191" s="14"/>
      <c r="B1191" s="15"/>
      <c r="C1191" s="16"/>
      <c r="D1191" s="17"/>
      <c r="E1191" s="5"/>
      <c r="F1191" s="18"/>
    </row>
    <row r="1192" spans="1:6" x14ac:dyDescent="0.25">
      <c r="A1192" s="14"/>
      <c r="B1192" s="15"/>
      <c r="C1192" s="16"/>
      <c r="D1192" s="17"/>
      <c r="E1192" s="5"/>
      <c r="F1192" s="18"/>
    </row>
    <row r="1193" spans="1:6" x14ac:dyDescent="0.25">
      <c r="A1193" s="14"/>
      <c r="B1193" s="15"/>
      <c r="C1193" s="16"/>
      <c r="D1193" s="17"/>
      <c r="E1193" s="5"/>
      <c r="F1193" s="18"/>
    </row>
    <row r="1194" spans="1:6" x14ac:dyDescent="0.25">
      <c r="A1194" s="14"/>
      <c r="B1194" s="15"/>
      <c r="C1194" s="16"/>
      <c r="D1194" s="17"/>
      <c r="E1194" s="5"/>
      <c r="F1194" s="18"/>
    </row>
    <row r="1195" spans="1:6" x14ac:dyDescent="0.25">
      <c r="A1195" s="14"/>
      <c r="B1195" s="15"/>
      <c r="C1195" s="16"/>
      <c r="D1195" s="17"/>
      <c r="E1195" s="5"/>
      <c r="F1195" s="18"/>
    </row>
    <row r="1196" spans="1:6" x14ac:dyDescent="0.25">
      <c r="A1196" s="14"/>
      <c r="B1196" s="15"/>
      <c r="C1196" s="16"/>
      <c r="D1196" s="17"/>
      <c r="E1196" s="5"/>
      <c r="F1196" s="18"/>
    </row>
    <row r="1197" spans="1:6" x14ac:dyDescent="0.25">
      <c r="A1197" s="14"/>
      <c r="B1197" s="15"/>
      <c r="C1197" s="16"/>
      <c r="D1197" s="17"/>
      <c r="E1197" s="5"/>
      <c r="F1197" s="18"/>
    </row>
    <row r="1198" spans="1:6" x14ac:dyDescent="0.25">
      <c r="A1198" s="14"/>
      <c r="B1198" s="15"/>
      <c r="C1198" s="16"/>
      <c r="D1198" s="17"/>
      <c r="E1198" s="5"/>
      <c r="F1198" s="18"/>
    </row>
    <row r="1199" spans="1:6" x14ac:dyDescent="0.25">
      <c r="A1199" s="14"/>
      <c r="B1199" s="15"/>
      <c r="C1199" s="16"/>
      <c r="D1199" s="17"/>
      <c r="E1199" s="5"/>
      <c r="F1199" s="18"/>
    </row>
    <row r="1200" spans="1:6" x14ac:dyDescent="0.25">
      <c r="A1200" s="14"/>
      <c r="B1200" s="15"/>
      <c r="C1200" s="16"/>
      <c r="D1200" s="17"/>
      <c r="E1200" s="5"/>
      <c r="F1200" s="18"/>
    </row>
    <row r="1201" spans="1:6" x14ac:dyDescent="0.25">
      <c r="A1201" s="14"/>
      <c r="B1201" s="15"/>
      <c r="C1201" s="16"/>
      <c r="D1201" s="17"/>
      <c r="E1201" s="5"/>
      <c r="F1201" s="18"/>
    </row>
    <row r="1202" spans="1:6" x14ac:dyDescent="0.25">
      <c r="A1202" s="14"/>
      <c r="B1202" s="15"/>
      <c r="C1202" s="16"/>
      <c r="D1202" s="17"/>
      <c r="E1202" s="5"/>
      <c r="F1202" s="18"/>
    </row>
    <row r="1203" spans="1:6" x14ac:dyDescent="0.25">
      <c r="A1203" s="14"/>
      <c r="B1203" s="15"/>
      <c r="C1203" s="16"/>
      <c r="D1203" s="17"/>
      <c r="E1203" s="5"/>
      <c r="F1203" s="18"/>
    </row>
    <row r="1204" spans="1:6" x14ac:dyDescent="0.25">
      <c r="A1204" s="14"/>
      <c r="B1204" s="15"/>
      <c r="C1204" s="16"/>
      <c r="D1204" s="17"/>
      <c r="E1204" s="5"/>
      <c r="F1204" s="18"/>
    </row>
    <row r="1205" spans="1:6" x14ac:dyDescent="0.25">
      <c r="A1205" s="14"/>
      <c r="B1205" s="15"/>
      <c r="C1205" s="16"/>
      <c r="D1205" s="17"/>
      <c r="E1205" s="5"/>
      <c r="F1205" s="18"/>
    </row>
    <row r="1206" spans="1:6" x14ac:dyDescent="0.25">
      <c r="A1206" s="14"/>
      <c r="B1206" s="15"/>
      <c r="C1206" s="16"/>
      <c r="D1206" s="17"/>
      <c r="E1206" s="5"/>
      <c r="F1206" s="18"/>
    </row>
    <row r="1207" spans="1:6" x14ac:dyDescent="0.25">
      <c r="A1207" s="14"/>
      <c r="B1207" s="15"/>
      <c r="C1207" s="16"/>
      <c r="D1207" s="17"/>
      <c r="E1207" s="5"/>
      <c r="F1207" s="18"/>
    </row>
    <row r="1208" spans="1:6" x14ac:dyDescent="0.25">
      <c r="A1208" s="14"/>
      <c r="B1208" s="15"/>
      <c r="C1208" s="16"/>
      <c r="D1208" s="17"/>
      <c r="E1208" s="5"/>
      <c r="F1208" s="18"/>
    </row>
    <row r="1209" spans="1:6" x14ac:dyDescent="0.25">
      <c r="A1209" s="14"/>
      <c r="B1209" s="15"/>
      <c r="C1209" s="16"/>
      <c r="D1209" s="17"/>
      <c r="E1209" s="5"/>
      <c r="F1209" s="18"/>
    </row>
    <row r="1210" spans="1:6" x14ac:dyDescent="0.25">
      <c r="A1210" s="14"/>
      <c r="B1210" s="15"/>
      <c r="C1210" s="16"/>
      <c r="D1210" s="17"/>
      <c r="E1210" s="5"/>
      <c r="F1210" s="18"/>
    </row>
    <row r="1211" spans="1:6" x14ac:dyDescent="0.25">
      <c r="A1211" s="14"/>
      <c r="B1211" s="15"/>
      <c r="C1211" s="16"/>
      <c r="D1211" s="17"/>
      <c r="E1211" s="5"/>
      <c r="F1211" s="18"/>
    </row>
    <row r="1212" spans="1:6" x14ac:dyDescent="0.25">
      <c r="A1212" s="14"/>
      <c r="B1212" s="15"/>
      <c r="C1212" s="16"/>
      <c r="D1212" s="17"/>
      <c r="E1212" s="5"/>
      <c r="F1212" s="18"/>
    </row>
    <row r="1213" spans="1:6" x14ac:dyDescent="0.25">
      <c r="A1213" s="14"/>
      <c r="B1213" s="15"/>
      <c r="C1213" s="16"/>
      <c r="D1213" s="17"/>
      <c r="E1213" s="5"/>
      <c r="F1213" s="18"/>
    </row>
    <row r="1214" spans="1:6" x14ac:dyDescent="0.25">
      <c r="A1214" s="14"/>
      <c r="B1214" s="15"/>
      <c r="C1214" s="16"/>
      <c r="D1214" s="17"/>
      <c r="E1214" s="5"/>
      <c r="F1214" s="18"/>
    </row>
    <row r="1215" spans="1:6" x14ac:dyDescent="0.25">
      <c r="A1215" s="14"/>
      <c r="B1215" s="15"/>
      <c r="C1215" s="16"/>
      <c r="D1215" s="17"/>
      <c r="E1215" s="5"/>
      <c r="F1215" s="18"/>
    </row>
    <row r="1216" spans="1:6" x14ac:dyDescent="0.25">
      <c r="A1216" s="14"/>
      <c r="B1216" s="15"/>
      <c r="C1216" s="16"/>
      <c r="D1216" s="17"/>
      <c r="E1216" s="5"/>
      <c r="F1216" s="18"/>
    </row>
    <row r="1217" spans="1:6" x14ac:dyDescent="0.25">
      <c r="A1217" s="14"/>
      <c r="B1217" s="15"/>
      <c r="C1217" s="16"/>
      <c r="D1217" s="17"/>
      <c r="E1217" s="5"/>
      <c r="F1217" s="18"/>
    </row>
    <row r="1218" spans="1:6" x14ac:dyDescent="0.25">
      <c r="A1218" s="14"/>
      <c r="B1218" s="15"/>
      <c r="C1218" s="16"/>
      <c r="D1218" s="17"/>
      <c r="E1218" s="5"/>
      <c r="F1218" s="18"/>
    </row>
    <row r="1219" spans="1:6" x14ac:dyDescent="0.25">
      <c r="A1219" s="14"/>
      <c r="B1219" s="15"/>
      <c r="C1219" s="16"/>
      <c r="D1219" s="17"/>
      <c r="E1219" s="5"/>
      <c r="F1219" s="18"/>
    </row>
    <row r="1220" spans="1:6" x14ac:dyDescent="0.25">
      <c r="A1220" s="14"/>
      <c r="B1220" s="15"/>
      <c r="C1220" s="16"/>
      <c r="D1220" s="17"/>
      <c r="E1220" s="5"/>
      <c r="F1220" s="18"/>
    </row>
    <row r="1221" spans="1:6" x14ac:dyDescent="0.25">
      <c r="A1221" s="14"/>
      <c r="B1221" s="15"/>
      <c r="C1221" s="16"/>
      <c r="D1221" s="17"/>
      <c r="E1221" s="5"/>
      <c r="F1221" s="18"/>
    </row>
    <row r="1222" spans="1:6" x14ac:dyDescent="0.25">
      <c r="A1222" s="14"/>
      <c r="B1222" s="15"/>
      <c r="C1222" s="16"/>
      <c r="D1222" s="17"/>
      <c r="E1222" s="5"/>
      <c r="F1222" s="18"/>
    </row>
    <row r="1223" spans="1:6" x14ac:dyDescent="0.25">
      <c r="A1223" s="14"/>
      <c r="B1223" s="15"/>
      <c r="C1223" s="16"/>
      <c r="D1223" s="17"/>
      <c r="E1223" s="5"/>
      <c r="F1223" s="18"/>
    </row>
    <row r="1224" spans="1:6" x14ac:dyDescent="0.25">
      <c r="A1224" s="14"/>
      <c r="B1224" s="15"/>
      <c r="C1224" s="16"/>
      <c r="D1224" s="17"/>
      <c r="E1224" s="5"/>
      <c r="F1224" s="18"/>
    </row>
    <row r="1225" spans="1:6" x14ac:dyDescent="0.25">
      <c r="A1225" s="14"/>
      <c r="B1225" s="15"/>
      <c r="C1225" s="16"/>
      <c r="D1225" s="17"/>
      <c r="E1225" s="5"/>
      <c r="F1225" s="18"/>
    </row>
    <row r="1226" spans="1:6" x14ac:dyDescent="0.25">
      <c r="A1226" s="14"/>
      <c r="B1226" s="15"/>
      <c r="C1226" s="16"/>
      <c r="D1226" s="17"/>
      <c r="E1226" s="5"/>
      <c r="F1226" s="18"/>
    </row>
    <row r="1227" spans="1:6" x14ac:dyDescent="0.25">
      <c r="A1227" s="14"/>
      <c r="B1227" s="15"/>
      <c r="C1227" s="16"/>
      <c r="D1227" s="17"/>
      <c r="E1227" s="5"/>
      <c r="F1227" s="18"/>
    </row>
    <row r="1228" spans="1:6" x14ac:dyDescent="0.25">
      <c r="A1228" s="14"/>
      <c r="B1228" s="15"/>
      <c r="C1228" s="16"/>
      <c r="D1228" s="17"/>
      <c r="E1228" s="5"/>
      <c r="F1228" s="18"/>
    </row>
    <row r="1229" spans="1:6" x14ac:dyDescent="0.25">
      <c r="A1229" s="14"/>
      <c r="B1229" s="15"/>
      <c r="C1229" s="16"/>
      <c r="D1229" s="17"/>
      <c r="E1229" s="5"/>
      <c r="F1229" s="18"/>
    </row>
    <row r="1230" spans="1:6" x14ac:dyDescent="0.25">
      <c r="A1230" s="14"/>
      <c r="B1230" s="15"/>
      <c r="C1230" s="16"/>
      <c r="D1230" s="17"/>
      <c r="E1230" s="5"/>
      <c r="F1230" s="18"/>
    </row>
    <row r="1231" spans="1:6" x14ac:dyDescent="0.25">
      <c r="A1231" s="14"/>
      <c r="B1231" s="15"/>
      <c r="C1231" s="16"/>
      <c r="D1231" s="17"/>
      <c r="E1231" s="5"/>
      <c r="F1231" s="18"/>
    </row>
    <row r="1232" spans="1:6" x14ac:dyDescent="0.25">
      <c r="A1232" s="14"/>
      <c r="B1232" s="15"/>
      <c r="C1232" s="16"/>
      <c r="D1232" s="17"/>
      <c r="E1232" s="5"/>
      <c r="F1232" s="18"/>
    </row>
    <row r="1233" spans="1:6" x14ac:dyDescent="0.25">
      <c r="A1233" s="14"/>
      <c r="B1233" s="15"/>
      <c r="C1233" s="16"/>
      <c r="D1233" s="17"/>
      <c r="E1233" s="5"/>
      <c r="F1233" s="18"/>
    </row>
    <row r="1234" spans="1:6" x14ac:dyDescent="0.25">
      <c r="A1234" s="14"/>
      <c r="B1234" s="15"/>
      <c r="C1234" s="16"/>
      <c r="D1234" s="17"/>
      <c r="E1234" s="5"/>
      <c r="F1234" s="18"/>
    </row>
    <row r="1235" spans="1:6" x14ac:dyDescent="0.25">
      <c r="A1235" s="14"/>
      <c r="B1235" s="15"/>
      <c r="C1235" s="16"/>
      <c r="D1235" s="17"/>
      <c r="E1235" s="5"/>
      <c r="F1235" s="18"/>
    </row>
    <row r="1236" spans="1:6" x14ac:dyDescent="0.25">
      <c r="A1236" s="14"/>
      <c r="B1236" s="15"/>
      <c r="C1236" s="16"/>
      <c r="D1236" s="17"/>
      <c r="E1236" s="5"/>
      <c r="F1236" s="18"/>
    </row>
    <row r="1237" spans="1:6" x14ac:dyDescent="0.25">
      <c r="A1237" s="14"/>
      <c r="B1237" s="15"/>
      <c r="C1237" s="16"/>
      <c r="D1237" s="17"/>
      <c r="E1237" s="5"/>
      <c r="F1237" s="18"/>
    </row>
    <row r="1238" spans="1:6" x14ac:dyDescent="0.25">
      <c r="A1238" s="14"/>
      <c r="B1238" s="15"/>
      <c r="C1238" s="16"/>
      <c r="D1238" s="17"/>
      <c r="E1238" s="5"/>
      <c r="F1238" s="18"/>
    </row>
    <row r="1239" spans="1:6" x14ac:dyDescent="0.25">
      <c r="A1239" s="14"/>
      <c r="B1239" s="15"/>
      <c r="C1239" s="16"/>
      <c r="D1239" s="17"/>
      <c r="E1239" s="5"/>
      <c r="F1239" s="18"/>
    </row>
    <row r="1240" spans="1:6" x14ac:dyDescent="0.25">
      <c r="A1240" s="14"/>
      <c r="B1240" s="15"/>
      <c r="C1240" s="16"/>
      <c r="D1240" s="17"/>
      <c r="E1240" s="5"/>
      <c r="F1240" s="18"/>
    </row>
    <row r="1241" spans="1:6" x14ac:dyDescent="0.25">
      <c r="A1241" s="14"/>
      <c r="B1241" s="15"/>
      <c r="C1241" s="16"/>
      <c r="D1241" s="17"/>
      <c r="E1241" s="5"/>
      <c r="F1241" s="18"/>
    </row>
    <row r="1242" spans="1:6" x14ac:dyDescent="0.25">
      <c r="A1242" s="14"/>
      <c r="B1242" s="15"/>
      <c r="C1242" s="16"/>
      <c r="D1242" s="17"/>
      <c r="E1242" s="5"/>
      <c r="F1242" s="18"/>
    </row>
    <row r="1243" spans="1:6" x14ac:dyDescent="0.25">
      <c r="A1243" s="14"/>
      <c r="B1243" s="15"/>
      <c r="C1243" s="16"/>
      <c r="D1243" s="17"/>
      <c r="E1243" s="5"/>
      <c r="F1243" s="18"/>
    </row>
    <row r="1244" spans="1:6" x14ac:dyDescent="0.25">
      <c r="A1244" s="14"/>
      <c r="B1244" s="15"/>
      <c r="C1244" s="16"/>
      <c r="D1244" s="17"/>
      <c r="E1244" s="5"/>
      <c r="F1244" s="18"/>
    </row>
    <row r="1245" spans="1:6" x14ac:dyDescent="0.25">
      <c r="A1245" s="14"/>
      <c r="B1245" s="15"/>
      <c r="C1245" s="16"/>
      <c r="D1245" s="17"/>
      <c r="E1245" s="5"/>
      <c r="F1245" s="18"/>
    </row>
    <row r="1246" spans="1:6" x14ac:dyDescent="0.25">
      <c r="A1246" s="14"/>
      <c r="B1246" s="15"/>
      <c r="C1246" s="16"/>
      <c r="D1246" s="17"/>
      <c r="E1246" s="5"/>
      <c r="F1246" s="18"/>
    </row>
    <row r="1247" spans="1:6" x14ac:dyDescent="0.25">
      <c r="A1247" s="14"/>
      <c r="B1247" s="15"/>
      <c r="C1247" s="16"/>
      <c r="D1247" s="17"/>
      <c r="E1247" s="5"/>
      <c r="F1247" s="18"/>
    </row>
    <row r="1248" spans="1:6" x14ac:dyDescent="0.25">
      <c r="A1248" s="14"/>
      <c r="B1248" s="15"/>
      <c r="C1248" s="16"/>
      <c r="D1248" s="17"/>
      <c r="E1248" s="5"/>
      <c r="F1248" s="18"/>
    </row>
    <row r="1249" spans="1:6" x14ac:dyDescent="0.25">
      <c r="A1249" s="14"/>
      <c r="B1249" s="15"/>
      <c r="C1249" s="16"/>
      <c r="D1249" s="17"/>
      <c r="E1249" s="5"/>
      <c r="F1249" s="18"/>
    </row>
    <row r="1250" spans="1:6" x14ac:dyDescent="0.25">
      <c r="A1250" s="14"/>
      <c r="B1250" s="15"/>
      <c r="C1250" s="16"/>
      <c r="D1250" s="17"/>
      <c r="E1250" s="5"/>
      <c r="F1250" s="18"/>
    </row>
    <row r="1251" spans="1:6" x14ac:dyDescent="0.25">
      <c r="A1251" s="14"/>
      <c r="B1251" s="15"/>
      <c r="C1251" s="16"/>
      <c r="D1251" s="17"/>
      <c r="E1251" s="5"/>
      <c r="F1251" s="18"/>
    </row>
    <row r="1252" spans="1:6" x14ac:dyDescent="0.25">
      <c r="A1252" s="14"/>
      <c r="B1252" s="15"/>
      <c r="C1252" s="16"/>
      <c r="D1252" s="17"/>
      <c r="E1252" s="5"/>
      <c r="F1252" s="18"/>
    </row>
    <row r="1253" spans="1:6" x14ac:dyDescent="0.25">
      <c r="A1253" s="14"/>
      <c r="B1253" s="15"/>
      <c r="C1253" s="16"/>
      <c r="D1253" s="17"/>
      <c r="E1253" s="5"/>
      <c r="F1253" s="18"/>
    </row>
    <row r="1254" spans="1:6" x14ac:dyDescent="0.25">
      <c r="A1254" s="14"/>
      <c r="B1254" s="15"/>
      <c r="C1254" s="16"/>
      <c r="D1254" s="17"/>
      <c r="E1254" s="5"/>
      <c r="F1254" s="18"/>
    </row>
    <row r="1255" spans="1:6" x14ac:dyDescent="0.25">
      <c r="A1255" s="14"/>
      <c r="B1255" s="15"/>
      <c r="C1255" s="16"/>
      <c r="D1255" s="17"/>
      <c r="E1255" s="5"/>
      <c r="F1255" s="18"/>
    </row>
    <row r="1256" spans="1:6" x14ac:dyDescent="0.25">
      <c r="A1256" s="14"/>
      <c r="B1256" s="15"/>
      <c r="C1256" s="16"/>
      <c r="D1256" s="17"/>
      <c r="E1256" s="5"/>
      <c r="F1256" s="18"/>
    </row>
    <row r="1257" spans="1:6" x14ac:dyDescent="0.25">
      <c r="A1257" s="14"/>
      <c r="B1257" s="15"/>
      <c r="C1257" s="16"/>
      <c r="D1257" s="17"/>
      <c r="E1257" s="5"/>
      <c r="F1257" s="18"/>
    </row>
    <row r="1258" spans="1:6" x14ac:dyDescent="0.25">
      <c r="A1258" s="14"/>
      <c r="B1258" s="15"/>
      <c r="C1258" s="16"/>
      <c r="D1258" s="17"/>
      <c r="E1258" s="5"/>
      <c r="F1258" s="18"/>
    </row>
    <row r="1259" spans="1:6" x14ac:dyDescent="0.25">
      <c r="A1259" s="14"/>
      <c r="B1259" s="15"/>
      <c r="C1259" s="16"/>
      <c r="D1259" s="17"/>
      <c r="E1259" s="5"/>
      <c r="F1259" s="18"/>
    </row>
    <row r="1260" spans="1:6" x14ac:dyDescent="0.25">
      <c r="A1260" s="14"/>
      <c r="B1260" s="15"/>
      <c r="C1260" s="16"/>
      <c r="D1260" s="17"/>
      <c r="E1260" s="5"/>
      <c r="F1260" s="18"/>
    </row>
    <row r="1261" spans="1:6" x14ac:dyDescent="0.25">
      <c r="A1261" s="14"/>
      <c r="B1261" s="15"/>
      <c r="C1261" s="16"/>
      <c r="D1261" s="17"/>
      <c r="E1261" s="5"/>
      <c r="F1261" s="18"/>
    </row>
    <row r="1262" spans="1:6" x14ac:dyDescent="0.25">
      <c r="A1262" s="14"/>
      <c r="B1262" s="15"/>
      <c r="C1262" s="16"/>
      <c r="D1262" s="17"/>
      <c r="E1262" s="5"/>
      <c r="F1262" s="18"/>
    </row>
    <row r="1263" spans="1:6" x14ac:dyDescent="0.25">
      <c r="A1263" s="14"/>
      <c r="B1263" s="15"/>
      <c r="C1263" s="16"/>
      <c r="D1263" s="17"/>
      <c r="E1263" s="5"/>
      <c r="F1263" s="18"/>
    </row>
    <row r="1264" spans="1:6" x14ac:dyDescent="0.25">
      <c r="A1264" s="14"/>
      <c r="B1264" s="15"/>
      <c r="C1264" s="16"/>
      <c r="D1264" s="17"/>
      <c r="E1264" s="5"/>
      <c r="F1264" s="18"/>
    </row>
    <row r="1265" spans="1:6" x14ac:dyDescent="0.25">
      <c r="A1265" s="14"/>
      <c r="B1265" s="15"/>
      <c r="C1265" s="16"/>
      <c r="D1265" s="17"/>
      <c r="E1265" s="5"/>
      <c r="F1265" s="18"/>
    </row>
    <row r="1266" spans="1:6" x14ac:dyDescent="0.25">
      <c r="A1266" s="14"/>
      <c r="B1266" s="15"/>
      <c r="C1266" s="16"/>
      <c r="D1266" s="17"/>
      <c r="E1266" s="5"/>
      <c r="F1266" s="18"/>
    </row>
    <row r="1267" spans="1:6" x14ac:dyDescent="0.25">
      <c r="A1267" s="14"/>
      <c r="B1267" s="15"/>
      <c r="C1267" s="16"/>
      <c r="D1267" s="17"/>
      <c r="E1267" s="5"/>
      <c r="F1267" s="18"/>
    </row>
    <row r="1268" spans="1:6" x14ac:dyDescent="0.25">
      <c r="A1268" s="14"/>
      <c r="B1268" s="15"/>
      <c r="C1268" s="16"/>
      <c r="D1268" s="17"/>
      <c r="E1268" s="5"/>
      <c r="F1268" s="18"/>
    </row>
    <row r="1269" spans="1:6" x14ac:dyDescent="0.25">
      <c r="A1269" s="14"/>
      <c r="B1269" s="15"/>
      <c r="C1269" s="16"/>
      <c r="D1269" s="17"/>
      <c r="E1269" s="5"/>
      <c r="F1269" s="18"/>
    </row>
    <row r="1270" spans="1:6" x14ac:dyDescent="0.25">
      <c r="A1270" s="14"/>
      <c r="B1270" s="15"/>
      <c r="C1270" s="16"/>
      <c r="D1270" s="17"/>
      <c r="E1270" s="5"/>
      <c r="F1270" s="18"/>
    </row>
    <row r="1271" spans="1:6" x14ac:dyDescent="0.25">
      <c r="A1271" s="14"/>
      <c r="B1271" s="15"/>
      <c r="C1271" s="16"/>
      <c r="D1271" s="17"/>
      <c r="E1271" s="5"/>
      <c r="F1271" s="18"/>
    </row>
    <row r="1272" spans="1:6" x14ac:dyDescent="0.25">
      <c r="A1272" s="14"/>
      <c r="B1272" s="15"/>
      <c r="C1272" s="16"/>
      <c r="D1272" s="17"/>
      <c r="E1272" s="5"/>
      <c r="F1272" s="18"/>
    </row>
    <row r="1273" spans="1:6" x14ac:dyDescent="0.25">
      <c r="A1273" s="14"/>
      <c r="B1273" s="15"/>
      <c r="C1273" s="16"/>
      <c r="D1273" s="17"/>
      <c r="E1273" s="5"/>
      <c r="F1273" s="18"/>
    </row>
    <row r="1274" spans="1:6" x14ac:dyDescent="0.25">
      <c r="A1274" s="14"/>
      <c r="B1274" s="15"/>
      <c r="C1274" s="16"/>
      <c r="D1274" s="17"/>
      <c r="E1274" s="5"/>
      <c r="F1274" s="18"/>
    </row>
    <row r="1275" spans="1:6" x14ac:dyDescent="0.25">
      <c r="A1275" s="14"/>
      <c r="B1275" s="15"/>
      <c r="C1275" s="16"/>
      <c r="D1275" s="17"/>
      <c r="E1275" s="5"/>
      <c r="F1275" s="18"/>
    </row>
    <row r="1276" spans="1:6" x14ac:dyDescent="0.25">
      <c r="A1276" s="14"/>
      <c r="B1276" s="15"/>
      <c r="C1276" s="16"/>
      <c r="D1276" s="17"/>
      <c r="E1276" s="5"/>
      <c r="F1276" s="18"/>
    </row>
    <row r="1277" spans="1:6" x14ac:dyDescent="0.25">
      <c r="A1277" s="14"/>
      <c r="B1277" s="15"/>
      <c r="C1277" s="16"/>
      <c r="D1277" s="17"/>
      <c r="E1277" s="5"/>
      <c r="F1277" s="18"/>
    </row>
    <row r="1278" spans="1:6" x14ac:dyDescent="0.25">
      <c r="A1278" s="14"/>
      <c r="B1278" s="15"/>
      <c r="C1278" s="16"/>
      <c r="D1278" s="17"/>
      <c r="E1278" s="5"/>
      <c r="F1278" s="18"/>
    </row>
    <row r="1279" spans="1:6" x14ac:dyDescent="0.25">
      <c r="A1279" s="14"/>
      <c r="B1279" s="15"/>
      <c r="C1279" s="16"/>
      <c r="D1279" s="17"/>
      <c r="E1279" s="5"/>
      <c r="F1279" s="18"/>
    </row>
    <row r="1280" spans="1:6" x14ac:dyDescent="0.25">
      <c r="A1280" s="14"/>
      <c r="B1280" s="15"/>
      <c r="C1280" s="16"/>
      <c r="D1280" s="17"/>
      <c r="E1280" s="5"/>
      <c r="F1280" s="18"/>
    </row>
    <row r="1281" spans="1:6" x14ac:dyDescent="0.25">
      <c r="A1281" s="14"/>
      <c r="B1281" s="15"/>
      <c r="C1281" s="16"/>
      <c r="D1281" s="17"/>
      <c r="E1281" s="5"/>
      <c r="F1281" s="18"/>
    </row>
    <row r="1282" spans="1:6" x14ac:dyDescent="0.25">
      <c r="A1282" s="14"/>
      <c r="B1282" s="15"/>
      <c r="C1282" s="16"/>
      <c r="D1282" s="17"/>
      <c r="E1282" s="5"/>
      <c r="F1282" s="18"/>
    </row>
    <row r="1283" spans="1:6" x14ac:dyDescent="0.25">
      <c r="A1283" s="14"/>
      <c r="B1283" s="15"/>
      <c r="C1283" s="16"/>
      <c r="D1283" s="17"/>
      <c r="E1283" s="5"/>
      <c r="F1283" s="18"/>
    </row>
    <row r="1284" spans="1:6" x14ac:dyDescent="0.25">
      <c r="A1284" s="14"/>
      <c r="B1284" s="15"/>
      <c r="C1284" s="16"/>
      <c r="D1284" s="17"/>
      <c r="E1284" s="5"/>
      <c r="F1284" s="18"/>
    </row>
    <row r="1285" spans="1:6" x14ac:dyDescent="0.25">
      <c r="A1285" s="14"/>
      <c r="B1285" s="15"/>
      <c r="C1285" s="16"/>
      <c r="D1285" s="17"/>
      <c r="E1285" s="5"/>
      <c r="F1285" s="18"/>
    </row>
    <row r="1286" spans="1:6" x14ac:dyDescent="0.25">
      <c r="A1286" s="14"/>
      <c r="B1286" s="15"/>
      <c r="C1286" s="16"/>
      <c r="D1286" s="17"/>
      <c r="E1286" s="5"/>
      <c r="F1286" s="18"/>
    </row>
    <row r="1287" spans="1:6" x14ac:dyDescent="0.25">
      <c r="A1287" s="14"/>
      <c r="B1287" s="15"/>
      <c r="C1287" s="16"/>
      <c r="D1287" s="17"/>
      <c r="E1287" s="5"/>
      <c r="F1287" s="18"/>
    </row>
    <row r="1288" spans="1:6" x14ac:dyDescent="0.25">
      <c r="A1288" s="14"/>
      <c r="B1288" s="15"/>
      <c r="C1288" s="16"/>
      <c r="D1288" s="17"/>
      <c r="E1288" s="5"/>
      <c r="F1288" s="18"/>
    </row>
    <row r="1289" spans="1:6" x14ac:dyDescent="0.25">
      <c r="A1289" s="14"/>
      <c r="B1289" s="15"/>
      <c r="C1289" s="16"/>
      <c r="D1289" s="17"/>
      <c r="E1289" s="5"/>
      <c r="F1289" s="18"/>
    </row>
    <row r="1290" spans="1:6" x14ac:dyDescent="0.25">
      <c r="A1290" s="14"/>
      <c r="B1290" s="15"/>
      <c r="C1290" s="16"/>
      <c r="D1290" s="17"/>
      <c r="E1290" s="5"/>
      <c r="F1290" s="18"/>
    </row>
    <row r="1291" spans="1:6" x14ac:dyDescent="0.25">
      <c r="A1291" s="14"/>
      <c r="B1291" s="15"/>
      <c r="C1291" s="16"/>
      <c r="D1291" s="17"/>
      <c r="E1291" s="5"/>
      <c r="F1291" s="18"/>
    </row>
    <row r="1292" spans="1:6" x14ac:dyDescent="0.25">
      <c r="A1292" s="14"/>
      <c r="B1292" s="15"/>
      <c r="C1292" s="16"/>
      <c r="D1292" s="17"/>
      <c r="E1292" s="5"/>
      <c r="F1292" s="18"/>
    </row>
    <row r="1293" spans="1:6" x14ac:dyDescent="0.25">
      <c r="A1293" s="14"/>
      <c r="B1293" s="15"/>
      <c r="C1293" s="16"/>
      <c r="D1293" s="17"/>
      <c r="E1293" s="5"/>
      <c r="F1293" s="18"/>
    </row>
    <row r="1294" spans="1:6" x14ac:dyDescent="0.25">
      <c r="A1294" s="14"/>
      <c r="B1294" s="15"/>
      <c r="C1294" s="16"/>
      <c r="D1294" s="17"/>
      <c r="E1294" s="5"/>
      <c r="F1294" s="18"/>
    </row>
    <row r="1295" spans="1:6" x14ac:dyDescent="0.25">
      <c r="A1295" s="14"/>
      <c r="B1295" s="15"/>
      <c r="C1295" s="16"/>
      <c r="D1295" s="17"/>
      <c r="E1295" s="5"/>
      <c r="F1295" s="18"/>
    </row>
    <row r="1296" spans="1:6" x14ac:dyDescent="0.25">
      <c r="A1296" s="14"/>
      <c r="B1296" s="15"/>
      <c r="C1296" s="16"/>
      <c r="D1296" s="17"/>
      <c r="E1296" s="5"/>
      <c r="F1296" s="18"/>
    </row>
    <row r="1297" spans="1:6" x14ac:dyDescent="0.25">
      <c r="A1297" s="14"/>
      <c r="B1297" s="15"/>
      <c r="C1297" s="16"/>
      <c r="D1297" s="17"/>
      <c r="E1297" s="5"/>
      <c r="F1297" s="18"/>
    </row>
    <row r="1298" spans="1:6" x14ac:dyDescent="0.25">
      <c r="A1298" s="14"/>
      <c r="B1298" s="15"/>
      <c r="C1298" s="16"/>
      <c r="D1298" s="17"/>
      <c r="E1298" s="5"/>
      <c r="F1298" s="18"/>
    </row>
    <row r="1299" spans="1:6" x14ac:dyDescent="0.25">
      <c r="A1299" s="14"/>
      <c r="B1299" s="15"/>
      <c r="C1299" s="16"/>
      <c r="D1299" s="17"/>
      <c r="E1299" s="5"/>
      <c r="F1299" s="18"/>
    </row>
    <row r="1300" spans="1:6" x14ac:dyDescent="0.25">
      <c r="A1300" s="14"/>
      <c r="B1300" s="15"/>
      <c r="C1300" s="16"/>
      <c r="D1300" s="17"/>
      <c r="E1300" s="5"/>
      <c r="F1300" s="18"/>
    </row>
    <row r="1301" spans="1:6" x14ac:dyDescent="0.25">
      <c r="A1301" s="14"/>
      <c r="B1301" s="15"/>
      <c r="C1301" s="16"/>
      <c r="D1301" s="17"/>
      <c r="E1301" s="5"/>
      <c r="F1301" s="18"/>
    </row>
    <row r="1302" spans="1:6" x14ac:dyDescent="0.25">
      <c r="A1302" s="14"/>
      <c r="B1302" s="15"/>
      <c r="C1302" s="16"/>
      <c r="D1302" s="17"/>
      <c r="E1302" s="5"/>
      <c r="F1302" s="18"/>
    </row>
    <row r="1303" spans="1:6" x14ac:dyDescent="0.25">
      <c r="A1303" s="14"/>
      <c r="B1303" s="15"/>
      <c r="C1303" s="16"/>
      <c r="D1303" s="17"/>
      <c r="E1303" s="5"/>
      <c r="F1303" s="18"/>
    </row>
    <row r="1304" spans="1:6" x14ac:dyDescent="0.25">
      <c r="A1304" s="14"/>
      <c r="B1304" s="15"/>
      <c r="C1304" s="16"/>
      <c r="D1304" s="17"/>
      <c r="E1304" s="5"/>
      <c r="F1304" s="18"/>
    </row>
    <row r="1305" spans="1:6" x14ac:dyDescent="0.25">
      <c r="A1305" s="14"/>
      <c r="B1305" s="15"/>
      <c r="C1305" s="16"/>
      <c r="D1305" s="17"/>
      <c r="E1305" s="5"/>
      <c r="F1305" s="18"/>
    </row>
    <row r="1306" spans="1:6" x14ac:dyDescent="0.25">
      <c r="A1306" s="14"/>
      <c r="B1306" s="15"/>
      <c r="C1306" s="16"/>
      <c r="D1306" s="17"/>
      <c r="E1306" s="5"/>
      <c r="F1306" s="18"/>
    </row>
    <row r="1307" spans="1:6" x14ac:dyDescent="0.25">
      <c r="A1307" s="14"/>
      <c r="B1307" s="15"/>
      <c r="C1307" s="16"/>
      <c r="D1307" s="17"/>
      <c r="E1307" s="5"/>
      <c r="F1307" s="18"/>
    </row>
    <row r="1308" spans="1:6" x14ac:dyDescent="0.25">
      <c r="A1308" s="14"/>
      <c r="B1308" s="15"/>
      <c r="C1308" s="16"/>
      <c r="D1308" s="17"/>
      <c r="E1308" s="5"/>
      <c r="F1308" s="18"/>
    </row>
    <row r="1309" spans="1:6" x14ac:dyDescent="0.25">
      <c r="A1309" s="14"/>
      <c r="B1309" s="15"/>
      <c r="C1309" s="16"/>
      <c r="D1309" s="17"/>
      <c r="E1309" s="5"/>
      <c r="F1309" s="18"/>
    </row>
    <row r="1310" spans="1:6" x14ac:dyDescent="0.25">
      <c r="A1310" s="14"/>
      <c r="B1310" s="15"/>
      <c r="C1310" s="16"/>
      <c r="D1310" s="17"/>
      <c r="E1310" s="5"/>
      <c r="F1310" s="18"/>
    </row>
    <row r="1311" spans="1:6" x14ac:dyDescent="0.25">
      <c r="A1311" s="14"/>
      <c r="B1311" s="15"/>
      <c r="C1311" s="16"/>
      <c r="D1311" s="17"/>
      <c r="E1311" s="5"/>
      <c r="F1311" s="18"/>
    </row>
    <row r="1312" spans="1:6" x14ac:dyDescent="0.25">
      <c r="A1312" s="14"/>
      <c r="B1312" s="15"/>
      <c r="C1312" s="16"/>
      <c r="D1312" s="17"/>
      <c r="E1312" s="5"/>
      <c r="F1312" s="18"/>
    </row>
    <row r="1313" spans="1:6" x14ac:dyDescent="0.25">
      <c r="A1313" s="14"/>
      <c r="B1313" s="15"/>
      <c r="C1313" s="16"/>
      <c r="D1313" s="17"/>
      <c r="E1313" s="5"/>
      <c r="F1313" s="18"/>
    </row>
    <row r="1314" spans="1:6" x14ac:dyDescent="0.25">
      <c r="A1314" s="14"/>
      <c r="B1314" s="15"/>
      <c r="C1314" s="16"/>
      <c r="D1314" s="17"/>
      <c r="E1314" s="5"/>
      <c r="F1314" s="18"/>
    </row>
    <row r="1315" spans="1:6" x14ac:dyDescent="0.25">
      <c r="A1315" s="14"/>
      <c r="B1315" s="15"/>
      <c r="C1315" s="16"/>
      <c r="D1315" s="17"/>
      <c r="E1315" s="5"/>
      <c r="F1315" s="18"/>
    </row>
    <row r="1316" spans="1:6" x14ac:dyDescent="0.25">
      <c r="A1316" s="14"/>
      <c r="B1316" s="15"/>
      <c r="C1316" s="16"/>
      <c r="D1316" s="17"/>
      <c r="E1316" s="5"/>
      <c r="F1316" s="18"/>
    </row>
    <row r="1317" spans="1:6" x14ac:dyDescent="0.25">
      <c r="A1317" s="14"/>
      <c r="B1317" s="15"/>
      <c r="C1317" s="16"/>
      <c r="D1317" s="17"/>
      <c r="E1317" s="5"/>
      <c r="F1317" s="18"/>
    </row>
    <row r="1318" spans="1:6" x14ac:dyDescent="0.25">
      <c r="A1318" s="14"/>
      <c r="B1318" s="15"/>
      <c r="C1318" s="16"/>
      <c r="D1318" s="17"/>
      <c r="E1318" s="5"/>
      <c r="F1318" s="18"/>
    </row>
    <row r="1319" spans="1:6" x14ac:dyDescent="0.25">
      <c r="A1319" s="14"/>
      <c r="B1319" s="15"/>
      <c r="C1319" s="16"/>
      <c r="D1319" s="17"/>
      <c r="E1319" s="5"/>
      <c r="F1319" s="18"/>
    </row>
    <row r="1320" spans="1:6" x14ac:dyDescent="0.25">
      <c r="A1320" s="14"/>
      <c r="B1320" s="15"/>
      <c r="C1320" s="16"/>
      <c r="D1320" s="17"/>
      <c r="E1320" s="5"/>
      <c r="F1320" s="18"/>
    </row>
    <row r="1321" spans="1:6" x14ac:dyDescent="0.25">
      <c r="A1321" s="14"/>
      <c r="B1321" s="15"/>
      <c r="C1321" s="16"/>
      <c r="D1321" s="17"/>
      <c r="E1321" s="5"/>
      <c r="F1321" s="18"/>
    </row>
    <row r="1322" spans="1:6" x14ac:dyDescent="0.25">
      <c r="A1322" s="14"/>
      <c r="B1322" s="15"/>
      <c r="C1322" s="16"/>
      <c r="D1322" s="17"/>
      <c r="E1322" s="5"/>
      <c r="F1322" s="18"/>
    </row>
    <row r="1323" spans="1:6" x14ac:dyDescent="0.25">
      <c r="A1323" s="14"/>
      <c r="B1323" s="15"/>
      <c r="C1323" s="16"/>
      <c r="D1323" s="17"/>
      <c r="E1323" s="5"/>
      <c r="F1323" s="18"/>
    </row>
    <row r="1324" spans="1:6" x14ac:dyDescent="0.25">
      <c r="A1324" s="14"/>
      <c r="B1324" s="15"/>
      <c r="C1324" s="16"/>
      <c r="D1324" s="17"/>
      <c r="E1324" s="5"/>
      <c r="F1324" s="18"/>
    </row>
    <row r="1325" spans="1:6" x14ac:dyDescent="0.25">
      <c r="A1325" s="14"/>
      <c r="B1325" s="15"/>
      <c r="C1325" s="16"/>
      <c r="D1325" s="17"/>
      <c r="E1325" s="5"/>
      <c r="F1325" s="18"/>
    </row>
    <row r="1326" spans="1:6" x14ac:dyDescent="0.25">
      <c r="A1326" s="14"/>
      <c r="B1326" s="15"/>
      <c r="C1326" s="16"/>
      <c r="D1326" s="17"/>
      <c r="E1326" s="5"/>
      <c r="F1326" s="18"/>
    </row>
    <row r="1327" spans="1:6" x14ac:dyDescent="0.25">
      <c r="A1327" s="14"/>
      <c r="B1327" s="15"/>
      <c r="C1327" s="16"/>
      <c r="D1327" s="17"/>
      <c r="E1327" s="5"/>
      <c r="F1327" s="18"/>
    </row>
    <row r="1328" spans="1:6" x14ac:dyDescent="0.25">
      <c r="A1328" s="14"/>
      <c r="B1328" s="15"/>
      <c r="C1328" s="16"/>
      <c r="D1328" s="17"/>
      <c r="E1328" s="5"/>
      <c r="F1328" s="18"/>
    </row>
    <row r="1329" spans="1:6" x14ac:dyDescent="0.25">
      <c r="A1329" s="14"/>
      <c r="B1329" s="15"/>
      <c r="C1329" s="16"/>
      <c r="D1329" s="17"/>
      <c r="E1329" s="5"/>
      <c r="F1329" s="18"/>
    </row>
    <row r="1330" spans="1:6" x14ac:dyDescent="0.25">
      <c r="A1330" s="14"/>
      <c r="B1330" s="15"/>
      <c r="C1330" s="16"/>
      <c r="D1330" s="17"/>
      <c r="E1330" s="5"/>
      <c r="F1330" s="18"/>
    </row>
    <row r="1331" spans="1:6" x14ac:dyDescent="0.25">
      <c r="A1331" s="14"/>
      <c r="B1331" s="15"/>
      <c r="C1331" s="16"/>
      <c r="D1331" s="17"/>
      <c r="E1331" s="5"/>
      <c r="F1331" s="18"/>
    </row>
    <row r="1332" spans="1:6" x14ac:dyDescent="0.25">
      <c r="A1332" s="14"/>
      <c r="B1332" s="15"/>
      <c r="C1332" s="16"/>
      <c r="D1332" s="17"/>
      <c r="E1332" s="5"/>
      <c r="F1332" s="18"/>
    </row>
    <row r="1333" spans="1:6" x14ac:dyDescent="0.25">
      <c r="A1333" s="14"/>
      <c r="B1333" s="15"/>
      <c r="C1333" s="16"/>
      <c r="D1333" s="17"/>
      <c r="E1333" s="5"/>
      <c r="F1333" s="18"/>
    </row>
    <row r="1334" spans="1:6" x14ac:dyDescent="0.25">
      <c r="A1334" s="14"/>
      <c r="B1334" s="15"/>
      <c r="C1334" s="16"/>
      <c r="D1334" s="17"/>
      <c r="E1334" s="5"/>
      <c r="F1334" s="18"/>
    </row>
    <row r="1335" spans="1:6" x14ac:dyDescent="0.25">
      <c r="A1335" s="14"/>
      <c r="B1335" s="15"/>
      <c r="C1335" s="16"/>
      <c r="D1335" s="17"/>
      <c r="E1335" s="5"/>
      <c r="F1335" s="18"/>
    </row>
    <row r="1336" spans="1:6" x14ac:dyDescent="0.25">
      <c r="A1336" s="14"/>
      <c r="B1336" s="15"/>
      <c r="C1336" s="16"/>
      <c r="D1336" s="17"/>
      <c r="E1336" s="5"/>
      <c r="F1336" s="18"/>
    </row>
    <row r="1337" spans="1:6" x14ac:dyDescent="0.25">
      <c r="A1337" s="14"/>
      <c r="B1337" s="15"/>
      <c r="C1337" s="16"/>
      <c r="D1337" s="17"/>
      <c r="E1337" s="5"/>
      <c r="F1337" s="18"/>
    </row>
    <row r="1338" spans="1:6" x14ac:dyDescent="0.25">
      <c r="A1338" s="14"/>
      <c r="B1338" s="15"/>
      <c r="C1338" s="16"/>
      <c r="D1338" s="17"/>
      <c r="E1338" s="5"/>
      <c r="F1338" s="18"/>
    </row>
    <row r="1339" spans="1:6" x14ac:dyDescent="0.25">
      <c r="A1339" s="14"/>
      <c r="B1339" s="15"/>
      <c r="C1339" s="16"/>
      <c r="D1339" s="17"/>
      <c r="E1339" s="5"/>
      <c r="F1339" s="18"/>
    </row>
    <row r="1340" spans="1:6" x14ac:dyDescent="0.25">
      <c r="A1340" s="14"/>
      <c r="B1340" s="15"/>
      <c r="C1340" s="16"/>
      <c r="D1340" s="17"/>
      <c r="E1340" s="5"/>
      <c r="F1340" s="18"/>
    </row>
    <row r="1341" spans="1:6" x14ac:dyDescent="0.25">
      <c r="A1341" s="14"/>
      <c r="B1341" s="15"/>
      <c r="C1341" s="16"/>
      <c r="D1341" s="17"/>
      <c r="E1341" s="5"/>
      <c r="F1341" s="18"/>
    </row>
    <row r="1342" spans="1:6" x14ac:dyDescent="0.25">
      <c r="A1342" s="14"/>
      <c r="B1342" s="15"/>
      <c r="C1342" s="16"/>
      <c r="D1342" s="17"/>
      <c r="E1342" s="5"/>
      <c r="F1342" s="18"/>
    </row>
    <row r="1343" spans="1:6" x14ac:dyDescent="0.25">
      <c r="A1343" s="14"/>
      <c r="B1343" s="15"/>
      <c r="C1343" s="16"/>
      <c r="D1343" s="17"/>
      <c r="E1343" s="5"/>
      <c r="F1343" s="18"/>
    </row>
    <row r="1344" spans="1:6" x14ac:dyDescent="0.25">
      <c r="A1344" s="14"/>
      <c r="B1344" s="15"/>
      <c r="C1344" s="16"/>
      <c r="D1344" s="17"/>
      <c r="E1344" s="5"/>
      <c r="F1344" s="18"/>
    </row>
    <row r="1345" spans="1:6" x14ac:dyDescent="0.25">
      <c r="A1345" s="14"/>
      <c r="B1345" s="15"/>
      <c r="C1345" s="16"/>
      <c r="D1345" s="17"/>
      <c r="E1345" s="5"/>
      <c r="F1345" s="18"/>
    </row>
    <row r="1346" spans="1:6" x14ac:dyDescent="0.25">
      <c r="A1346" s="14"/>
      <c r="B1346" s="15"/>
      <c r="C1346" s="16"/>
      <c r="D1346" s="17"/>
      <c r="E1346" s="5"/>
      <c r="F1346" s="18"/>
    </row>
    <row r="1347" spans="1:6" x14ac:dyDescent="0.25">
      <c r="A1347" s="14"/>
      <c r="B1347" s="15"/>
      <c r="C1347" s="16"/>
      <c r="D1347" s="17"/>
      <c r="E1347" s="5"/>
      <c r="F1347" s="18"/>
    </row>
    <row r="1348" spans="1:6" x14ac:dyDescent="0.25">
      <c r="A1348" s="14"/>
      <c r="B1348" s="15"/>
      <c r="C1348" s="16"/>
      <c r="D1348" s="17"/>
      <c r="E1348" s="5"/>
      <c r="F1348" s="18"/>
    </row>
    <row r="1349" spans="1:6" x14ac:dyDescent="0.25">
      <c r="A1349" s="14"/>
      <c r="B1349" s="15"/>
      <c r="C1349" s="16"/>
      <c r="D1349" s="17"/>
      <c r="E1349" s="5"/>
      <c r="F1349" s="18"/>
    </row>
    <row r="1350" spans="1:6" x14ac:dyDescent="0.25">
      <c r="A1350" s="14"/>
      <c r="B1350" s="15"/>
      <c r="C1350" s="16"/>
      <c r="D1350" s="17"/>
      <c r="E1350" s="5"/>
      <c r="F1350" s="18"/>
    </row>
    <row r="1351" spans="1:6" x14ac:dyDescent="0.25">
      <c r="A1351" s="14"/>
      <c r="B1351" s="15"/>
      <c r="C1351" s="16"/>
      <c r="D1351" s="17"/>
      <c r="E1351" s="5"/>
      <c r="F1351" s="18"/>
    </row>
    <row r="1352" spans="1:6" x14ac:dyDescent="0.25">
      <c r="A1352" s="14"/>
      <c r="B1352" s="15"/>
      <c r="C1352" s="16"/>
      <c r="D1352" s="17"/>
      <c r="E1352" s="5"/>
      <c r="F1352" s="18"/>
    </row>
    <row r="1353" spans="1:6" x14ac:dyDescent="0.25">
      <c r="A1353" s="14"/>
      <c r="B1353" s="15"/>
      <c r="C1353" s="16"/>
      <c r="D1353" s="17"/>
      <c r="E1353" s="5"/>
      <c r="F1353" s="18"/>
    </row>
    <row r="1354" spans="1:6" x14ac:dyDescent="0.25">
      <c r="A1354" s="14"/>
      <c r="B1354" s="15"/>
      <c r="C1354" s="16"/>
      <c r="D1354" s="17"/>
      <c r="E1354" s="5"/>
      <c r="F1354" s="18"/>
    </row>
    <row r="1355" spans="1:6" x14ac:dyDescent="0.25">
      <c r="A1355" s="14"/>
      <c r="B1355" s="15"/>
      <c r="C1355" s="16"/>
      <c r="D1355" s="17"/>
      <c r="E1355" s="5"/>
      <c r="F1355" s="18"/>
    </row>
    <row r="1356" spans="1:6" x14ac:dyDescent="0.25">
      <c r="A1356" s="14"/>
      <c r="B1356" s="15"/>
      <c r="C1356" s="16"/>
      <c r="D1356" s="17"/>
      <c r="E1356" s="5"/>
      <c r="F1356" s="18"/>
    </row>
    <row r="1357" spans="1:6" x14ac:dyDescent="0.25">
      <c r="A1357" s="14"/>
      <c r="B1357" s="15"/>
      <c r="C1357" s="16"/>
      <c r="D1357" s="17"/>
      <c r="E1357" s="5"/>
      <c r="F1357" s="18"/>
    </row>
    <row r="1358" spans="1:6" x14ac:dyDescent="0.25">
      <c r="A1358" s="14"/>
      <c r="B1358" s="15"/>
      <c r="C1358" s="16"/>
      <c r="D1358" s="17"/>
      <c r="E1358" s="5"/>
      <c r="F1358" s="18"/>
    </row>
    <row r="1359" spans="1:6" x14ac:dyDescent="0.25">
      <c r="A1359" s="14"/>
      <c r="B1359" s="15"/>
      <c r="C1359" s="16"/>
      <c r="D1359" s="17"/>
      <c r="E1359" s="5"/>
      <c r="F1359" s="18"/>
    </row>
    <row r="1360" spans="1:6" x14ac:dyDescent="0.25">
      <c r="A1360" s="14"/>
      <c r="B1360" s="15"/>
      <c r="C1360" s="16"/>
      <c r="D1360" s="17"/>
      <c r="E1360" s="5"/>
      <c r="F1360" s="18"/>
    </row>
    <row r="1361" spans="1:6" x14ac:dyDescent="0.25">
      <c r="A1361" s="14"/>
      <c r="B1361" s="15"/>
      <c r="C1361" s="16"/>
      <c r="D1361" s="17"/>
      <c r="E1361" s="5"/>
      <c r="F1361" s="18"/>
    </row>
    <row r="1362" spans="1:6" x14ac:dyDescent="0.25">
      <c r="A1362" s="14"/>
      <c r="B1362" s="15"/>
      <c r="C1362" s="16"/>
      <c r="D1362" s="17"/>
      <c r="E1362" s="5"/>
      <c r="F1362" s="18"/>
    </row>
    <row r="1363" spans="1:6" x14ac:dyDescent="0.25">
      <c r="A1363" s="14"/>
      <c r="B1363" s="15"/>
      <c r="C1363" s="16"/>
      <c r="D1363" s="17"/>
      <c r="E1363" s="5"/>
      <c r="F1363" s="18"/>
    </row>
    <row r="1364" spans="1:6" x14ac:dyDescent="0.25">
      <c r="A1364" s="14"/>
      <c r="B1364" s="15"/>
      <c r="C1364" s="16"/>
      <c r="D1364" s="17"/>
      <c r="E1364" s="5"/>
      <c r="F1364" s="18"/>
    </row>
    <row r="1365" spans="1:6" x14ac:dyDescent="0.25">
      <c r="A1365" s="14"/>
      <c r="B1365" s="15"/>
      <c r="C1365" s="16"/>
      <c r="D1365" s="17"/>
      <c r="E1365" s="5"/>
      <c r="F1365" s="18"/>
    </row>
    <row r="1366" spans="1:6" x14ac:dyDescent="0.25">
      <c r="A1366" s="14"/>
      <c r="B1366" s="15"/>
      <c r="C1366" s="16"/>
      <c r="D1366" s="17"/>
      <c r="E1366" s="5"/>
      <c r="F1366" s="18"/>
    </row>
    <row r="1367" spans="1:6" x14ac:dyDescent="0.25">
      <c r="A1367" s="14"/>
      <c r="B1367" s="15"/>
      <c r="C1367" s="16"/>
      <c r="D1367" s="17"/>
      <c r="E1367" s="5"/>
      <c r="F1367" s="18"/>
    </row>
    <row r="1368" spans="1:6" x14ac:dyDescent="0.25">
      <c r="A1368" s="14"/>
      <c r="B1368" s="15"/>
      <c r="C1368" s="16"/>
      <c r="D1368" s="17"/>
      <c r="E1368" s="5"/>
      <c r="F1368" s="18"/>
    </row>
    <row r="1369" spans="1:6" x14ac:dyDescent="0.25">
      <c r="A1369" s="14"/>
      <c r="B1369" s="15"/>
      <c r="C1369" s="16"/>
      <c r="D1369" s="17"/>
      <c r="E1369" s="5"/>
      <c r="F1369" s="18"/>
    </row>
    <row r="1370" spans="1:6" x14ac:dyDescent="0.25">
      <c r="A1370" s="14"/>
      <c r="B1370" s="15"/>
      <c r="C1370" s="16"/>
      <c r="D1370" s="17"/>
      <c r="E1370" s="5"/>
      <c r="F1370" s="18"/>
    </row>
    <row r="1371" spans="1:6" x14ac:dyDescent="0.25">
      <c r="A1371" s="14"/>
      <c r="B1371" s="15"/>
      <c r="C1371" s="16"/>
      <c r="D1371" s="17"/>
      <c r="E1371" s="5"/>
      <c r="F1371" s="18"/>
    </row>
    <row r="1372" spans="1:6" x14ac:dyDescent="0.25">
      <c r="A1372" s="14"/>
      <c r="B1372" s="15"/>
      <c r="C1372" s="16"/>
      <c r="D1372" s="17"/>
      <c r="E1372" s="5"/>
      <c r="F1372" s="18"/>
    </row>
    <row r="1373" spans="1:6" x14ac:dyDescent="0.25">
      <c r="A1373" s="14"/>
      <c r="B1373" s="15"/>
      <c r="C1373" s="16"/>
      <c r="D1373" s="17"/>
      <c r="E1373" s="5"/>
      <c r="F1373" s="18"/>
    </row>
    <row r="1374" spans="1:6" x14ac:dyDescent="0.25">
      <c r="A1374" s="14"/>
      <c r="B1374" s="15"/>
      <c r="C1374" s="16"/>
      <c r="D1374" s="17"/>
      <c r="E1374" s="5"/>
      <c r="F1374" s="18"/>
    </row>
    <row r="1375" spans="1:6" x14ac:dyDescent="0.25">
      <c r="A1375" s="14"/>
      <c r="B1375" s="15"/>
      <c r="C1375" s="16"/>
      <c r="D1375" s="17"/>
      <c r="E1375" s="5"/>
      <c r="F1375" s="18"/>
    </row>
    <row r="1376" spans="1:6" x14ac:dyDescent="0.25">
      <c r="A1376" s="14"/>
      <c r="B1376" s="15"/>
      <c r="C1376" s="16"/>
      <c r="D1376" s="17"/>
      <c r="E1376" s="5"/>
      <c r="F1376" s="18"/>
    </row>
    <row r="1377" spans="1:6" x14ac:dyDescent="0.25">
      <c r="A1377" s="14"/>
      <c r="B1377" s="15"/>
      <c r="C1377" s="16"/>
      <c r="D1377" s="17"/>
      <c r="E1377" s="5"/>
      <c r="F1377" s="18"/>
    </row>
    <row r="1378" spans="1:6" x14ac:dyDescent="0.25">
      <c r="A1378" s="14"/>
      <c r="B1378" s="15"/>
      <c r="C1378" s="16"/>
      <c r="D1378" s="17"/>
      <c r="E1378" s="5"/>
      <c r="F1378" s="18"/>
    </row>
    <row r="1379" spans="1:6" x14ac:dyDescent="0.25">
      <c r="A1379" s="14"/>
      <c r="B1379" s="15"/>
      <c r="C1379" s="16"/>
      <c r="D1379" s="17"/>
      <c r="E1379" s="5"/>
      <c r="F1379" s="18"/>
    </row>
    <row r="1380" spans="1:6" x14ac:dyDescent="0.25">
      <c r="A1380" s="14"/>
      <c r="B1380" s="15"/>
      <c r="C1380" s="16"/>
      <c r="D1380" s="17"/>
      <c r="E1380" s="5"/>
      <c r="F1380" s="18"/>
    </row>
    <row r="1381" spans="1:6" x14ac:dyDescent="0.25">
      <c r="A1381" s="14"/>
      <c r="B1381" s="15"/>
      <c r="C1381" s="16"/>
      <c r="D1381" s="17"/>
      <c r="E1381" s="5"/>
      <c r="F1381" s="18"/>
    </row>
    <row r="1382" spans="1:6" x14ac:dyDescent="0.25">
      <c r="A1382" s="14"/>
      <c r="B1382" s="15"/>
      <c r="C1382" s="16"/>
      <c r="D1382" s="17"/>
      <c r="E1382" s="5"/>
      <c r="F1382" s="18"/>
    </row>
    <row r="1383" spans="1:6" x14ac:dyDescent="0.25">
      <c r="A1383" s="14"/>
      <c r="B1383" s="15"/>
      <c r="C1383" s="16"/>
      <c r="D1383" s="17"/>
      <c r="E1383" s="5"/>
      <c r="F1383" s="18"/>
    </row>
    <row r="1384" spans="1:6" x14ac:dyDescent="0.25">
      <c r="A1384" s="14"/>
      <c r="B1384" s="15"/>
      <c r="C1384" s="16"/>
      <c r="D1384" s="17"/>
      <c r="E1384" s="5"/>
      <c r="F1384" s="18"/>
    </row>
    <row r="1385" spans="1:6" x14ac:dyDescent="0.25">
      <c r="A1385" s="14"/>
      <c r="B1385" s="15"/>
      <c r="C1385" s="16"/>
      <c r="D1385" s="17"/>
      <c r="E1385" s="5"/>
      <c r="F1385" s="18"/>
    </row>
    <row r="1386" spans="1:6" x14ac:dyDescent="0.25">
      <c r="A1386" s="14"/>
      <c r="B1386" s="15"/>
      <c r="C1386" s="16"/>
      <c r="D1386" s="17"/>
      <c r="E1386" s="5"/>
      <c r="F1386" s="18"/>
    </row>
    <row r="1387" spans="1:6" x14ac:dyDescent="0.25">
      <c r="A1387" s="14"/>
      <c r="B1387" s="15"/>
      <c r="C1387" s="16"/>
      <c r="D1387" s="17"/>
      <c r="E1387" s="5"/>
      <c r="F1387" s="18"/>
    </row>
    <row r="1388" spans="1:6" x14ac:dyDescent="0.25">
      <c r="A1388" s="14"/>
      <c r="B1388" s="15"/>
      <c r="C1388" s="16"/>
      <c r="D1388" s="17"/>
      <c r="E1388" s="5"/>
      <c r="F1388" s="18"/>
    </row>
    <row r="1389" spans="1:6" x14ac:dyDescent="0.25">
      <c r="A1389" s="14"/>
      <c r="B1389" s="15"/>
      <c r="C1389" s="16"/>
      <c r="D1389" s="17"/>
      <c r="E1389" s="5"/>
      <c r="F1389" s="18"/>
    </row>
    <row r="1390" spans="1:6" x14ac:dyDescent="0.25">
      <c r="A1390" s="14"/>
      <c r="B1390" s="15"/>
      <c r="C1390" s="16"/>
      <c r="D1390" s="17"/>
      <c r="E1390" s="5"/>
      <c r="F1390" s="18"/>
    </row>
    <row r="1391" spans="1:6" x14ac:dyDescent="0.25">
      <c r="A1391" s="14"/>
      <c r="B1391" s="15"/>
      <c r="C1391" s="16"/>
      <c r="D1391" s="17"/>
      <c r="E1391" s="5"/>
      <c r="F1391" s="18"/>
    </row>
    <row r="1392" spans="1:6" x14ac:dyDescent="0.25">
      <c r="A1392" s="14"/>
      <c r="B1392" s="15"/>
      <c r="C1392" s="16"/>
      <c r="D1392" s="17"/>
      <c r="E1392" s="5"/>
      <c r="F1392" s="18"/>
    </row>
    <row r="1393" spans="1:6" x14ac:dyDescent="0.25">
      <c r="A1393" s="14"/>
      <c r="B1393" s="15"/>
      <c r="C1393" s="16"/>
      <c r="D1393" s="17"/>
      <c r="E1393" s="5"/>
      <c r="F1393" s="18"/>
    </row>
    <row r="1394" spans="1:6" x14ac:dyDescent="0.25">
      <c r="A1394" s="14"/>
      <c r="B1394" s="15"/>
      <c r="C1394" s="16"/>
      <c r="D1394" s="17"/>
      <c r="E1394" s="5"/>
      <c r="F1394" s="18"/>
    </row>
    <row r="1395" spans="1:6" x14ac:dyDescent="0.25">
      <c r="A1395" s="14"/>
      <c r="B1395" s="15"/>
      <c r="C1395" s="16"/>
      <c r="D1395" s="17"/>
      <c r="E1395" s="5"/>
      <c r="F1395" s="18"/>
    </row>
    <row r="1396" spans="1:6" x14ac:dyDescent="0.25">
      <c r="A1396" s="14"/>
      <c r="B1396" s="15"/>
      <c r="C1396" s="16"/>
      <c r="D1396" s="17"/>
      <c r="E1396" s="5"/>
      <c r="F1396" s="18"/>
    </row>
    <row r="1397" spans="1:6" x14ac:dyDescent="0.25">
      <c r="A1397" s="14"/>
      <c r="B1397" s="15"/>
      <c r="C1397" s="16"/>
      <c r="D1397" s="17"/>
      <c r="E1397" s="5"/>
      <c r="F1397" s="18"/>
    </row>
    <row r="1398" spans="1:6" x14ac:dyDescent="0.25">
      <c r="A1398" s="14"/>
      <c r="B1398" s="15"/>
      <c r="C1398" s="16"/>
      <c r="D1398" s="17"/>
      <c r="E1398" s="5"/>
      <c r="F1398" s="18"/>
    </row>
    <row r="1399" spans="1:6" x14ac:dyDescent="0.25">
      <c r="A1399" s="14"/>
      <c r="B1399" s="15"/>
      <c r="C1399" s="16"/>
      <c r="D1399" s="17"/>
      <c r="E1399" s="5"/>
      <c r="F1399" s="18"/>
    </row>
    <row r="1400" spans="1:6" x14ac:dyDescent="0.25">
      <c r="A1400" s="14"/>
      <c r="B1400" s="15"/>
      <c r="C1400" s="16"/>
      <c r="D1400" s="17"/>
      <c r="E1400" s="5"/>
      <c r="F1400" s="18"/>
    </row>
    <row r="1401" spans="1:6" x14ac:dyDescent="0.25">
      <c r="A1401" s="14"/>
      <c r="B1401" s="15"/>
      <c r="C1401" s="16"/>
      <c r="D1401" s="17"/>
      <c r="E1401" s="5"/>
      <c r="F1401" s="18"/>
    </row>
    <row r="1402" spans="1:6" x14ac:dyDescent="0.25">
      <c r="A1402" s="14"/>
      <c r="B1402" s="15"/>
      <c r="C1402" s="16"/>
      <c r="D1402" s="17"/>
      <c r="E1402" s="5"/>
      <c r="F1402" s="18"/>
    </row>
    <row r="1403" spans="1:6" x14ac:dyDescent="0.25">
      <c r="A1403" s="14"/>
      <c r="B1403" s="15"/>
      <c r="C1403" s="16"/>
      <c r="D1403" s="17"/>
      <c r="E1403" s="5"/>
      <c r="F1403" s="18"/>
    </row>
    <row r="1404" spans="1:6" x14ac:dyDescent="0.25">
      <c r="A1404" s="14"/>
      <c r="B1404" s="15"/>
      <c r="C1404" s="16"/>
      <c r="D1404" s="17"/>
      <c r="E1404" s="5"/>
      <c r="F1404" s="18"/>
    </row>
    <row r="1405" spans="1:6" x14ac:dyDescent="0.25">
      <c r="A1405" s="14"/>
      <c r="B1405" s="15"/>
      <c r="C1405" s="16"/>
      <c r="D1405" s="17"/>
      <c r="E1405" s="5"/>
      <c r="F1405" s="18"/>
    </row>
    <row r="1406" spans="1:6" x14ac:dyDescent="0.25">
      <c r="A1406" s="14"/>
      <c r="B1406" s="15"/>
      <c r="C1406" s="16"/>
      <c r="D1406" s="17"/>
      <c r="E1406" s="5"/>
      <c r="F1406" s="18"/>
    </row>
    <row r="1407" spans="1:6" x14ac:dyDescent="0.25">
      <c r="A1407" s="14"/>
      <c r="B1407" s="15"/>
      <c r="C1407" s="16"/>
      <c r="D1407" s="17"/>
      <c r="E1407" s="5"/>
      <c r="F1407" s="18"/>
    </row>
    <row r="1408" spans="1:6" x14ac:dyDescent="0.25">
      <c r="A1408" s="14"/>
      <c r="B1408" s="15"/>
      <c r="C1408" s="16"/>
      <c r="D1408" s="17"/>
      <c r="E1408" s="5"/>
      <c r="F1408" s="18"/>
    </row>
    <row r="1409" spans="1:6" x14ac:dyDescent="0.25">
      <c r="A1409" s="14"/>
      <c r="B1409" s="15"/>
      <c r="C1409" s="16"/>
      <c r="D1409" s="17"/>
      <c r="E1409" s="5"/>
      <c r="F1409" s="18"/>
    </row>
    <row r="1410" spans="1:6" x14ac:dyDescent="0.25">
      <c r="A1410" s="14"/>
      <c r="B1410" s="15"/>
      <c r="C1410" s="16"/>
      <c r="D1410" s="17"/>
      <c r="E1410" s="5"/>
      <c r="F1410" s="18"/>
    </row>
    <row r="1411" spans="1:6" x14ac:dyDescent="0.25">
      <c r="A1411" s="14"/>
      <c r="B1411" s="15"/>
      <c r="C1411" s="16"/>
      <c r="D1411" s="17"/>
      <c r="E1411" s="5"/>
      <c r="F1411" s="18"/>
    </row>
    <row r="1412" spans="1:6" x14ac:dyDescent="0.25">
      <c r="A1412" s="14"/>
      <c r="B1412" s="15"/>
      <c r="C1412" s="16"/>
      <c r="D1412" s="17"/>
      <c r="E1412" s="5"/>
      <c r="F1412" s="18"/>
    </row>
    <row r="1413" spans="1:6" x14ac:dyDescent="0.25">
      <c r="A1413" s="14"/>
      <c r="B1413" s="15"/>
      <c r="C1413" s="16"/>
      <c r="D1413" s="17"/>
      <c r="E1413" s="5"/>
      <c r="F1413" s="18"/>
    </row>
    <row r="1414" spans="1:6" x14ac:dyDescent="0.25">
      <c r="A1414" s="14"/>
      <c r="B1414" s="15"/>
      <c r="C1414" s="16"/>
      <c r="D1414" s="17"/>
      <c r="E1414" s="5"/>
      <c r="F1414" s="18"/>
    </row>
    <row r="1415" spans="1:6" x14ac:dyDescent="0.25">
      <c r="A1415" s="14"/>
      <c r="B1415" s="15"/>
      <c r="C1415" s="16"/>
      <c r="D1415" s="17"/>
      <c r="E1415" s="5"/>
      <c r="F1415" s="18"/>
    </row>
    <row r="1416" spans="1:6" x14ac:dyDescent="0.25">
      <c r="A1416" s="14"/>
      <c r="B1416" s="15"/>
      <c r="C1416" s="16"/>
      <c r="D1416" s="17"/>
      <c r="E1416" s="5"/>
      <c r="F1416" s="18"/>
    </row>
    <row r="1417" spans="1:6" x14ac:dyDescent="0.25">
      <c r="A1417" s="14"/>
      <c r="B1417" s="15"/>
      <c r="C1417" s="16"/>
      <c r="D1417" s="17"/>
      <c r="E1417" s="5"/>
      <c r="F1417" s="18"/>
    </row>
    <row r="1418" spans="1:6" x14ac:dyDescent="0.25">
      <c r="A1418" s="14"/>
      <c r="B1418" s="15"/>
      <c r="C1418" s="16"/>
      <c r="D1418" s="17"/>
      <c r="E1418" s="5"/>
      <c r="F1418" s="18"/>
    </row>
    <row r="1419" spans="1:6" x14ac:dyDescent="0.25">
      <c r="A1419" s="14"/>
      <c r="B1419" s="15"/>
      <c r="C1419" s="16"/>
      <c r="D1419" s="17"/>
      <c r="E1419" s="5"/>
      <c r="F1419" s="18"/>
    </row>
    <row r="1420" spans="1:6" x14ac:dyDescent="0.25">
      <c r="A1420" s="14"/>
      <c r="B1420" s="15"/>
      <c r="C1420" s="16"/>
      <c r="D1420" s="17"/>
      <c r="E1420" s="5"/>
      <c r="F1420" s="18"/>
    </row>
    <row r="1421" spans="1:6" x14ac:dyDescent="0.25">
      <c r="A1421" s="14"/>
      <c r="B1421" s="15"/>
      <c r="C1421" s="16"/>
      <c r="D1421" s="17"/>
      <c r="E1421" s="5"/>
      <c r="F1421" s="18"/>
    </row>
    <row r="1422" spans="1:6" x14ac:dyDescent="0.25">
      <c r="A1422" s="14"/>
      <c r="B1422" s="15"/>
      <c r="C1422" s="16"/>
      <c r="D1422" s="17"/>
      <c r="E1422" s="5"/>
      <c r="F1422" s="18"/>
    </row>
    <row r="1423" spans="1:6" x14ac:dyDescent="0.25">
      <c r="A1423" s="14"/>
      <c r="B1423" s="15"/>
      <c r="C1423" s="16"/>
      <c r="D1423" s="17"/>
      <c r="E1423" s="5"/>
      <c r="F1423" s="18"/>
    </row>
    <row r="1424" spans="1:6" x14ac:dyDescent="0.25">
      <c r="A1424" s="14"/>
      <c r="B1424" s="15"/>
      <c r="C1424" s="16"/>
      <c r="D1424" s="17"/>
      <c r="E1424" s="5"/>
      <c r="F1424" s="18"/>
    </row>
    <row r="1425" spans="1:6" x14ac:dyDescent="0.25">
      <c r="A1425" s="14"/>
      <c r="B1425" s="15"/>
      <c r="C1425" s="16"/>
      <c r="D1425" s="17"/>
      <c r="E1425" s="5"/>
      <c r="F1425" s="18"/>
    </row>
    <row r="1426" spans="1:6" x14ac:dyDescent="0.25">
      <c r="A1426" s="14"/>
      <c r="B1426" s="15"/>
      <c r="C1426" s="16"/>
      <c r="D1426" s="17"/>
      <c r="E1426" s="5"/>
      <c r="F1426" s="18"/>
    </row>
    <row r="1427" spans="1:6" x14ac:dyDescent="0.25">
      <c r="A1427" s="14"/>
      <c r="B1427" s="15"/>
      <c r="C1427" s="16"/>
      <c r="D1427" s="17"/>
      <c r="E1427" s="5"/>
      <c r="F1427" s="18"/>
    </row>
    <row r="1428" spans="1:6" x14ac:dyDescent="0.25">
      <c r="A1428" s="14"/>
      <c r="B1428" s="15"/>
      <c r="C1428" s="16"/>
      <c r="D1428" s="17"/>
      <c r="E1428" s="5"/>
      <c r="F1428" s="18"/>
    </row>
    <row r="1429" spans="1:6" x14ac:dyDescent="0.25">
      <c r="A1429" s="14"/>
      <c r="B1429" s="15"/>
      <c r="C1429" s="16"/>
      <c r="D1429" s="17"/>
      <c r="E1429" s="5"/>
      <c r="F1429" s="18"/>
    </row>
    <row r="1430" spans="1:6" x14ac:dyDescent="0.25">
      <c r="A1430" s="14"/>
      <c r="B1430" s="15"/>
      <c r="C1430" s="16"/>
      <c r="D1430" s="17"/>
      <c r="E1430" s="5"/>
      <c r="F1430" s="18"/>
    </row>
    <row r="1431" spans="1:6" x14ac:dyDescent="0.25">
      <c r="A1431" s="14"/>
      <c r="B1431" s="15"/>
      <c r="C1431" s="16"/>
      <c r="D1431" s="17"/>
      <c r="E1431" s="5"/>
      <c r="F1431" s="18"/>
    </row>
    <row r="1432" spans="1:6" x14ac:dyDescent="0.25">
      <c r="A1432" s="14"/>
      <c r="B1432" s="15"/>
      <c r="C1432" s="16"/>
      <c r="D1432" s="17"/>
      <c r="E1432" s="5"/>
      <c r="F1432" s="18"/>
    </row>
    <row r="1433" spans="1:6" x14ac:dyDescent="0.25">
      <c r="A1433" s="14"/>
      <c r="B1433" s="15"/>
      <c r="C1433" s="16"/>
      <c r="D1433" s="17"/>
      <c r="E1433" s="5"/>
      <c r="F1433" s="18"/>
    </row>
    <row r="1434" spans="1:6" x14ac:dyDescent="0.25">
      <c r="A1434" s="14"/>
      <c r="B1434" s="15"/>
      <c r="C1434" s="16"/>
      <c r="D1434" s="17"/>
      <c r="E1434" s="5"/>
      <c r="F1434" s="18"/>
    </row>
    <row r="1435" spans="1:6" x14ac:dyDescent="0.25">
      <c r="A1435" s="14"/>
      <c r="B1435" s="15"/>
      <c r="C1435" s="16"/>
      <c r="D1435" s="17"/>
      <c r="E1435" s="5"/>
      <c r="F1435" s="18"/>
    </row>
    <row r="1436" spans="1:6" x14ac:dyDescent="0.25">
      <c r="A1436" s="14"/>
      <c r="B1436" s="15"/>
      <c r="C1436" s="16"/>
      <c r="D1436" s="17"/>
      <c r="E1436" s="5"/>
      <c r="F1436" s="18"/>
    </row>
    <row r="1437" spans="1:6" x14ac:dyDescent="0.25">
      <c r="A1437" s="14"/>
      <c r="B1437" s="15"/>
      <c r="C1437" s="16"/>
      <c r="D1437" s="17"/>
      <c r="E1437" s="5"/>
      <c r="F1437" s="18"/>
    </row>
    <row r="1438" spans="1:6" x14ac:dyDescent="0.25">
      <c r="A1438" s="14"/>
      <c r="B1438" s="15"/>
      <c r="C1438" s="16"/>
      <c r="D1438" s="17"/>
      <c r="E1438" s="5"/>
      <c r="F1438" s="18"/>
    </row>
    <row r="1439" spans="1:6" x14ac:dyDescent="0.25">
      <c r="A1439" s="14"/>
      <c r="B1439" s="15"/>
      <c r="C1439" s="16"/>
      <c r="D1439" s="17"/>
      <c r="E1439" s="5"/>
      <c r="F1439" s="18"/>
    </row>
    <row r="1440" spans="1:6" x14ac:dyDescent="0.25">
      <c r="A1440" s="14"/>
      <c r="B1440" s="15"/>
      <c r="C1440" s="16"/>
      <c r="D1440" s="17"/>
      <c r="E1440" s="5"/>
      <c r="F1440" s="18"/>
    </row>
    <row r="1441" spans="1:6" x14ac:dyDescent="0.25">
      <c r="A1441" s="14"/>
      <c r="B1441" s="15"/>
      <c r="C1441" s="16"/>
      <c r="D1441" s="17"/>
      <c r="E1441" s="5"/>
      <c r="F1441" s="18"/>
    </row>
    <row r="1442" spans="1:6" x14ac:dyDescent="0.25">
      <c r="A1442" s="14"/>
      <c r="B1442" s="15"/>
      <c r="C1442" s="16"/>
      <c r="D1442" s="17"/>
      <c r="E1442" s="5"/>
      <c r="F1442" s="18"/>
    </row>
    <row r="1443" spans="1:6" x14ac:dyDescent="0.25">
      <c r="A1443" s="14"/>
      <c r="B1443" s="15"/>
      <c r="C1443" s="16"/>
      <c r="D1443" s="17"/>
      <c r="E1443" s="5"/>
      <c r="F1443" s="18"/>
    </row>
    <row r="1444" spans="1:6" x14ac:dyDescent="0.25">
      <c r="A1444" s="14"/>
      <c r="B1444" s="15"/>
      <c r="C1444" s="16"/>
      <c r="D1444" s="17"/>
      <c r="E1444" s="5"/>
      <c r="F1444" s="18"/>
    </row>
    <row r="1445" spans="1:6" x14ac:dyDescent="0.25">
      <c r="A1445" s="14"/>
      <c r="B1445" s="15"/>
      <c r="C1445" s="16"/>
      <c r="D1445" s="17"/>
      <c r="E1445" s="5"/>
      <c r="F1445" s="18"/>
    </row>
    <row r="1446" spans="1:6" x14ac:dyDescent="0.25">
      <c r="A1446" s="14"/>
      <c r="B1446" s="15"/>
      <c r="C1446" s="16"/>
      <c r="D1446" s="17"/>
      <c r="E1446" s="5"/>
      <c r="F1446" s="18"/>
    </row>
    <row r="1447" spans="1:6" x14ac:dyDescent="0.25">
      <c r="A1447" s="14"/>
      <c r="B1447" s="15"/>
      <c r="C1447" s="16"/>
      <c r="D1447" s="17"/>
      <c r="E1447" s="5"/>
      <c r="F1447" s="18"/>
    </row>
    <row r="1448" spans="1:6" x14ac:dyDescent="0.25">
      <c r="A1448" s="14"/>
      <c r="B1448" s="15"/>
      <c r="C1448" s="16"/>
      <c r="D1448" s="17"/>
      <c r="E1448" s="5"/>
      <c r="F1448" s="18"/>
    </row>
    <row r="1449" spans="1:6" x14ac:dyDescent="0.25">
      <c r="A1449" s="14"/>
      <c r="B1449" s="15"/>
      <c r="C1449" s="16"/>
      <c r="D1449" s="17"/>
      <c r="E1449" s="5"/>
      <c r="F1449" s="18"/>
    </row>
    <row r="1450" spans="1:6" x14ac:dyDescent="0.25">
      <c r="A1450" s="14"/>
      <c r="B1450" s="15"/>
      <c r="C1450" s="16"/>
      <c r="D1450" s="17"/>
      <c r="E1450" s="5"/>
      <c r="F1450" s="18"/>
    </row>
    <row r="1451" spans="1:6" x14ac:dyDescent="0.25">
      <c r="A1451" s="14"/>
      <c r="B1451" s="15"/>
      <c r="C1451" s="16"/>
      <c r="D1451" s="17"/>
      <c r="E1451" s="5"/>
      <c r="F1451" s="18"/>
    </row>
    <row r="1452" spans="1:6" x14ac:dyDescent="0.25">
      <c r="A1452" s="14"/>
      <c r="B1452" s="15"/>
      <c r="C1452" s="16"/>
      <c r="D1452" s="17"/>
      <c r="E1452" s="5"/>
      <c r="F1452" s="18"/>
    </row>
    <row r="1453" spans="1:6" x14ac:dyDescent="0.25">
      <c r="A1453" s="14"/>
      <c r="B1453" s="15"/>
      <c r="C1453" s="16"/>
      <c r="D1453" s="17"/>
      <c r="E1453" s="5"/>
      <c r="F1453" s="18"/>
    </row>
    <row r="1454" spans="1:6" x14ac:dyDescent="0.25">
      <c r="A1454" s="14"/>
      <c r="B1454" s="15"/>
      <c r="C1454" s="16"/>
      <c r="D1454" s="17"/>
      <c r="E1454" s="5"/>
      <c r="F1454" s="18"/>
    </row>
    <row r="1455" spans="1:6" x14ac:dyDescent="0.25">
      <c r="A1455" s="14"/>
      <c r="B1455" s="15"/>
      <c r="C1455" s="16"/>
      <c r="D1455" s="17"/>
      <c r="E1455" s="5"/>
      <c r="F1455" s="18"/>
    </row>
    <row r="1456" spans="1:6" x14ac:dyDescent="0.25">
      <c r="A1456" s="14"/>
      <c r="B1456" s="15"/>
      <c r="C1456" s="16"/>
      <c r="D1456" s="17"/>
      <c r="E1456" s="5"/>
      <c r="F1456" s="18"/>
    </row>
    <row r="1457" spans="1:6" x14ac:dyDescent="0.25">
      <c r="A1457" s="14"/>
      <c r="B1457" s="15"/>
      <c r="C1457" s="16"/>
      <c r="D1457" s="17"/>
      <c r="E1457" s="5"/>
      <c r="F1457" s="18"/>
    </row>
    <row r="1458" spans="1:6" x14ac:dyDescent="0.25">
      <c r="A1458" s="14"/>
      <c r="B1458" s="15"/>
      <c r="C1458" s="16"/>
      <c r="D1458" s="17"/>
      <c r="E1458" s="5"/>
      <c r="F1458" s="18"/>
    </row>
    <row r="1459" spans="1:6" x14ac:dyDescent="0.25">
      <c r="A1459" s="14"/>
      <c r="B1459" s="15"/>
      <c r="C1459" s="16"/>
      <c r="D1459" s="17"/>
      <c r="E1459" s="5"/>
      <c r="F1459" s="18"/>
    </row>
    <row r="1460" spans="1:6" x14ac:dyDescent="0.25">
      <c r="A1460" s="14"/>
      <c r="B1460" s="15"/>
      <c r="C1460" s="16"/>
      <c r="D1460" s="17"/>
      <c r="E1460" s="5"/>
      <c r="F1460" s="18"/>
    </row>
    <row r="1461" spans="1:6" x14ac:dyDescent="0.25">
      <c r="A1461" s="14"/>
      <c r="B1461" s="15"/>
      <c r="C1461" s="16"/>
      <c r="D1461" s="17"/>
      <c r="E1461" s="5"/>
      <c r="F1461" s="18"/>
    </row>
    <row r="1462" spans="1:6" x14ac:dyDescent="0.25">
      <c r="A1462" s="14"/>
      <c r="B1462" s="15"/>
      <c r="C1462" s="16"/>
      <c r="D1462" s="17"/>
      <c r="E1462" s="5"/>
      <c r="F1462" s="18"/>
    </row>
    <row r="1463" spans="1:6" x14ac:dyDescent="0.25">
      <c r="A1463" s="14"/>
      <c r="B1463" s="15"/>
      <c r="C1463" s="16"/>
      <c r="D1463" s="17"/>
      <c r="E1463" s="5"/>
      <c r="F1463" s="18"/>
    </row>
    <row r="1464" spans="1:6" x14ac:dyDescent="0.25">
      <c r="A1464" s="14"/>
      <c r="B1464" s="15"/>
      <c r="C1464" s="16"/>
      <c r="D1464" s="17"/>
      <c r="E1464" s="5"/>
      <c r="F1464" s="18"/>
    </row>
    <row r="1465" spans="1:6" x14ac:dyDescent="0.25">
      <c r="A1465" s="14"/>
      <c r="B1465" s="15"/>
      <c r="C1465" s="16"/>
      <c r="D1465" s="17"/>
      <c r="E1465" s="5"/>
      <c r="F1465" s="18"/>
    </row>
    <row r="1466" spans="1:6" x14ac:dyDescent="0.25">
      <c r="A1466" s="14"/>
      <c r="B1466" s="15"/>
      <c r="C1466" s="16"/>
      <c r="D1466" s="17"/>
      <c r="E1466" s="5"/>
      <c r="F1466" s="18"/>
    </row>
    <row r="1467" spans="1:6" x14ac:dyDescent="0.25">
      <c r="A1467" s="14"/>
      <c r="B1467" s="15"/>
      <c r="C1467" s="16"/>
      <c r="D1467" s="17"/>
      <c r="E1467" s="5"/>
      <c r="F1467" s="18"/>
    </row>
    <row r="1468" spans="1:6" x14ac:dyDescent="0.25">
      <c r="A1468" s="14"/>
      <c r="B1468" s="15"/>
      <c r="C1468" s="16"/>
      <c r="D1468" s="17"/>
      <c r="E1468" s="5"/>
      <c r="F1468" s="18"/>
    </row>
  </sheetData>
  <sheetProtection sheet="1" objects="1" selectLockedCells="1"/>
  <mergeCells count="1">
    <mergeCell ref="A1:G1"/>
  </mergeCells>
  <conditionalFormatting sqref="B2:B33">
    <cfRule type="cellIs" dxfId="8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7BBCD-CED2-4C49-9E7C-88DCA7D0179C}">
  <dimension ref="A1:L1468"/>
  <sheetViews>
    <sheetView showGridLines="0" zoomScale="85" zoomScaleNormal="85" workbookViewId="0">
      <selection activeCell="A15" sqref="A15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7" t="s">
        <v>103</v>
      </c>
      <c r="B1" s="28"/>
      <c r="C1" s="28"/>
      <c r="D1" s="28"/>
      <c r="E1" s="28"/>
      <c r="F1" s="28"/>
      <c r="G1" s="29"/>
      <c r="H1" s="1" t="s">
        <v>0</v>
      </c>
      <c r="I1" s="2" t="str">
        <f>J52</f>
        <v>Marcelo Clemente</v>
      </c>
      <c r="J1" s="2" t="str">
        <f>K52</f>
        <v>Marcelo Sant'anna</v>
      </c>
      <c r="K1" s="2" t="str">
        <f>L52</f>
        <v>Carlos Sampaio</v>
      </c>
    </row>
    <row r="2" spans="1:11" x14ac:dyDescent="0.25">
      <c r="A2" s="23">
        <v>1</v>
      </c>
      <c r="B2" s="3" t="s">
        <v>25</v>
      </c>
      <c r="C2" s="4"/>
      <c r="D2" s="4"/>
      <c r="E2" s="4"/>
      <c r="F2" s="4"/>
      <c r="G2" s="4"/>
      <c r="H2" s="1" t="s">
        <v>8</v>
      </c>
      <c r="I2" s="5">
        <f ca="1">AVERAGE(J53:J97)</f>
        <v>8.1472845441595454E-4</v>
      </c>
      <c r="J2" s="5">
        <f ca="1">AVERAGE(K53:K97)</f>
        <v>8.1758279914529927E-4</v>
      </c>
      <c r="K2" s="5">
        <f ca="1">AVERAGE(L53:L97)</f>
        <v>8.2087784900284906E-4</v>
      </c>
    </row>
    <row r="3" spans="1:11" x14ac:dyDescent="0.25">
      <c r="A3" s="23">
        <v>2</v>
      </c>
      <c r="B3" s="6" t="s">
        <v>15</v>
      </c>
      <c r="C3" s="4"/>
      <c r="D3" s="4"/>
      <c r="E3" s="4"/>
      <c r="F3" s="4"/>
      <c r="G3" s="4"/>
      <c r="H3" s="1" t="s">
        <v>7</v>
      </c>
      <c r="I3" s="5">
        <f ca="1">LARGE(J53:J97,1)</f>
        <v>9.0004629629629636E-4</v>
      </c>
      <c r="J3" s="5">
        <f ca="1">LARGE(K53:K97,1)</f>
        <v>9.1314814814814817E-4</v>
      </c>
      <c r="K3" s="5">
        <f ca="1">LARGE(L53:L97,1)</f>
        <v>9.4027777777777783E-4</v>
      </c>
    </row>
    <row r="4" spans="1:11" x14ac:dyDescent="0.25">
      <c r="A4" s="23"/>
      <c r="B4" s="6" t="s">
        <v>31</v>
      </c>
      <c r="C4" s="4"/>
      <c r="D4" s="4"/>
      <c r="E4" s="4"/>
      <c r="F4" s="4"/>
      <c r="G4" s="4"/>
      <c r="H4" s="1" t="s">
        <v>6</v>
      </c>
      <c r="I4" s="5">
        <f ca="1">SMALL(J53:J97,1)</f>
        <v>8.0615740740740745E-4</v>
      </c>
      <c r="J4" s="5">
        <f ca="1">SMALL(K53:K97,1)</f>
        <v>8.0857638888888895E-4</v>
      </c>
      <c r="K4" s="5">
        <f ca="1">SMALL(L53:L97,1)</f>
        <v>8.0582175925925927E-4</v>
      </c>
    </row>
    <row r="5" spans="1:11" x14ac:dyDescent="0.25">
      <c r="A5" s="23"/>
      <c r="B5" s="6" t="s">
        <v>9</v>
      </c>
      <c r="C5" s="4"/>
      <c r="D5" s="4"/>
      <c r="E5" s="4"/>
      <c r="F5" s="4"/>
      <c r="G5" s="4"/>
      <c r="H5" s="7" t="s">
        <v>11</v>
      </c>
      <c r="I5" s="5">
        <f ca="1">_xlfn.STDEV.S(J53:J97)</f>
        <v>1.8117273502956017E-5</v>
      </c>
      <c r="J5" s="5">
        <f ca="1">_xlfn.STDEV.S(K53:K97)</f>
        <v>2.0624327028008349E-5</v>
      </c>
      <c r="K5" s="5">
        <f ca="1">_xlfn.STDEV.S(L53:L97)</f>
        <v>2.596429404896496E-5</v>
      </c>
    </row>
    <row r="6" spans="1:11" x14ac:dyDescent="0.25">
      <c r="A6" s="23">
        <v>3</v>
      </c>
      <c r="B6" s="6" t="s">
        <v>37</v>
      </c>
      <c r="C6" s="4"/>
      <c r="D6" s="4"/>
      <c r="E6" s="4"/>
      <c r="F6" s="4"/>
      <c r="G6" s="4"/>
      <c r="H6" s="1" t="s">
        <v>10</v>
      </c>
      <c r="I6" s="5">
        <f ca="1">SUM(J53:J97,1)</f>
        <v>1.0211829398148149</v>
      </c>
      <c r="J6" s="5">
        <f ca="1">SUM(K53:K97,1)</f>
        <v>1.0212571527777778</v>
      </c>
      <c r="K6" s="5">
        <f ca="1">SUM(L53:L97,1)</f>
        <v>1.0213428240740741</v>
      </c>
    </row>
    <row r="7" spans="1:11" x14ac:dyDescent="0.25">
      <c r="A7" s="23"/>
      <c r="B7" s="6" t="s">
        <v>30</v>
      </c>
      <c r="C7" s="4"/>
      <c r="D7" s="4"/>
      <c r="E7" s="4"/>
      <c r="F7" s="4"/>
      <c r="G7" s="4"/>
      <c r="H7" s="4"/>
      <c r="I7" s="8"/>
      <c r="J7" s="8"/>
      <c r="K7" s="8"/>
    </row>
    <row r="8" spans="1:11" x14ac:dyDescent="0.25">
      <c r="A8" s="23"/>
      <c r="B8" s="6" t="s">
        <v>32</v>
      </c>
      <c r="C8" s="4"/>
      <c r="D8" s="4"/>
      <c r="E8" s="4"/>
      <c r="F8" s="4"/>
      <c r="G8" s="4"/>
      <c r="H8" s="4"/>
      <c r="I8" s="4"/>
      <c r="J8" s="4"/>
      <c r="K8" s="4"/>
    </row>
    <row r="9" spans="1:11" x14ac:dyDescent="0.25">
      <c r="A9" s="23"/>
      <c r="B9" s="6" t="s">
        <v>48</v>
      </c>
      <c r="C9" s="4"/>
      <c r="D9" s="4"/>
      <c r="E9" s="4"/>
      <c r="F9" s="4"/>
      <c r="G9" s="4"/>
      <c r="H9" s="4"/>
      <c r="I9" s="4"/>
      <c r="J9" s="4"/>
      <c r="K9" s="4"/>
    </row>
    <row r="10" spans="1:11" x14ac:dyDescent="0.25">
      <c r="A10" s="23"/>
      <c r="B10" s="6" t="s">
        <v>12</v>
      </c>
      <c r="C10" s="4"/>
      <c r="D10" s="4"/>
      <c r="E10" s="4"/>
      <c r="F10" s="4"/>
      <c r="G10" s="4"/>
      <c r="H10" s="4"/>
      <c r="I10" s="4"/>
      <c r="J10" s="4"/>
      <c r="K10" s="4"/>
    </row>
    <row r="11" spans="1:11" x14ac:dyDescent="0.25">
      <c r="A11" s="23"/>
      <c r="B11" s="6" t="s">
        <v>75</v>
      </c>
      <c r="C11" s="4"/>
      <c r="D11" s="4"/>
      <c r="E11" s="4"/>
      <c r="F11" s="4"/>
      <c r="G11" s="4"/>
      <c r="H11" s="4"/>
      <c r="I11" s="4"/>
      <c r="J11" s="4"/>
      <c r="K11" s="4"/>
    </row>
    <row r="12" spans="1:11" x14ac:dyDescent="0.25">
      <c r="A12" s="23"/>
      <c r="B12" s="6" t="s">
        <v>70</v>
      </c>
      <c r="C12" s="4"/>
      <c r="D12" s="4"/>
      <c r="E12" s="4"/>
      <c r="F12" s="4"/>
      <c r="G12" s="4"/>
      <c r="H12" s="4"/>
      <c r="I12" s="4"/>
      <c r="J12" s="4"/>
      <c r="K12" s="8"/>
    </row>
    <row r="13" spans="1:11" x14ac:dyDescent="0.25">
      <c r="A13" s="23"/>
      <c r="B13" s="6" t="s">
        <v>62</v>
      </c>
      <c r="C13" s="4"/>
      <c r="D13" s="4"/>
      <c r="E13" s="4"/>
      <c r="F13" s="4"/>
      <c r="G13" s="4"/>
      <c r="I13" s="4"/>
      <c r="J13" s="4"/>
      <c r="K13" s="9">
        <f ca="1">SMALL(I4:K4,1)-L13</f>
        <v>8.0582175925925927E-4</v>
      </c>
    </row>
    <row r="14" spans="1:11" x14ac:dyDescent="0.25">
      <c r="A14" s="23"/>
      <c r="B14" s="6" t="s">
        <v>65</v>
      </c>
      <c r="C14" s="4"/>
      <c r="D14" s="4"/>
      <c r="E14" s="4"/>
      <c r="F14" s="4"/>
      <c r="G14" s="4"/>
      <c r="I14" s="4"/>
      <c r="J14" s="4"/>
      <c r="K14" s="9">
        <f ca="1">LARGE(I3:K3,1)+L13</f>
        <v>9.4027777777777783E-4</v>
      </c>
    </row>
    <row r="15" spans="1:11" x14ac:dyDescent="0.25">
      <c r="A15" s="23"/>
      <c r="B15" s="6" t="s">
        <v>51</v>
      </c>
      <c r="C15" s="4"/>
      <c r="D15" s="4"/>
      <c r="E15" s="4"/>
      <c r="F15" s="4"/>
      <c r="G15" s="4"/>
      <c r="I15" s="4"/>
      <c r="J15" s="4"/>
      <c r="K15" s="8"/>
    </row>
    <row r="16" spans="1:11" x14ac:dyDescent="0.25">
      <c r="A16" s="23"/>
      <c r="B16" s="6" t="s">
        <v>54</v>
      </c>
      <c r="C16" s="4"/>
      <c r="D16" s="4"/>
      <c r="E16" s="4"/>
      <c r="F16" s="4"/>
      <c r="G16" s="4"/>
      <c r="I16" s="4"/>
      <c r="K16" s="4"/>
    </row>
    <row r="17" spans="1:11" x14ac:dyDescent="0.25">
      <c r="A17" s="23"/>
      <c r="B17" s="6" t="s">
        <v>107</v>
      </c>
      <c r="C17" s="4"/>
      <c r="D17" s="4"/>
      <c r="E17" s="4"/>
      <c r="F17" s="4"/>
      <c r="G17" s="4"/>
      <c r="I17" s="4"/>
      <c r="K17" s="4"/>
    </row>
    <row r="18" spans="1:11" x14ac:dyDescent="0.25">
      <c r="A18" s="23"/>
      <c r="B18" s="6" t="s">
        <v>73</v>
      </c>
      <c r="C18" s="4"/>
      <c r="D18" s="4"/>
      <c r="E18" s="4"/>
      <c r="F18" s="4"/>
      <c r="G18" s="4"/>
      <c r="K18" s="4"/>
    </row>
    <row r="19" spans="1:11" x14ac:dyDescent="0.25">
      <c r="A19" s="23"/>
      <c r="B19" s="6" t="s">
        <v>78</v>
      </c>
      <c r="C19" s="4"/>
      <c r="D19" s="4"/>
      <c r="E19" s="4"/>
      <c r="F19" s="4"/>
      <c r="G19" s="4"/>
      <c r="H19" s="4"/>
      <c r="I19" s="4"/>
      <c r="J19" s="4"/>
      <c r="K19" s="4"/>
    </row>
    <row r="20" spans="1:11" x14ac:dyDescent="0.25">
      <c r="A20" s="23"/>
      <c r="B20" s="6" t="s">
        <v>66</v>
      </c>
      <c r="C20" s="4"/>
      <c r="D20" s="4"/>
      <c r="E20" s="4"/>
      <c r="F20" s="4"/>
      <c r="G20" s="4"/>
      <c r="H20" s="4"/>
      <c r="I20" s="4"/>
      <c r="J20" s="4"/>
      <c r="K20" s="4"/>
    </row>
    <row r="21" spans="1:11" x14ac:dyDescent="0.25">
      <c r="A21" s="23"/>
      <c r="B21" s="6" t="s">
        <v>24</v>
      </c>
      <c r="C21" s="4"/>
      <c r="D21" s="4"/>
      <c r="E21" s="4"/>
      <c r="F21" s="4"/>
      <c r="G21" s="4"/>
      <c r="H21" s="4"/>
      <c r="I21" s="4"/>
      <c r="J21" s="4"/>
      <c r="K21" s="4"/>
    </row>
    <row r="22" spans="1:11" x14ac:dyDescent="0.25">
      <c r="A22" s="23"/>
      <c r="B22" s="6" t="s">
        <v>89</v>
      </c>
      <c r="C22" s="4"/>
      <c r="D22" s="4"/>
      <c r="E22" s="4"/>
      <c r="F22" s="4"/>
      <c r="G22" s="4"/>
      <c r="H22" s="4"/>
      <c r="I22" s="4"/>
      <c r="J22" s="4"/>
      <c r="K22" s="4"/>
    </row>
    <row r="23" spans="1:11" x14ac:dyDescent="0.25">
      <c r="A23" s="23"/>
      <c r="B23" s="6"/>
      <c r="C23" s="4"/>
      <c r="D23" s="4"/>
      <c r="E23" s="4"/>
      <c r="F23" s="4"/>
      <c r="G23" s="4"/>
      <c r="H23" s="4"/>
      <c r="I23" s="4"/>
      <c r="J23" s="4"/>
      <c r="K23" s="4"/>
    </row>
    <row r="24" spans="1:11" x14ac:dyDescent="0.25">
      <c r="A24" s="23"/>
      <c r="B24" s="6"/>
      <c r="C24" s="4"/>
      <c r="D24" s="4"/>
      <c r="E24" s="4"/>
      <c r="F24" s="4"/>
      <c r="G24" s="4"/>
      <c r="H24" s="4"/>
      <c r="I24" s="4"/>
      <c r="J24" s="4"/>
      <c r="K24" s="4"/>
    </row>
    <row r="25" spans="1:11" x14ac:dyDescent="0.25">
      <c r="A25" s="23"/>
      <c r="B25" s="6"/>
      <c r="C25" s="4"/>
      <c r="D25" s="4"/>
      <c r="E25" s="4"/>
      <c r="F25" s="4"/>
      <c r="G25" s="4"/>
      <c r="H25" s="4"/>
      <c r="I25" s="4"/>
      <c r="J25" s="4"/>
      <c r="K25" s="4"/>
    </row>
    <row r="26" spans="1:11" x14ac:dyDescent="0.25">
      <c r="A26" s="23"/>
      <c r="B26" s="6"/>
      <c r="C26" s="4"/>
      <c r="D26" s="4"/>
      <c r="E26" s="4"/>
      <c r="F26" s="4"/>
      <c r="G26" s="4"/>
      <c r="H26" s="4"/>
      <c r="I26" s="4"/>
      <c r="J26" s="4"/>
      <c r="K26" s="4"/>
    </row>
    <row r="27" spans="1:11" x14ac:dyDescent="0.25">
      <c r="A27" s="23"/>
      <c r="B27" s="6"/>
      <c r="C27" s="4"/>
      <c r="D27" s="4"/>
      <c r="E27" s="4"/>
      <c r="F27" s="4"/>
      <c r="G27" s="4"/>
      <c r="H27" s="4"/>
      <c r="I27" s="4"/>
      <c r="J27" s="4"/>
      <c r="K27" s="4"/>
    </row>
    <row r="28" spans="1:11" x14ac:dyDescent="0.25">
      <c r="A28" s="23"/>
      <c r="B28" s="6"/>
      <c r="C28" s="4"/>
      <c r="D28" s="4"/>
      <c r="E28" s="4"/>
      <c r="F28" s="4"/>
      <c r="G28" s="4"/>
      <c r="H28" s="4"/>
      <c r="I28" s="4"/>
      <c r="J28" s="4"/>
      <c r="K28" s="4"/>
    </row>
    <row r="29" spans="1:11" x14ac:dyDescent="0.25">
      <c r="A29" s="23"/>
      <c r="B29" s="6"/>
      <c r="C29" s="4"/>
      <c r="D29" s="4"/>
      <c r="E29" s="4"/>
      <c r="F29" s="4"/>
      <c r="G29" s="4"/>
      <c r="H29" s="4"/>
      <c r="I29" s="4"/>
      <c r="J29" s="4"/>
      <c r="K29" s="4"/>
    </row>
    <row r="30" spans="1:11" x14ac:dyDescent="0.25">
      <c r="A30" s="23"/>
      <c r="B30" s="6"/>
      <c r="C30" s="4"/>
      <c r="D30" s="4"/>
      <c r="E30" s="4"/>
      <c r="F30" s="4"/>
      <c r="G30" s="4"/>
      <c r="H30" s="4"/>
      <c r="I30" s="4"/>
      <c r="J30" s="4"/>
      <c r="K30" s="4"/>
    </row>
    <row r="31" spans="1:11" x14ac:dyDescent="0.25">
      <c r="A31" s="23"/>
      <c r="B31" s="6"/>
      <c r="C31" s="4"/>
      <c r="D31" s="4"/>
      <c r="E31" s="4"/>
      <c r="F31" s="4"/>
      <c r="G31" s="4"/>
      <c r="H31" s="4"/>
      <c r="I31" s="4"/>
      <c r="J31" s="4"/>
      <c r="K31" s="4"/>
    </row>
    <row r="32" spans="1:11" x14ac:dyDescent="0.25">
      <c r="A32" s="23"/>
      <c r="B32" s="6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5">
      <c r="A33" s="23"/>
      <c r="B33" s="6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5">
      <c r="A34" s="23"/>
      <c r="B34" s="6"/>
      <c r="C34" s="4"/>
      <c r="D34" s="4"/>
      <c r="E34" s="4"/>
      <c r="F34" s="4"/>
      <c r="G34" s="4"/>
      <c r="H34" s="4"/>
      <c r="I34" s="4"/>
      <c r="J34" s="4"/>
      <c r="K34" s="4"/>
    </row>
    <row r="35" spans="1:11" x14ac:dyDescent="0.25">
      <c r="A35" s="23"/>
      <c r="B35" s="6"/>
      <c r="C35" s="4"/>
      <c r="D35" s="4"/>
      <c r="E35" s="4"/>
      <c r="F35" s="4"/>
      <c r="G35" s="4"/>
      <c r="H35" s="4"/>
      <c r="I35" s="4"/>
      <c r="J35" s="4"/>
      <c r="K35" s="4"/>
    </row>
    <row r="36" spans="1:11" x14ac:dyDescent="0.25">
      <c r="A36" s="23"/>
      <c r="B36" s="6"/>
      <c r="C36" s="4"/>
      <c r="D36" s="4"/>
      <c r="E36" s="4"/>
      <c r="F36" s="4"/>
      <c r="G36" s="4"/>
      <c r="H36" s="4"/>
      <c r="I36" s="4"/>
      <c r="J36" s="4"/>
      <c r="K36" s="4"/>
    </row>
    <row r="37" spans="1:1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</row>
    <row r="38" spans="1:1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</row>
    <row r="39" spans="1:1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</row>
    <row r="40" spans="1:1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</row>
    <row r="41" spans="1:1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</row>
    <row r="42" spans="1:1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</row>
    <row r="43" spans="1:1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</row>
    <row r="44" spans="1:1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</row>
    <row r="45" spans="1:1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</row>
    <row r="46" spans="1:1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</row>
    <row r="47" spans="1:1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1:1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1:12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</row>
    <row r="50" spans="1:12" x14ac:dyDescent="0.25">
      <c r="A50" s="1" t="s">
        <v>1</v>
      </c>
      <c r="B50" s="1" t="s">
        <v>0</v>
      </c>
      <c r="C50" s="1" t="s">
        <v>5</v>
      </c>
      <c r="D50" s="10" t="s">
        <v>4</v>
      </c>
      <c r="E50" s="11" t="s">
        <v>3</v>
      </c>
      <c r="F50" s="1" t="s">
        <v>2</v>
      </c>
      <c r="G50" s="12"/>
      <c r="H50" s="12"/>
      <c r="I50" s="4"/>
      <c r="J50" s="13">
        <f>MATCH(J52,$B$51:$B$919,0)</f>
        <v>1</v>
      </c>
      <c r="K50" s="13">
        <f>MATCH(K52,$B$51:$B$919,0)</f>
        <v>27</v>
      </c>
      <c r="L50" s="13">
        <f>MATCH(L52,$B$51:$B$919,0)</f>
        <v>105</v>
      </c>
    </row>
    <row r="51" spans="1:12" x14ac:dyDescent="0.25">
      <c r="A51" s="14">
        <v>7</v>
      </c>
      <c r="B51" s="15" t="s">
        <v>25</v>
      </c>
      <c r="C51" s="16">
        <v>26</v>
      </c>
      <c r="D51" s="17">
        <v>150</v>
      </c>
      <c r="E51" s="5">
        <v>9.0004629629629636E-4</v>
      </c>
      <c r="F51" s="18">
        <v>55.55</v>
      </c>
      <c r="G51" s="12"/>
      <c r="H51" s="12"/>
      <c r="I51" s="4"/>
      <c r="J51" s="19">
        <f>VLOOKUP(J$52,$B$50:$F$1500,2,FALSE)</f>
        <v>26</v>
      </c>
      <c r="K51" s="19">
        <f>VLOOKUP(K$52,$B$50:$F$1500,2,FALSE)</f>
        <v>26</v>
      </c>
      <c r="L51" s="19">
        <f>VLOOKUP(L$52,$B$50:$F$1500,2,FALSE)</f>
        <v>26</v>
      </c>
    </row>
    <row r="52" spans="1:12" x14ac:dyDescent="0.25">
      <c r="A52" s="14">
        <v>7</v>
      </c>
      <c r="B52" s="15" t="s">
        <v>25</v>
      </c>
      <c r="C52" s="16">
        <v>26</v>
      </c>
      <c r="D52" s="17">
        <v>150</v>
      </c>
      <c r="E52" s="5">
        <v>8.3256944444444448E-4</v>
      </c>
      <c r="F52" s="18">
        <v>60.06</v>
      </c>
      <c r="G52" s="12"/>
      <c r="H52" s="12"/>
      <c r="I52" s="20" t="s">
        <v>100</v>
      </c>
      <c r="J52" s="20" t="str">
        <f>VLOOKUP(1,$A$2:$B$29,2,FALSE)</f>
        <v>Marcelo Clemente</v>
      </c>
      <c r="K52" s="20" t="str">
        <f>VLOOKUP(2,$A$2:$B$29,2,FALSE)</f>
        <v>Marcelo Sant'anna</v>
      </c>
      <c r="L52" s="20" t="str">
        <f>VLOOKUP(3,$A$2:$B$29,2,FALSE)</f>
        <v>Carlos Sampaio</v>
      </c>
    </row>
    <row r="53" spans="1:12" x14ac:dyDescent="0.25">
      <c r="A53" s="14">
        <v>7</v>
      </c>
      <c r="B53" s="15" t="s">
        <v>25</v>
      </c>
      <c r="C53" s="16">
        <v>26</v>
      </c>
      <c r="D53" s="17">
        <v>150</v>
      </c>
      <c r="E53" s="5">
        <v>8.1712962962962978E-4</v>
      </c>
      <c r="F53" s="18">
        <v>61.19</v>
      </c>
      <c r="G53" s="12"/>
      <c r="H53" s="12"/>
      <c r="I53" s="21">
        <v>1</v>
      </c>
      <c r="J53" s="22" cm="1">
        <f t="array" aca="1" ref="J53:J78" ca="1">OFFSET($E$51:$E$919,J50-1,,J51)</f>
        <v>9.0004629629629636E-4</v>
      </c>
      <c r="K53" s="22" cm="1">
        <f t="array" aca="1" ref="K53:K78" ca="1">OFFSET($E$51:$E$919,K50-1,,K51)</f>
        <v>9.1314814814814817E-4</v>
      </c>
      <c r="L53" s="22" cm="1">
        <f t="array" aca="1" ref="L53:L78" ca="1">OFFSET($E$51:$E$919,L50-1,,L51)</f>
        <v>9.4027777777777783E-4</v>
      </c>
    </row>
    <row r="54" spans="1:12" x14ac:dyDescent="0.25">
      <c r="A54" s="14">
        <v>7</v>
      </c>
      <c r="B54" s="15" t="s">
        <v>25</v>
      </c>
      <c r="C54" s="16">
        <v>26</v>
      </c>
      <c r="D54" s="17">
        <v>150</v>
      </c>
      <c r="E54" s="5">
        <v>8.1405092592592586E-4</v>
      </c>
      <c r="F54" s="18">
        <v>61.42</v>
      </c>
      <c r="G54" s="12"/>
      <c r="H54" s="12"/>
      <c r="I54" s="21">
        <v>2</v>
      </c>
      <c r="J54" s="22">
        <f ca="1"/>
        <v>8.3256944444444448E-4</v>
      </c>
      <c r="K54" s="22">
        <f ca="1"/>
        <v>8.4129629629629626E-4</v>
      </c>
      <c r="L54" s="22">
        <f ca="1"/>
        <v>8.4356481481481478E-4</v>
      </c>
    </row>
    <row r="55" spans="1:12" x14ac:dyDescent="0.25">
      <c r="A55" s="14">
        <v>7</v>
      </c>
      <c r="B55" s="15" t="s">
        <v>25</v>
      </c>
      <c r="C55" s="16">
        <v>26</v>
      </c>
      <c r="D55" s="17">
        <v>150</v>
      </c>
      <c r="E55" s="5">
        <v>8.1196759259259254E-4</v>
      </c>
      <c r="F55" s="18">
        <v>61.58</v>
      </c>
      <c r="G55" s="12"/>
      <c r="H55" s="12"/>
      <c r="I55" s="21">
        <v>3</v>
      </c>
      <c r="J55" s="22">
        <f ca="1"/>
        <v>8.1712962962962978E-4</v>
      </c>
      <c r="K55" s="22">
        <f ca="1"/>
        <v>8.2686342592592588E-4</v>
      </c>
      <c r="L55" s="22">
        <f ca="1"/>
        <v>8.3342592592592583E-4</v>
      </c>
    </row>
    <row r="56" spans="1:12" x14ac:dyDescent="0.25">
      <c r="A56" s="14">
        <v>7</v>
      </c>
      <c r="B56" s="15" t="s">
        <v>25</v>
      </c>
      <c r="C56" s="16">
        <v>26</v>
      </c>
      <c r="D56" s="17">
        <v>150</v>
      </c>
      <c r="E56" s="5">
        <v>8.1141203703703703E-4</v>
      </c>
      <c r="F56" s="18">
        <v>61.62</v>
      </c>
      <c r="G56" s="12"/>
      <c r="H56" s="12"/>
      <c r="I56" s="21">
        <v>4</v>
      </c>
      <c r="J56" s="22">
        <f ca="1"/>
        <v>8.1405092592592586E-4</v>
      </c>
      <c r="K56" s="22">
        <f ca="1"/>
        <v>8.1403935185185182E-4</v>
      </c>
      <c r="L56" s="22">
        <f ca="1"/>
        <v>8.2856481481481485E-4</v>
      </c>
    </row>
    <row r="57" spans="1:12" x14ac:dyDescent="0.25">
      <c r="A57" s="14">
        <v>7</v>
      </c>
      <c r="B57" s="15" t="s">
        <v>25</v>
      </c>
      <c r="C57" s="16">
        <v>26</v>
      </c>
      <c r="D57" s="17">
        <v>150</v>
      </c>
      <c r="E57" s="5">
        <v>8.143518518518518E-4</v>
      </c>
      <c r="F57" s="18">
        <v>61.4</v>
      </c>
      <c r="G57" s="12"/>
      <c r="H57" s="12"/>
      <c r="I57" s="21">
        <v>5</v>
      </c>
      <c r="J57" s="22">
        <f ca="1"/>
        <v>8.1196759259259254E-4</v>
      </c>
      <c r="K57" s="22">
        <f ca="1"/>
        <v>8.1723379629629626E-4</v>
      </c>
      <c r="L57" s="22">
        <f ca="1"/>
        <v>8.2332175925925921E-4</v>
      </c>
    </row>
    <row r="58" spans="1:12" x14ac:dyDescent="0.25">
      <c r="A58" s="14">
        <v>7</v>
      </c>
      <c r="B58" s="15" t="s">
        <v>25</v>
      </c>
      <c r="C58" s="16">
        <v>26</v>
      </c>
      <c r="D58" s="17">
        <v>150</v>
      </c>
      <c r="E58" s="5">
        <v>8.1140046296296299E-4</v>
      </c>
      <c r="F58" s="18">
        <v>61.62</v>
      </c>
      <c r="G58" s="12"/>
      <c r="H58" s="12"/>
      <c r="I58" s="21">
        <v>6</v>
      </c>
      <c r="J58" s="22">
        <f ca="1"/>
        <v>8.1141203703703703E-4</v>
      </c>
      <c r="K58" s="22">
        <f ca="1"/>
        <v>8.1723379629629626E-4</v>
      </c>
      <c r="L58" s="22">
        <f ca="1"/>
        <v>8.1653935185185182E-4</v>
      </c>
    </row>
    <row r="59" spans="1:12" x14ac:dyDescent="0.25">
      <c r="A59" s="14">
        <v>7</v>
      </c>
      <c r="B59" s="15" t="s">
        <v>25</v>
      </c>
      <c r="C59" s="16">
        <v>26</v>
      </c>
      <c r="D59" s="17">
        <v>150</v>
      </c>
      <c r="E59" s="5">
        <v>8.1160879629629628E-4</v>
      </c>
      <c r="F59" s="18">
        <v>61.61</v>
      </c>
      <c r="G59" s="12"/>
      <c r="H59" s="12"/>
      <c r="I59" s="21">
        <v>7</v>
      </c>
      <c r="J59" s="22">
        <f ca="1"/>
        <v>8.143518518518518E-4</v>
      </c>
      <c r="K59" s="22">
        <f ca="1"/>
        <v>8.1417824074074075E-4</v>
      </c>
      <c r="L59" s="22">
        <f ca="1"/>
        <v>8.1739583333333328E-4</v>
      </c>
    </row>
    <row r="60" spans="1:12" x14ac:dyDescent="0.25">
      <c r="A60" s="14">
        <v>7</v>
      </c>
      <c r="B60" s="15" t="s">
        <v>25</v>
      </c>
      <c r="C60" s="16">
        <v>26</v>
      </c>
      <c r="D60" s="17">
        <v>150</v>
      </c>
      <c r="E60" s="5">
        <v>8.0918981481481478E-4</v>
      </c>
      <c r="F60" s="18">
        <v>61.79</v>
      </c>
      <c r="G60" s="12"/>
      <c r="H60" s="12"/>
      <c r="I60" s="21">
        <v>8</v>
      </c>
      <c r="J60" s="22">
        <f ca="1"/>
        <v>8.1140046296296299E-4</v>
      </c>
      <c r="K60" s="22">
        <f ca="1"/>
        <v>8.1056712962962951E-4</v>
      </c>
      <c r="L60" s="22">
        <f ca="1"/>
        <v>8.066203703703703E-4</v>
      </c>
    </row>
    <row r="61" spans="1:12" x14ac:dyDescent="0.25">
      <c r="A61" s="14">
        <v>7</v>
      </c>
      <c r="B61" s="15" t="s">
        <v>25</v>
      </c>
      <c r="C61" s="16">
        <v>26</v>
      </c>
      <c r="D61" s="17">
        <v>150</v>
      </c>
      <c r="E61" s="5">
        <v>8.0755787037037037E-4</v>
      </c>
      <c r="F61" s="18">
        <v>61.92</v>
      </c>
      <c r="G61" s="12"/>
      <c r="H61" s="12"/>
      <c r="I61" s="21">
        <v>9</v>
      </c>
      <c r="J61" s="22">
        <f ca="1"/>
        <v>8.1160879629629628E-4</v>
      </c>
      <c r="K61" s="22">
        <f ca="1"/>
        <v>8.0925925925925924E-4</v>
      </c>
      <c r="L61" s="22">
        <f ca="1"/>
        <v>8.2144675925925918E-4</v>
      </c>
    </row>
    <row r="62" spans="1:12" x14ac:dyDescent="0.25">
      <c r="A62" s="14">
        <v>7</v>
      </c>
      <c r="B62" s="15" t="s">
        <v>25</v>
      </c>
      <c r="C62" s="16">
        <v>26</v>
      </c>
      <c r="D62" s="17">
        <v>150</v>
      </c>
      <c r="E62" s="5">
        <v>8.0759259259259272E-4</v>
      </c>
      <c r="F62" s="18">
        <v>61.91</v>
      </c>
      <c r="G62" s="12"/>
      <c r="H62" s="12"/>
      <c r="I62" s="21">
        <v>10</v>
      </c>
      <c r="J62" s="22">
        <f ca="1"/>
        <v>8.0918981481481478E-4</v>
      </c>
      <c r="K62" s="22">
        <f ca="1"/>
        <v>8.095138888888888E-4</v>
      </c>
      <c r="L62" s="22">
        <f ca="1"/>
        <v>8.1993055555555563E-4</v>
      </c>
    </row>
    <row r="63" spans="1:12" x14ac:dyDescent="0.25">
      <c r="A63" s="14">
        <v>7</v>
      </c>
      <c r="B63" s="15" t="s">
        <v>25</v>
      </c>
      <c r="C63" s="16">
        <v>26</v>
      </c>
      <c r="D63" s="17">
        <v>150</v>
      </c>
      <c r="E63" s="5">
        <v>8.0615740740740745E-4</v>
      </c>
      <c r="F63" s="18">
        <v>62.02</v>
      </c>
      <c r="G63" s="12"/>
      <c r="H63" s="12"/>
      <c r="I63" s="21">
        <v>11</v>
      </c>
      <c r="J63" s="22">
        <f ca="1"/>
        <v>8.0755787037037037E-4</v>
      </c>
      <c r="K63" s="22">
        <f ca="1"/>
        <v>8.1134259259259267E-4</v>
      </c>
      <c r="L63" s="22">
        <f ca="1"/>
        <v>8.1923611111111118E-4</v>
      </c>
    </row>
    <row r="64" spans="1:12" x14ac:dyDescent="0.25">
      <c r="A64" s="14">
        <v>7</v>
      </c>
      <c r="B64" s="15" t="s">
        <v>25</v>
      </c>
      <c r="C64" s="16">
        <v>26</v>
      </c>
      <c r="D64" s="17">
        <v>150</v>
      </c>
      <c r="E64" s="5">
        <v>8.1407407407407416E-4</v>
      </c>
      <c r="F64" s="18">
        <v>61.42</v>
      </c>
      <c r="G64" s="12"/>
      <c r="H64" s="12"/>
      <c r="I64" s="21">
        <v>12</v>
      </c>
      <c r="J64" s="22">
        <f ca="1"/>
        <v>8.0759259259259272E-4</v>
      </c>
      <c r="K64" s="22">
        <f ca="1"/>
        <v>8.1609953703703695E-4</v>
      </c>
      <c r="L64" s="22">
        <f ca="1"/>
        <v>8.1554398148148144E-4</v>
      </c>
    </row>
    <row r="65" spans="1:12" x14ac:dyDescent="0.25">
      <c r="A65" s="14">
        <v>7</v>
      </c>
      <c r="B65" s="15" t="s">
        <v>25</v>
      </c>
      <c r="C65" s="16">
        <v>26</v>
      </c>
      <c r="D65" s="17">
        <v>150</v>
      </c>
      <c r="E65" s="5">
        <v>8.1046296296296292E-4</v>
      </c>
      <c r="F65" s="18">
        <v>61.69</v>
      </c>
      <c r="G65" s="12"/>
      <c r="H65" s="12"/>
      <c r="I65" s="21">
        <v>13</v>
      </c>
      <c r="J65" s="22">
        <f ca="1"/>
        <v>8.0615740740740745E-4</v>
      </c>
      <c r="K65" s="22">
        <f ca="1"/>
        <v>8.124305555555555E-4</v>
      </c>
      <c r="L65" s="22">
        <f ca="1"/>
        <v>8.0582175925925927E-4</v>
      </c>
    </row>
    <row r="66" spans="1:12" x14ac:dyDescent="0.25">
      <c r="A66" s="14">
        <v>7</v>
      </c>
      <c r="B66" s="15" t="s">
        <v>25</v>
      </c>
      <c r="C66" s="16">
        <v>26</v>
      </c>
      <c r="D66" s="17">
        <v>150</v>
      </c>
      <c r="E66" s="5">
        <v>8.0822916666666673E-4</v>
      </c>
      <c r="F66" s="18">
        <v>61.86</v>
      </c>
      <c r="G66" s="12"/>
      <c r="H66" s="12"/>
      <c r="I66" s="21">
        <v>14</v>
      </c>
      <c r="J66" s="22">
        <f ca="1"/>
        <v>8.1407407407407416E-4</v>
      </c>
      <c r="K66" s="22">
        <f ca="1"/>
        <v>8.1197916666666658E-4</v>
      </c>
      <c r="L66" s="22">
        <f ca="1"/>
        <v>8.095138888888888E-4</v>
      </c>
    </row>
    <row r="67" spans="1:12" x14ac:dyDescent="0.25">
      <c r="A67" s="14">
        <v>7</v>
      </c>
      <c r="B67" s="15" t="s">
        <v>25</v>
      </c>
      <c r="C67" s="16">
        <v>26</v>
      </c>
      <c r="D67" s="17">
        <v>150</v>
      </c>
      <c r="E67" s="5">
        <v>8.0870370370370373E-4</v>
      </c>
      <c r="F67" s="18">
        <v>61.83</v>
      </c>
      <c r="G67" s="12"/>
      <c r="I67" s="21">
        <v>15</v>
      </c>
      <c r="J67" s="22">
        <f ca="1"/>
        <v>8.1046296296296292E-4</v>
      </c>
      <c r="K67" s="22">
        <f ca="1"/>
        <v>8.1089120370370375E-4</v>
      </c>
      <c r="L67" s="22">
        <f ca="1"/>
        <v>8.0718750000000007E-4</v>
      </c>
    </row>
    <row r="68" spans="1:12" x14ac:dyDescent="0.25">
      <c r="A68" s="14">
        <v>7</v>
      </c>
      <c r="B68" s="15" t="s">
        <v>25</v>
      </c>
      <c r="C68" s="16">
        <v>26</v>
      </c>
      <c r="D68" s="17">
        <v>150</v>
      </c>
      <c r="E68" s="5">
        <v>8.0907407407407404E-4</v>
      </c>
      <c r="F68" s="18">
        <v>61.8</v>
      </c>
      <c r="G68" s="12"/>
      <c r="I68" s="21">
        <v>16</v>
      </c>
      <c r="J68" s="22">
        <f ca="1"/>
        <v>8.0822916666666673E-4</v>
      </c>
      <c r="K68" s="22">
        <f ca="1"/>
        <v>8.1214120370370381E-4</v>
      </c>
      <c r="L68" s="22">
        <f ca="1"/>
        <v>8.0777777777777781E-4</v>
      </c>
    </row>
    <row r="69" spans="1:12" x14ac:dyDescent="0.25">
      <c r="A69" s="14">
        <v>7</v>
      </c>
      <c r="B69" s="15" t="s">
        <v>25</v>
      </c>
      <c r="C69" s="16">
        <v>26</v>
      </c>
      <c r="D69" s="17">
        <v>150</v>
      </c>
      <c r="E69" s="5">
        <v>8.084606481481481E-4</v>
      </c>
      <c r="F69" s="18">
        <v>61.85</v>
      </c>
      <c r="G69" s="12"/>
      <c r="I69" s="21">
        <v>17</v>
      </c>
      <c r="J69" s="22">
        <f ca="1"/>
        <v>8.0870370370370373E-4</v>
      </c>
      <c r="K69" s="22">
        <f ca="1"/>
        <v>8.0934027777777775E-4</v>
      </c>
      <c r="L69" s="22">
        <f ca="1"/>
        <v>8.1085648148148141E-4</v>
      </c>
    </row>
    <row r="70" spans="1:12" x14ac:dyDescent="0.25">
      <c r="A70" s="14">
        <v>7</v>
      </c>
      <c r="B70" s="15" t="s">
        <v>25</v>
      </c>
      <c r="C70" s="16">
        <v>26</v>
      </c>
      <c r="D70" s="17">
        <v>150</v>
      </c>
      <c r="E70" s="5">
        <v>8.0936342592592605E-4</v>
      </c>
      <c r="F70" s="18">
        <v>61.78</v>
      </c>
      <c r="G70" s="12"/>
      <c r="I70" s="21">
        <v>18</v>
      </c>
      <c r="J70" s="22">
        <f ca="1"/>
        <v>8.0907407407407404E-4</v>
      </c>
      <c r="K70" s="22">
        <f ca="1"/>
        <v>8.1089120370370375E-4</v>
      </c>
      <c r="L70" s="22">
        <f ca="1"/>
        <v>8.1568287037037037E-4</v>
      </c>
    </row>
    <row r="71" spans="1:12" x14ac:dyDescent="0.25">
      <c r="A71" s="14">
        <v>7</v>
      </c>
      <c r="B71" s="15" t="s">
        <v>25</v>
      </c>
      <c r="C71" s="16">
        <v>26</v>
      </c>
      <c r="D71" s="17">
        <v>150</v>
      </c>
      <c r="E71" s="5">
        <v>8.076157407407408E-4</v>
      </c>
      <c r="F71" s="18">
        <v>61.91</v>
      </c>
      <c r="G71" s="12"/>
      <c r="I71" s="21">
        <v>19</v>
      </c>
      <c r="J71" s="22">
        <f ca="1"/>
        <v>8.084606481481481E-4</v>
      </c>
      <c r="K71" s="22">
        <f ca="1"/>
        <v>8.1054398148148153E-4</v>
      </c>
      <c r="L71" s="22">
        <f ca="1"/>
        <v>8.1641203703703704E-4</v>
      </c>
    </row>
    <row r="72" spans="1:12" x14ac:dyDescent="0.25">
      <c r="A72" s="14">
        <v>7</v>
      </c>
      <c r="B72" s="15" t="s">
        <v>25</v>
      </c>
      <c r="C72" s="16">
        <v>26</v>
      </c>
      <c r="D72" s="17">
        <v>150</v>
      </c>
      <c r="E72" s="5">
        <v>8.1037037037037048E-4</v>
      </c>
      <c r="F72" s="18">
        <v>61.7</v>
      </c>
      <c r="G72" s="12"/>
      <c r="I72" s="21">
        <v>20</v>
      </c>
      <c r="J72" s="22">
        <f ca="1"/>
        <v>8.0936342592592605E-4</v>
      </c>
      <c r="K72" s="22">
        <f ca="1"/>
        <v>8.112962962962964E-4</v>
      </c>
      <c r="L72" s="22">
        <f ca="1"/>
        <v>8.2355324074074069E-4</v>
      </c>
    </row>
    <row r="73" spans="1:12" x14ac:dyDescent="0.25">
      <c r="A73" s="14">
        <v>7</v>
      </c>
      <c r="B73" s="15" t="s">
        <v>25</v>
      </c>
      <c r="C73" s="16">
        <v>26</v>
      </c>
      <c r="D73" s="17">
        <v>150</v>
      </c>
      <c r="E73" s="5">
        <v>8.0887731481481479E-4</v>
      </c>
      <c r="F73" s="18">
        <v>61.81</v>
      </c>
      <c r="G73" s="12"/>
      <c r="I73" s="21">
        <v>21</v>
      </c>
      <c r="J73" s="22">
        <f ca="1"/>
        <v>8.076157407407408E-4</v>
      </c>
      <c r="K73" s="22">
        <f ca="1"/>
        <v>8.1027777777777782E-4</v>
      </c>
      <c r="L73" s="22">
        <f ca="1"/>
        <v>8.0968750000000008E-4</v>
      </c>
    </row>
    <row r="74" spans="1:12" x14ac:dyDescent="0.25">
      <c r="A74" s="14">
        <v>7</v>
      </c>
      <c r="B74" s="15" t="s">
        <v>25</v>
      </c>
      <c r="C74" s="16">
        <v>26</v>
      </c>
      <c r="D74" s="17">
        <v>150</v>
      </c>
      <c r="E74" s="5">
        <v>8.0827546296296301E-4</v>
      </c>
      <c r="F74" s="18">
        <v>61.86</v>
      </c>
      <c r="G74" s="12"/>
      <c r="I74" s="21">
        <v>22</v>
      </c>
      <c r="J74" s="22">
        <f ca="1"/>
        <v>8.1037037037037048E-4</v>
      </c>
      <c r="K74" s="22">
        <f ca="1"/>
        <v>8.1142361111111118E-4</v>
      </c>
      <c r="L74" s="22">
        <f ca="1"/>
        <v>8.0876157407407405E-4</v>
      </c>
    </row>
    <row r="75" spans="1:12" x14ac:dyDescent="0.25">
      <c r="A75" s="14">
        <v>7</v>
      </c>
      <c r="B75" s="15" t="s">
        <v>25</v>
      </c>
      <c r="C75" s="16">
        <v>26</v>
      </c>
      <c r="D75" s="17">
        <v>150</v>
      </c>
      <c r="E75" s="5">
        <v>8.1280092592592602E-4</v>
      </c>
      <c r="F75" s="18">
        <v>61.52</v>
      </c>
      <c r="G75" s="12"/>
      <c r="I75" s="21">
        <v>23</v>
      </c>
      <c r="J75" s="22">
        <f ca="1"/>
        <v>8.0887731481481479E-4</v>
      </c>
      <c r="K75" s="22">
        <f ca="1"/>
        <v>8.1031249999999994E-4</v>
      </c>
      <c r="L75" s="22">
        <f ca="1"/>
        <v>8.0708333333333326E-4</v>
      </c>
    </row>
    <row r="76" spans="1:12" x14ac:dyDescent="0.25">
      <c r="A76" s="14">
        <v>7</v>
      </c>
      <c r="B76" s="15" t="s">
        <v>25</v>
      </c>
      <c r="C76" s="16">
        <v>26</v>
      </c>
      <c r="D76" s="17">
        <v>150</v>
      </c>
      <c r="E76" s="5">
        <v>8.1159722222222223E-4</v>
      </c>
      <c r="F76" s="18">
        <v>61.61</v>
      </c>
      <c r="G76" s="12"/>
      <c r="I76" s="21">
        <v>24</v>
      </c>
      <c r="J76" s="22">
        <f ca="1"/>
        <v>8.0827546296296301E-4</v>
      </c>
      <c r="K76" s="22">
        <f ca="1"/>
        <v>8.0857638888888895E-4</v>
      </c>
      <c r="L76" s="22">
        <f ca="1"/>
        <v>8.112731481481481E-4</v>
      </c>
    </row>
    <row r="77" spans="1:12" x14ac:dyDescent="0.25">
      <c r="A77" s="14">
        <v>7</v>
      </c>
      <c r="B77" s="15" t="s">
        <v>15</v>
      </c>
      <c r="C77" s="16">
        <v>26</v>
      </c>
      <c r="D77" s="17">
        <v>138</v>
      </c>
      <c r="E77" s="5">
        <v>9.1314814814814817E-4</v>
      </c>
      <c r="F77" s="18">
        <v>54.76</v>
      </c>
      <c r="G77" s="12"/>
      <c r="I77" s="21">
        <v>25</v>
      </c>
      <c r="J77" s="22">
        <f ca="1"/>
        <v>8.1280092592592602E-4</v>
      </c>
      <c r="K77" s="22">
        <f ca="1"/>
        <v>8.1158564814814808E-4</v>
      </c>
      <c r="L77" s="22">
        <f ca="1"/>
        <v>8.1181712962962967E-4</v>
      </c>
    </row>
    <row r="78" spans="1:12" x14ac:dyDescent="0.25">
      <c r="A78" s="14">
        <v>7</v>
      </c>
      <c r="B78" s="15" t="s">
        <v>15</v>
      </c>
      <c r="C78" s="16">
        <v>26</v>
      </c>
      <c r="D78" s="17">
        <v>138</v>
      </c>
      <c r="E78" s="5">
        <v>8.4129629629629626E-4</v>
      </c>
      <c r="F78" s="18">
        <v>59.43</v>
      </c>
      <c r="G78" s="12"/>
      <c r="I78" s="21">
        <v>26</v>
      </c>
      <c r="J78" s="22">
        <f ca="1"/>
        <v>8.1159722222222223E-4</v>
      </c>
      <c r="K78" s="22">
        <f ca="1"/>
        <v>8.1468749999999987E-4</v>
      </c>
      <c r="L78" s="22">
        <f ca="1"/>
        <v>8.1152777777777777E-4</v>
      </c>
    </row>
    <row r="79" spans="1:12" x14ac:dyDescent="0.25">
      <c r="A79" s="14">
        <v>7</v>
      </c>
      <c r="B79" s="15" t="s">
        <v>15</v>
      </c>
      <c r="C79" s="16">
        <v>26</v>
      </c>
      <c r="D79" s="17">
        <v>138</v>
      </c>
      <c r="E79" s="5">
        <v>8.2686342592592588E-4</v>
      </c>
      <c r="F79" s="18">
        <v>60.47</v>
      </c>
      <c r="G79" s="12"/>
      <c r="I79" s="21">
        <v>27</v>
      </c>
      <c r="J79" s="22"/>
      <c r="K79" s="22"/>
      <c r="L79" s="22"/>
    </row>
    <row r="80" spans="1:12" x14ac:dyDescent="0.25">
      <c r="A80" s="14">
        <v>7</v>
      </c>
      <c r="B80" s="15" t="s">
        <v>15</v>
      </c>
      <c r="C80" s="16">
        <v>26</v>
      </c>
      <c r="D80" s="17">
        <v>138</v>
      </c>
      <c r="E80" s="5">
        <v>8.1403935185185182E-4</v>
      </c>
      <c r="F80" s="18">
        <v>61.42</v>
      </c>
      <c r="G80" s="12"/>
      <c r="I80" s="21">
        <v>28</v>
      </c>
      <c r="J80" s="22"/>
      <c r="K80" s="22"/>
      <c r="L80" s="22"/>
    </row>
    <row r="81" spans="1:12" x14ac:dyDescent="0.25">
      <c r="A81" s="14">
        <v>7</v>
      </c>
      <c r="B81" s="15" t="s">
        <v>15</v>
      </c>
      <c r="C81" s="16">
        <v>26</v>
      </c>
      <c r="D81" s="17">
        <v>138</v>
      </c>
      <c r="E81" s="5">
        <v>8.1723379629629626E-4</v>
      </c>
      <c r="F81" s="18">
        <v>61.18</v>
      </c>
      <c r="G81" s="12"/>
      <c r="I81" s="21">
        <v>29</v>
      </c>
      <c r="J81" s="22"/>
      <c r="K81" s="22"/>
      <c r="L81" s="22"/>
    </row>
    <row r="82" spans="1:12" x14ac:dyDescent="0.25">
      <c r="A82" s="14">
        <v>7</v>
      </c>
      <c r="B82" s="15" t="s">
        <v>15</v>
      </c>
      <c r="C82" s="16">
        <v>26</v>
      </c>
      <c r="D82" s="17">
        <v>138</v>
      </c>
      <c r="E82" s="5">
        <v>8.1723379629629626E-4</v>
      </c>
      <c r="F82" s="18">
        <v>61.18</v>
      </c>
      <c r="G82" s="12"/>
      <c r="I82" s="21">
        <v>30</v>
      </c>
      <c r="J82" s="22"/>
      <c r="K82" s="22"/>
      <c r="L82" s="22"/>
    </row>
    <row r="83" spans="1:12" x14ac:dyDescent="0.25">
      <c r="A83" s="14">
        <v>7</v>
      </c>
      <c r="B83" s="15" t="s">
        <v>15</v>
      </c>
      <c r="C83" s="16">
        <v>26</v>
      </c>
      <c r="D83" s="17">
        <v>138</v>
      </c>
      <c r="E83" s="5">
        <v>8.1417824074074075E-4</v>
      </c>
      <c r="F83" s="18">
        <v>61.41</v>
      </c>
      <c r="G83" s="12"/>
      <c r="I83" s="21">
        <v>31</v>
      </c>
      <c r="J83" s="22"/>
      <c r="K83" s="22"/>
      <c r="L83" s="22"/>
    </row>
    <row r="84" spans="1:12" x14ac:dyDescent="0.25">
      <c r="A84" s="14">
        <v>7</v>
      </c>
      <c r="B84" s="15" t="s">
        <v>15</v>
      </c>
      <c r="C84" s="16">
        <v>26</v>
      </c>
      <c r="D84" s="17">
        <v>138</v>
      </c>
      <c r="E84" s="5">
        <v>8.1056712962962951E-4</v>
      </c>
      <c r="F84" s="18">
        <v>61.69</v>
      </c>
      <c r="G84" s="12"/>
      <c r="I84" s="21">
        <v>32</v>
      </c>
      <c r="J84" s="22"/>
      <c r="K84" s="22"/>
      <c r="L84" s="22"/>
    </row>
    <row r="85" spans="1:12" x14ac:dyDescent="0.25">
      <c r="A85" s="14">
        <v>7</v>
      </c>
      <c r="B85" s="15" t="s">
        <v>15</v>
      </c>
      <c r="C85" s="16">
        <v>26</v>
      </c>
      <c r="D85" s="17">
        <v>138</v>
      </c>
      <c r="E85" s="5">
        <v>8.0925925925925924E-4</v>
      </c>
      <c r="F85" s="18">
        <v>61.78</v>
      </c>
      <c r="G85" s="12"/>
      <c r="I85" s="21">
        <v>33</v>
      </c>
      <c r="J85" s="22"/>
      <c r="K85" s="22"/>
      <c r="L85" s="22"/>
    </row>
    <row r="86" spans="1:12" x14ac:dyDescent="0.25">
      <c r="A86" s="14">
        <v>7</v>
      </c>
      <c r="B86" s="15" t="s">
        <v>15</v>
      </c>
      <c r="C86" s="16">
        <v>26</v>
      </c>
      <c r="D86" s="17">
        <v>138</v>
      </c>
      <c r="E86" s="5">
        <v>8.095138888888888E-4</v>
      </c>
      <c r="F86" s="18">
        <v>61.77</v>
      </c>
      <c r="G86" s="12"/>
      <c r="I86" s="21">
        <v>34</v>
      </c>
      <c r="J86" s="22"/>
      <c r="K86" s="22"/>
      <c r="L86" s="22"/>
    </row>
    <row r="87" spans="1:12" x14ac:dyDescent="0.25">
      <c r="A87" s="14">
        <v>7</v>
      </c>
      <c r="B87" s="15" t="s">
        <v>15</v>
      </c>
      <c r="C87" s="16">
        <v>26</v>
      </c>
      <c r="D87" s="17">
        <v>138</v>
      </c>
      <c r="E87" s="5">
        <v>8.1134259259259267E-4</v>
      </c>
      <c r="F87" s="18">
        <v>61.63</v>
      </c>
      <c r="G87" s="12"/>
      <c r="I87" s="21">
        <v>35</v>
      </c>
      <c r="J87" s="22"/>
      <c r="K87" s="22"/>
      <c r="L87" s="22"/>
    </row>
    <row r="88" spans="1:12" x14ac:dyDescent="0.25">
      <c r="A88" s="14">
        <v>7</v>
      </c>
      <c r="B88" s="15" t="s">
        <v>15</v>
      </c>
      <c r="C88" s="16">
        <v>26</v>
      </c>
      <c r="D88" s="17">
        <v>138</v>
      </c>
      <c r="E88" s="5">
        <v>8.1609953703703695E-4</v>
      </c>
      <c r="F88" s="18">
        <v>61.27</v>
      </c>
      <c r="G88" s="12"/>
      <c r="I88" s="21">
        <v>36</v>
      </c>
      <c r="J88" s="22"/>
      <c r="K88" s="22"/>
      <c r="L88" s="22"/>
    </row>
    <row r="89" spans="1:12" x14ac:dyDescent="0.25">
      <c r="A89" s="14">
        <v>7</v>
      </c>
      <c r="B89" s="15" t="s">
        <v>15</v>
      </c>
      <c r="C89" s="16">
        <v>26</v>
      </c>
      <c r="D89" s="17">
        <v>138</v>
      </c>
      <c r="E89" s="5">
        <v>8.124305555555555E-4</v>
      </c>
      <c r="F89" s="18">
        <v>61.54</v>
      </c>
      <c r="G89" s="12"/>
      <c r="I89" s="21">
        <v>37</v>
      </c>
      <c r="J89" s="22"/>
      <c r="K89" s="22"/>
      <c r="L89" s="22"/>
    </row>
    <row r="90" spans="1:12" x14ac:dyDescent="0.25">
      <c r="A90" s="14">
        <v>7</v>
      </c>
      <c r="B90" s="15" t="s">
        <v>15</v>
      </c>
      <c r="C90" s="16">
        <v>26</v>
      </c>
      <c r="D90" s="17">
        <v>138</v>
      </c>
      <c r="E90" s="5">
        <v>8.1197916666666658E-4</v>
      </c>
      <c r="F90" s="18">
        <v>61.58</v>
      </c>
      <c r="G90" s="12"/>
      <c r="I90" s="21">
        <v>38</v>
      </c>
      <c r="J90" s="22"/>
      <c r="K90" s="22"/>
      <c r="L90" s="22"/>
    </row>
    <row r="91" spans="1:12" x14ac:dyDescent="0.25">
      <c r="A91" s="14">
        <v>7</v>
      </c>
      <c r="B91" s="15" t="s">
        <v>15</v>
      </c>
      <c r="C91" s="16">
        <v>26</v>
      </c>
      <c r="D91" s="17">
        <v>138</v>
      </c>
      <c r="E91" s="5">
        <v>8.1089120370370375E-4</v>
      </c>
      <c r="F91" s="18">
        <v>61.66</v>
      </c>
      <c r="G91" s="12"/>
      <c r="I91" s="21">
        <v>39</v>
      </c>
      <c r="J91" s="22"/>
      <c r="K91" s="22"/>
      <c r="L91" s="22"/>
    </row>
    <row r="92" spans="1:12" x14ac:dyDescent="0.25">
      <c r="A92" s="14">
        <v>7</v>
      </c>
      <c r="B92" s="15" t="s">
        <v>15</v>
      </c>
      <c r="C92" s="16">
        <v>26</v>
      </c>
      <c r="D92" s="17">
        <v>138</v>
      </c>
      <c r="E92" s="5">
        <v>8.1214120370370381E-4</v>
      </c>
      <c r="F92" s="18">
        <v>61.57</v>
      </c>
      <c r="G92" s="12"/>
      <c r="I92" s="21">
        <v>40</v>
      </c>
      <c r="J92" s="22"/>
      <c r="K92" s="22"/>
      <c r="L92" s="22"/>
    </row>
    <row r="93" spans="1:12" x14ac:dyDescent="0.25">
      <c r="A93" s="14">
        <v>7</v>
      </c>
      <c r="B93" s="15" t="s">
        <v>15</v>
      </c>
      <c r="C93" s="16">
        <v>26</v>
      </c>
      <c r="D93" s="17">
        <v>138</v>
      </c>
      <c r="E93" s="5">
        <v>8.0934027777777775E-4</v>
      </c>
      <c r="F93" s="18">
        <v>61.78</v>
      </c>
      <c r="G93" s="12"/>
      <c r="I93" s="21">
        <v>41</v>
      </c>
      <c r="J93" s="22"/>
      <c r="K93" s="22"/>
      <c r="L93" s="22"/>
    </row>
    <row r="94" spans="1:12" x14ac:dyDescent="0.25">
      <c r="A94" s="14">
        <v>7</v>
      </c>
      <c r="B94" s="15" t="s">
        <v>15</v>
      </c>
      <c r="C94" s="16">
        <v>26</v>
      </c>
      <c r="D94" s="17">
        <v>138</v>
      </c>
      <c r="E94" s="5">
        <v>8.1089120370370375E-4</v>
      </c>
      <c r="F94" s="18">
        <v>61.66</v>
      </c>
      <c r="G94" s="12"/>
      <c r="I94" s="21">
        <v>42</v>
      </c>
      <c r="J94" s="22"/>
      <c r="K94" s="22"/>
      <c r="L94" s="22"/>
    </row>
    <row r="95" spans="1:12" x14ac:dyDescent="0.25">
      <c r="A95" s="14">
        <v>7</v>
      </c>
      <c r="B95" s="15" t="s">
        <v>15</v>
      </c>
      <c r="C95" s="16">
        <v>26</v>
      </c>
      <c r="D95" s="17">
        <v>138</v>
      </c>
      <c r="E95" s="5">
        <v>8.1054398148148153E-4</v>
      </c>
      <c r="F95" s="18">
        <v>61.69</v>
      </c>
      <c r="G95" s="12"/>
      <c r="I95" s="21">
        <v>43</v>
      </c>
      <c r="J95" s="22"/>
      <c r="K95" s="22"/>
      <c r="L95" s="22"/>
    </row>
    <row r="96" spans="1:12" x14ac:dyDescent="0.25">
      <c r="A96" s="14">
        <v>7</v>
      </c>
      <c r="B96" s="15" t="s">
        <v>15</v>
      </c>
      <c r="C96" s="16">
        <v>26</v>
      </c>
      <c r="D96" s="17">
        <v>138</v>
      </c>
      <c r="E96" s="5">
        <v>8.112962962962964E-4</v>
      </c>
      <c r="F96" s="18">
        <v>61.63</v>
      </c>
      <c r="G96" s="12"/>
      <c r="I96" s="21">
        <v>44</v>
      </c>
      <c r="J96" s="22"/>
      <c r="K96" s="22"/>
      <c r="L96" s="22"/>
    </row>
    <row r="97" spans="1:12" x14ac:dyDescent="0.25">
      <c r="A97" s="14">
        <v>7</v>
      </c>
      <c r="B97" s="15" t="s">
        <v>15</v>
      </c>
      <c r="C97" s="16">
        <v>26</v>
      </c>
      <c r="D97" s="17">
        <v>138</v>
      </c>
      <c r="E97" s="5">
        <v>8.1027777777777782E-4</v>
      </c>
      <c r="F97" s="18">
        <v>61.71</v>
      </c>
      <c r="G97" s="12"/>
      <c r="I97" s="21">
        <v>45</v>
      </c>
      <c r="J97" s="22"/>
      <c r="K97" s="22"/>
      <c r="L97" s="22"/>
    </row>
    <row r="98" spans="1:12" x14ac:dyDescent="0.25">
      <c r="A98" s="14">
        <v>7</v>
      </c>
      <c r="B98" s="15" t="s">
        <v>15</v>
      </c>
      <c r="C98" s="16">
        <v>26</v>
      </c>
      <c r="D98" s="17">
        <v>138</v>
      </c>
      <c r="E98" s="5">
        <v>8.1142361111111118E-4</v>
      </c>
      <c r="F98" s="18">
        <v>61.62</v>
      </c>
      <c r="G98" s="12"/>
    </row>
    <row r="99" spans="1:12" x14ac:dyDescent="0.25">
      <c r="A99" s="14">
        <v>7</v>
      </c>
      <c r="B99" s="15" t="s">
        <v>15</v>
      </c>
      <c r="C99" s="16">
        <v>26</v>
      </c>
      <c r="D99" s="17">
        <v>138</v>
      </c>
      <c r="E99" s="5">
        <v>8.1031249999999994E-4</v>
      </c>
      <c r="F99" s="18">
        <v>61.7</v>
      </c>
      <c r="G99" s="12"/>
    </row>
    <row r="100" spans="1:12" x14ac:dyDescent="0.25">
      <c r="A100" s="14">
        <v>7</v>
      </c>
      <c r="B100" s="15" t="s">
        <v>15</v>
      </c>
      <c r="C100" s="16">
        <v>26</v>
      </c>
      <c r="D100" s="17">
        <v>138</v>
      </c>
      <c r="E100" s="5">
        <v>8.0857638888888895E-4</v>
      </c>
      <c r="F100" s="18">
        <v>61.84</v>
      </c>
      <c r="G100" s="12"/>
    </row>
    <row r="101" spans="1:12" x14ac:dyDescent="0.25">
      <c r="A101" s="14">
        <v>7</v>
      </c>
      <c r="B101" s="15" t="s">
        <v>15</v>
      </c>
      <c r="C101" s="16">
        <v>26</v>
      </c>
      <c r="D101" s="17">
        <v>138</v>
      </c>
      <c r="E101" s="5">
        <v>8.1158564814814808E-4</v>
      </c>
      <c r="F101" s="18">
        <v>61.61</v>
      </c>
      <c r="G101" s="12"/>
    </row>
    <row r="102" spans="1:12" x14ac:dyDescent="0.25">
      <c r="A102" s="14">
        <v>7</v>
      </c>
      <c r="B102" s="15" t="s">
        <v>15</v>
      </c>
      <c r="C102" s="16">
        <v>26</v>
      </c>
      <c r="D102" s="17">
        <v>138</v>
      </c>
      <c r="E102" s="5">
        <v>8.1468749999999987E-4</v>
      </c>
      <c r="F102" s="18">
        <v>61.37</v>
      </c>
      <c r="G102" s="12"/>
    </row>
    <row r="103" spans="1:12" x14ac:dyDescent="0.25">
      <c r="A103" s="14">
        <v>7</v>
      </c>
      <c r="B103" s="15" t="s">
        <v>31</v>
      </c>
      <c r="C103" s="16">
        <v>26</v>
      </c>
      <c r="D103" s="17">
        <v>148</v>
      </c>
      <c r="E103" s="5">
        <v>8.8682870370370359E-4</v>
      </c>
      <c r="F103" s="18">
        <v>56.38</v>
      </c>
      <c r="G103" s="12"/>
    </row>
    <row r="104" spans="1:12" x14ac:dyDescent="0.25">
      <c r="A104" s="14">
        <v>7</v>
      </c>
      <c r="B104" s="15" t="s">
        <v>31</v>
      </c>
      <c r="C104" s="16">
        <v>26</v>
      </c>
      <c r="D104" s="17">
        <v>148</v>
      </c>
      <c r="E104" s="5">
        <v>8.3155092592592601E-4</v>
      </c>
      <c r="F104" s="18">
        <v>60.13</v>
      </c>
      <c r="G104" s="12"/>
    </row>
    <row r="105" spans="1:12" x14ac:dyDescent="0.25">
      <c r="A105" s="14">
        <v>7</v>
      </c>
      <c r="B105" s="15" t="s">
        <v>31</v>
      </c>
      <c r="C105" s="16">
        <v>26</v>
      </c>
      <c r="D105" s="17">
        <v>148</v>
      </c>
      <c r="E105" s="5">
        <v>8.2630787037037048E-4</v>
      </c>
      <c r="F105" s="18">
        <v>60.51</v>
      </c>
      <c r="G105" s="12"/>
    </row>
    <row r="106" spans="1:12" x14ac:dyDescent="0.25">
      <c r="A106" s="14">
        <v>7</v>
      </c>
      <c r="B106" s="15" t="s">
        <v>31</v>
      </c>
      <c r="C106" s="16">
        <v>26</v>
      </c>
      <c r="D106" s="17">
        <v>148</v>
      </c>
      <c r="E106" s="5">
        <v>8.216087962962963E-4</v>
      </c>
      <c r="F106" s="18">
        <v>60.86</v>
      </c>
      <c r="G106" s="12"/>
    </row>
    <row r="107" spans="1:12" x14ac:dyDescent="0.25">
      <c r="A107" s="14">
        <v>7</v>
      </c>
      <c r="B107" s="15" t="s">
        <v>31</v>
      </c>
      <c r="C107" s="16">
        <v>26</v>
      </c>
      <c r="D107" s="17">
        <v>148</v>
      </c>
      <c r="E107" s="5">
        <v>8.2028935185185189E-4</v>
      </c>
      <c r="F107" s="18">
        <v>60.95</v>
      </c>
      <c r="G107" s="12"/>
    </row>
    <row r="108" spans="1:12" x14ac:dyDescent="0.25">
      <c r="A108" s="14">
        <v>7</v>
      </c>
      <c r="B108" s="15" t="s">
        <v>31</v>
      </c>
      <c r="C108" s="16">
        <v>26</v>
      </c>
      <c r="D108" s="17">
        <v>148</v>
      </c>
      <c r="E108" s="5">
        <v>8.2501157407407404E-4</v>
      </c>
      <c r="F108" s="18">
        <v>60.61</v>
      </c>
      <c r="G108" s="12"/>
    </row>
    <row r="109" spans="1:12" x14ac:dyDescent="0.25">
      <c r="A109" s="14">
        <v>7</v>
      </c>
      <c r="B109" s="15" t="s">
        <v>31</v>
      </c>
      <c r="C109" s="16">
        <v>26</v>
      </c>
      <c r="D109" s="17">
        <v>148</v>
      </c>
      <c r="E109" s="5">
        <v>8.1751157407407391E-4</v>
      </c>
      <c r="F109" s="18">
        <v>61.16</v>
      </c>
      <c r="G109" s="12"/>
    </row>
    <row r="110" spans="1:12" x14ac:dyDescent="0.25">
      <c r="A110" s="14">
        <v>7</v>
      </c>
      <c r="B110" s="15" t="s">
        <v>31</v>
      </c>
      <c r="C110" s="16">
        <v>26</v>
      </c>
      <c r="D110" s="17">
        <v>148</v>
      </c>
      <c r="E110" s="5">
        <v>8.1704861111111117E-4</v>
      </c>
      <c r="F110" s="18">
        <v>61.2</v>
      </c>
      <c r="G110" s="12"/>
    </row>
    <row r="111" spans="1:12" x14ac:dyDescent="0.25">
      <c r="A111" s="14">
        <v>7</v>
      </c>
      <c r="B111" s="15" t="s">
        <v>31</v>
      </c>
      <c r="C111" s="16">
        <v>26</v>
      </c>
      <c r="D111" s="17">
        <v>148</v>
      </c>
      <c r="E111" s="5">
        <v>8.1729166666666669E-4</v>
      </c>
      <c r="F111" s="18">
        <v>61.18</v>
      </c>
      <c r="G111" s="12"/>
    </row>
    <row r="112" spans="1:12" x14ac:dyDescent="0.25">
      <c r="A112" s="14">
        <v>7</v>
      </c>
      <c r="B112" s="15" t="s">
        <v>31</v>
      </c>
      <c r="C112" s="16">
        <v>26</v>
      </c>
      <c r="D112" s="17">
        <v>148</v>
      </c>
      <c r="E112" s="5">
        <v>8.1472222222222221E-4</v>
      </c>
      <c r="F112" s="18">
        <v>61.37</v>
      </c>
      <c r="G112" s="12"/>
    </row>
    <row r="113" spans="1:7" x14ac:dyDescent="0.25">
      <c r="A113" s="14">
        <v>7</v>
      </c>
      <c r="B113" s="15" t="s">
        <v>31</v>
      </c>
      <c r="C113" s="16">
        <v>26</v>
      </c>
      <c r="D113" s="17">
        <v>148</v>
      </c>
      <c r="E113" s="5">
        <v>8.1912037037037034E-4</v>
      </c>
      <c r="F113" s="18">
        <v>61.04</v>
      </c>
      <c r="G113" s="12"/>
    </row>
    <row r="114" spans="1:7" x14ac:dyDescent="0.25">
      <c r="A114" s="14">
        <v>7</v>
      </c>
      <c r="B114" s="15" t="s">
        <v>31</v>
      </c>
      <c r="C114" s="16">
        <v>26</v>
      </c>
      <c r="D114" s="17">
        <v>148</v>
      </c>
      <c r="E114" s="5">
        <v>8.214004629629629E-4</v>
      </c>
      <c r="F114" s="18">
        <v>60.87</v>
      </c>
      <c r="G114" s="12"/>
    </row>
    <row r="115" spans="1:7" x14ac:dyDescent="0.25">
      <c r="A115" s="14">
        <v>7</v>
      </c>
      <c r="B115" s="15" t="s">
        <v>31</v>
      </c>
      <c r="C115" s="16">
        <v>26</v>
      </c>
      <c r="D115" s="17">
        <v>148</v>
      </c>
      <c r="E115" s="5">
        <v>8.1291666666666676E-4</v>
      </c>
      <c r="F115" s="18">
        <v>61.51</v>
      </c>
      <c r="G115" s="12"/>
    </row>
    <row r="116" spans="1:7" x14ac:dyDescent="0.25">
      <c r="A116" s="14">
        <v>7</v>
      </c>
      <c r="B116" s="15" t="s">
        <v>31</v>
      </c>
      <c r="C116" s="16">
        <v>26</v>
      </c>
      <c r="D116" s="17">
        <v>148</v>
      </c>
      <c r="E116" s="5">
        <v>8.1091435185185183E-4</v>
      </c>
      <c r="F116" s="18">
        <v>61.66</v>
      </c>
      <c r="G116" s="12"/>
    </row>
    <row r="117" spans="1:7" x14ac:dyDescent="0.25">
      <c r="A117" s="14">
        <v>7</v>
      </c>
      <c r="B117" s="15" t="s">
        <v>31</v>
      </c>
      <c r="C117" s="16">
        <v>26</v>
      </c>
      <c r="D117" s="17">
        <v>148</v>
      </c>
      <c r="E117" s="5">
        <v>8.0848379629629629E-4</v>
      </c>
      <c r="F117" s="18">
        <v>61.84</v>
      </c>
      <c r="G117" s="12"/>
    </row>
    <row r="118" spans="1:7" x14ac:dyDescent="0.25">
      <c r="A118" s="14">
        <v>7</v>
      </c>
      <c r="B118" s="15" t="s">
        <v>31</v>
      </c>
      <c r="C118" s="16">
        <v>26</v>
      </c>
      <c r="D118" s="17">
        <v>148</v>
      </c>
      <c r="E118" s="5">
        <v>8.1060185185185185E-4</v>
      </c>
      <c r="F118" s="18">
        <v>61.68</v>
      </c>
      <c r="G118" s="12"/>
    </row>
    <row r="119" spans="1:7" x14ac:dyDescent="0.25">
      <c r="A119" s="14">
        <v>7</v>
      </c>
      <c r="B119" s="15" t="s">
        <v>31</v>
      </c>
      <c r="C119" s="16">
        <v>26</v>
      </c>
      <c r="D119" s="17">
        <v>148</v>
      </c>
      <c r="E119" s="5">
        <v>8.1112268518518523E-4</v>
      </c>
      <c r="F119" s="18">
        <v>61.64</v>
      </c>
      <c r="G119" s="12"/>
    </row>
    <row r="120" spans="1:7" x14ac:dyDescent="0.25">
      <c r="A120" s="14">
        <v>7</v>
      </c>
      <c r="B120" s="15" t="s">
        <v>31</v>
      </c>
      <c r="C120" s="16">
        <v>26</v>
      </c>
      <c r="D120" s="17">
        <v>148</v>
      </c>
      <c r="E120" s="5">
        <v>8.1126157407407406E-4</v>
      </c>
      <c r="F120" s="18">
        <v>61.63</v>
      </c>
      <c r="G120" s="12"/>
    </row>
    <row r="121" spans="1:7" x14ac:dyDescent="0.25">
      <c r="A121" s="14">
        <v>7</v>
      </c>
      <c r="B121" s="15" t="s">
        <v>31</v>
      </c>
      <c r="C121" s="16">
        <v>26</v>
      </c>
      <c r="D121" s="17">
        <v>148</v>
      </c>
      <c r="E121" s="5">
        <v>8.0981481481481475E-4</v>
      </c>
      <c r="F121" s="18">
        <v>61.74</v>
      </c>
      <c r="G121" s="12"/>
    </row>
    <row r="122" spans="1:7" x14ac:dyDescent="0.25">
      <c r="A122" s="14">
        <v>7</v>
      </c>
      <c r="B122" s="15" t="s">
        <v>31</v>
      </c>
      <c r="C122" s="16">
        <v>26</v>
      </c>
      <c r="D122" s="17">
        <v>148</v>
      </c>
      <c r="E122" s="5">
        <v>8.11087962962963E-4</v>
      </c>
      <c r="F122" s="18">
        <v>61.65</v>
      </c>
      <c r="G122" s="12"/>
    </row>
    <row r="123" spans="1:7" x14ac:dyDescent="0.25">
      <c r="A123" s="14">
        <v>7</v>
      </c>
      <c r="B123" s="15" t="s">
        <v>31</v>
      </c>
      <c r="C123" s="16">
        <v>26</v>
      </c>
      <c r="D123" s="17">
        <v>148</v>
      </c>
      <c r="E123" s="5">
        <v>8.1159722222222223E-4</v>
      </c>
      <c r="F123" s="18">
        <v>61.61</v>
      </c>
      <c r="G123" s="12"/>
    </row>
    <row r="124" spans="1:7" x14ac:dyDescent="0.25">
      <c r="A124" s="14">
        <v>7</v>
      </c>
      <c r="B124" s="15" t="s">
        <v>31</v>
      </c>
      <c r="C124" s="16">
        <v>26</v>
      </c>
      <c r="D124" s="17">
        <v>148</v>
      </c>
      <c r="E124" s="5">
        <v>8.1055555555555557E-4</v>
      </c>
      <c r="F124" s="18">
        <v>61.69</v>
      </c>
      <c r="G124" s="12"/>
    </row>
    <row r="125" spans="1:7" x14ac:dyDescent="0.25">
      <c r="A125" s="14">
        <v>7</v>
      </c>
      <c r="B125" s="15" t="s">
        <v>31</v>
      </c>
      <c r="C125" s="16">
        <v>26</v>
      </c>
      <c r="D125" s="17">
        <v>148</v>
      </c>
      <c r="E125" s="5">
        <v>8.1063657407407419E-4</v>
      </c>
      <c r="F125" s="18">
        <v>61.68</v>
      </c>
      <c r="G125" s="12"/>
    </row>
    <row r="126" spans="1:7" x14ac:dyDescent="0.25">
      <c r="A126" s="14">
        <v>7</v>
      </c>
      <c r="B126" s="15" t="s">
        <v>31</v>
      </c>
      <c r="C126" s="16">
        <v>26</v>
      </c>
      <c r="D126" s="17">
        <v>148</v>
      </c>
      <c r="E126" s="5">
        <v>8.1151620370370362E-4</v>
      </c>
      <c r="F126" s="18">
        <v>61.61</v>
      </c>
      <c r="G126" s="12"/>
    </row>
    <row r="127" spans="1:7" x14ac:dyDescent="0.25">
      <c r="A127" s="14">
        <v>7</v>
      </c>
      <c r="B127" s="15" t="s">
        <v>31</v>
      </c>
      <c r="C127" s="16">
        <v>26</v>
      </c>
      <c r="D127" s="17">
        <v>148</v>
      </c>
      <c r="E127" s="5">
        <v>8.2059027777777783E-4</v>
      </c>
      <c r="F127" s="18">
        <v>60.93</v>
      </c>
      <c r="G127" s="12"/>
    </row>
    <row r="128" spans="1:7" x14ac:dyDescent="0.25">
      <c r="A128" s="14">
        <v>7</v>
      </c>
      <c r="B128" s="15" t="s">
        <v>31</v>
      </c>
      <c r="C128" s="16">
        <v>26</v>
      </c>
      <c r="D128" s="17">
        <v>148</v>
      </c>
      <c r="E128" s="5">
        <v>8.1567129629629643E-4</v>
      </c>
      <c r="F128" s="18">
        <v>61.3</v>
      </c>
      <c r="G128" s="12"/>
    </row>
    <row r="129" spans="1:7" x14ac:dyDescent="0.25">
      <c r="A129" s="14">
        <v>7</v>
      </c>
      <c r="B129" s="15" t="s">
        <v>9</v>
      </c>
      <c r="C129" s="16">
        <v>26</v>
      </c>
      <c r="D129" s="17">
        <v>154</v>
      </c>
      <c r="E129" s="5">
        <v>9.0170138888888884E-4</v>
      </c>
      <c r="F129" s="18">
        <v>55.45</v>
      </c>
      <c r="G129" s="12"/>
    </row>
    <row r="130" spans="1:7" x14ac:dyDescent="0.25">
      <c r="A130" s="14">
        <v>7</v>
      </c>
      <c r="B130" s="15" t="s">
        <v>9</v>
      </c>
      <c r="C130" s="16">
        <v>26</v>
      </c>
      <c r="D130" s="17">
        <v>154</v>
      </c>
      <c r="E130" s="5">
        <v>8.5376157407407406E-4</v>
      </c>
      <c r="F130" s="18">
        <v>58.56</v>
      </c>
      <c r="G130" s="12"/>
    </row>
    <row r="131" spans="1:7" x14ac:dyDescent="0.25">
      <c r="A131" s="14">
        <v>7</v>
      </c>
      <c r="B131" s="15" t="s">
        <v>9</v>
      </c>
      <c r="C131" s="16">
        <v>26</v>
      </c>
      <c r="D131" s="17">
        <v>154</v>
      </c>
      <c r="E131" s="5">
        <v>8.2829861111111114E-4</v>
      </c>
      <c r="F131" s="18">
        <v>60.36</v>
      </c>
      <c r="G131" s="12"/>
    </row>
    <row r="132" spans="1:7" x14ac:dyDescent="0.25">
      <c r="A132" s="14">
        <v>7</v>
      </c>
      <c r="B132" s="15" t="s">
        <v>9</v>
      </c>
      <c r="C132" s="16">
        <v>26</v>
      </c>
      <c r="D132" s="17">
        <v>154</v>
      </c>
      <c r="E132" s="5">
        <v>8.2783564814814818E-4</v>
      </c>
      <c r="F132" s="18">
        <v>60.4</v>
      </c>
      <c r="G132" s="12"/>
    </row>
    <row r="133" spans="1:7" x14ac:dyDescent="0.25">
      <c r="A133" s="14">
        <v>7</v>
      </c>
      <c r="B133" s="15" t="s">
        <v>9</v>
      </c>
      <c r="C133" s="16">
        <v>26</v>
      </c>
      <c r="D133" s="17">
        <v>154</v>
      </c>
      <c r="E133" s="5">
        <v>8.1931712962962958E-4</v>
      </c>
      <c r="F133" s="18">
        <v>61.03</v>
      </c>
      <c r="G133" s="12"/>
    </row>
    <row r="134" spans="1:7" x14ac:dyDescent="0.25">
      <c r="A134" s="14">
        <v>7</v>
      </c>
      <c r="B134" s="15" t="s">
        <v>9</v>
      </c>
      <c r="C134" s="16">
        <v>26</v>
      </c>
      <c r="D134" s="17">
        <v>154</v>
      </c>
      <c r="E134" s="5">
        <v>8.1662037037037033E-4</v>
      </c>
      <c r="F134" s="18">
        <v>61.23</v>
      </c>
      <c r="G134" s="12"/>
    </row>
    <row r="135" spans="1:7" x14ac:dyDescent="0.25">
      <c r="A135" s="14">
        <v>7</v>
      </c>
      <c r="B135" s="15" t="s">
        <v>9</v>
      </c>
      <c r="C135" s="16">
        <v>26</v>
      </c>
      <c r="D135" s="17">
        <v>154</v>
      </c>
      <c r="E135" s="5">
        <v>8.3106481481481486E-4</v>
      </c>
      <c r="F135" s="18">
        <v>60.16</v>
      </c>
      <c r="G135" s="12"/>
    </row>
    <row r="136" spans="1:7" x14ac:dyDescent="0.25">
      <c r="A136" s="14">
        <v>7</v>
      </c>
      <c r="B136" s="15" t="s">
        <v>9</v>
      </c>
      <c r="C136" s="16">
        <v>26</v>
      </c>
      <c r="D136" s="17">
        <v>154</v>
      </c>
      <c r="E136" s="5">
        <v>8.1423611111111106E-4</v>
      </c>
      <c r="F136" s="18">
        <v>61.41</v>
      </c>
      <c r="G136" s="12"/>
    </row>
    <row r="137" spans="1:7" x14ac:dyDescent="0.25">
      <c r="A137" s="14">
        <v>7</v>
      </c>
      <c r="B137" s="15" t="s">
        <v>9</v>
      </c>
      <c r="C137" s="16">
        <v>26</v>
      </c>
      <c r="D137" s="17">
        <v>154</v>
      </c>
      <c r="E137" s="5">
        <v>8.1083333333333322E-4</v>
      </c>
      <c r="F137" s="18">
        <v>61.66</v>
      </c>
      <c r="G137" s="12"/>
    </row>
    <row r="138" spans="1:7" x14ac:dyDescent="0.25">
      <c r="A138" s="14">
        <v>7</v>
      </c>
      <c r="B138" s="15" t="s">
        <v>9</v>
      </c>
      <c r="C138" s="16">
        <v>26</v>
      </c>
      <c r="D138" s="17">
        <v>154</v>
      </c>
      <c r="E138" s="5">
        <v>8.0939814814814806E-4</v>
      </c>
      <c r="F138" s="18">
        <v>61.77</v>
      </c>
      <c r="G138" s="12"/>
    </row>
    <row r="139" spans="1:7" x14ac:dyDescent="0.25">
      <c r="A139" s="14">
        <v>7</v>
      </c>
      <c r="B139" s="15" t="s">
        <v>9</v>
      </c>
      <c r="C139" s="16">
        <v>26</v>
      </c>
      <c r="D139" s="17">
        <v>154</v>
      </c>
      <c r="E139" s="5">
        <v>8.0776620370370377E-4</v>
      </c>
      <c r="F139" s="18">
        <v>61.9</v>
      </c>
      <c r="G139" s="12"/>
    </row>
    <row r="140" spans="1:7" x14ac:dyDescent="0.25">
      <c r="A140" s="14">
        <v>7</v>
      </c>
      <c r="B140" s="15" t="s">
        <v>9</v>
      </c>
      <c r="C140" s="16">
        <v>26</v>
      </c>
      <c r="D140" s="17">
        <v>154</v>
      </c>
      <c r="E140" s="5">
        <v>8.0858796296296288E-4</v>
      </c>
      <c r="F140" s="18">
        <v>61.84</v>
      </c>
      <c r="G140" s="12"/>
    </row>
    <row r="141" spans="1:7" x14ac:dyDescent="0.25">
      <c r="A141" s="14">
        <v>7</v>
      </c>
      <c r="B141" s="15" t="s">
        <v>9</v>
      </c>
      <c r="C141" s="16">
        <v>26</v>
      </c>
      <c r="D141" s="17">
        <v>154</v>
      </c>
      <c r="E141" s="5">
        <v>8.0827546296296301E-4</v>
      </c>
      <c r="F141" s="18">
        <v>61.86</v>
      </c>
      <c r="G141" s="12"/>
    </row>
    <row r="142" spans="1:7" x14ac:dyDescent="0.25">
      <c r="A142" s="14">
        <v>7</v>
      </c>
      <c r="B142" s="15" t="s">
        <v>9</v>
      </c>
      <c r="C142" s="16">
        <v>26</v>
      </c>
      <c r="D142" s="17">
        <v>154</v>
      </c>
      <c r="E142" s="5">
        <v>8.0712962962962954E-4</v>
      </c>
      <c r="F142" s="18">
        <v>61.95</v>
      </c>
      <c r="G142" s="12"/>
    </row>
    <row r="143" spans="1:7" x14ac:dyDescent="0.25">
      <c r="A143" s="14">
        <v>7</v>
      </c>
      <c r="B143" s="15" t="s">
        <v>9</v>
      </c>
      <c r="C143" s="16">
        <v>26</v>
      </c>
      <c r="D143" s="17">
        <v>154</v>
      </c>
      <c r="E143" s="5">
        <v>8.0862268518518523E-4</v>
      </c>
      <c r="F143" s="18">
        <v>61.83</v>
      </c>
      <c r="G143" s="12"/>
    </row>
    <row r="144" spans="1:7" x14ac:dyDescent="0.25">
      <c r="A144" s="14">
        <v>7</v>
      </c>
      <c r="B144" s="15" t="s">
        <v>9</v>
      </c>
      <c r="C144" s="16">
        <v>26</v>
      </c>
      <c r="D144" s="17">
        <v>154</v>
      </c>
      <c r="E144" s="5">
        <v>8.1120370370370363E-4</v>
      </c>
      <c r="F144" s="18">
        <v>61.64</v>
      </c>
      <c r="G144" s="12"/>
    </row>
    <row r="145" spans="1:7" x14ac:dyDescent="0.25">
      <c r="A145" s="14">
        <v>7</v>
      </c>
      <c r="B145" s="15" t="s">
        <v>9</v>
      </c>
      <c r="C145" s="16">
        <v>26</v>
      </c>
      <c r="D145" s="17">
        <v>154</v>
      </c>
      <c r="E145" s="5">
        <v>8.0115740740740744E-4</v>
      </c>
      <c r="F145" s="18">
        <v>62.41</v>
      </c>
      <c r="G145" s="12"/>
    </row>
    <row r="146" spans="1:7" x14ac:dyDescent="0.25">
      <c r="A146" s="14">
        <v>7</v>
      </c>
      <c r="B146" s="15" t="s">
        <v>9</v>
      </c>
      <c r="C146" s="16">
        <v>26</v>
      </c>
      <c r="D146" s="17">
        <v>154</v>
      </c>
      <c r="E146" s="5">
        <v>8.0986111111111102E-4</v>
      </c>
      <c r="F146" s="18">
        <v>61.74</v>
      </c>
      <c r="G146" s="12"/>
    </row>
    <row r="147" spans="1:7" x14ac:dyDescent="0.25">
      <c r="A147" s="14">
        <v>7</v>
      </c>
      <c r="B147" s="15" t="s">
        <v>9</v>
      </c>
      <c r="C147" s="16">
        <v>26</v>
      </c>
      <c r="D147" s="17">
        <v>154</v>
      </c>
      <c r="E147" s="5">
        <v>8.0711805555555561E-4</v>
      </c>
      <c r="F147" s="18">
        <v>61.95</v>
      </c>
      <c r="G147" s="12"/>
    </row>
    <row r="148" spans="1:7" x14ac:dyDescent="0.25">
      <c r="A148" s="14">
        <v>7</v>
      </c>
      <c r="B148" s="15" t="s">
        <v>9</v>
      </c>
      <c r="C148" s="16">
        <v>26</v>
      </c>
      <c r="D148" s="17">
        <v>154</v>
      </c>
      <c r="E148" s="5">
        <v>8.1061342592592589E-4</v>
      </c>
      <c r="F148" s="18">
        <v>61.68</v>
      </c>
      <c r="G148" s="12"/>
    </row>
    <row r="149" spans="1:7" x14ac:dyDescent="0.25">
      <c r="A149" s="14">
        <v>7</v>
      </c>
      <c r="B149" s="15" t="s">
        <v>9</v>
      </c>
      <c r="C149" s="16">
        <v>26</v>
      </c>
      <c r="D149" s="17">
        <v>154</v>
      </c>
      <c r="E149" s="5">
        <v>8.1043981481481494E-4</v>
      </c>
      <c r="F149" s="18">
        <v>61.69</v>
      </c>
      <c r="G149" s="12"/>
    </row>
    <row r="150" spans="1:7" x14ac:dyDescent="0.25">
      <c r="A150" s="14">
        <v>7</v>
      </c>
      <c r="B150" s="15" t="s">
        <v>9</v>
      </c>
      <c r="C150" s="16">
        <v>26</v>
      </c>
      <c r="D150" s="17">
        <v>154</v>
      </c>
      <c r="E150" s="5">
        <v>8.1296296296296292E-4</v>
      </c>
      <c r="F150" s="18">
        <v>61.5</v>
      </c>
      <c r="G150" s="12"/>
    </row>
    <row r="151" spans="1:7" x14ac:dyDescent="0.25">
      <c r="A151" s="14">
        <v>7</v>
      </c>
      <c r="B151" s="15" t="s">
        <v>9</v>
      </c>
      <c r="C151" s="16">
        <v>26</v>
      </c>
      <c r="D151" s="17">
        <v>154</v>
      </c>
      <c r="E151" s="5">
        <v>8.1016203703703708E-4</v>
      </c>
      <c r="F151" s="18">
        <v>61.72</v>
      </c>
      <c r="G151" s="12"/>
    </row>
    <row r="152" spans="1:7" x14ac:dyDescent="0.25">
      <c r="A152" s="14">
        <v>7</v>
      </c>
      <c r="B152" s="15" t="s">
        <v>9</v>
      </c>
      <c r="C152" s="16">
        <v>26</v>
      </c>
      <c r="D152" s="17">
        <v>154</v>
      </c>
      <c r="E152" s="5">
        <v>8.1068287037037046E-4</v>
      </c>
      <c r="F152" s="18">
        <v>61.68</v>
      </c>
      <c r="G152" s="12"/>
    </row>
    <row r="153" spans="1:7" x14ac:dyDescent="0.25">
      <c r="A153" s="14">
        <v>7</v>
      </c>
      <c r="B153" s="15" t="s">
        <v>9</v>
      </c>
      <c r="C153" s="16">
        <v>26</v>
      </c>
      <c r="D153" s="17">
        <v>154</v>
      </c>
      <c r="E153" s="5">
        <v>8.2667824074074078E-4</v>
      </c>
      <c r="F153" s="18">
        <v>60.48</v>
      </c>
      <c r="G153" s="12"/>
    </row>
    <row r="154" spans="1:7" x14ac:dyDescent="0.25">
      <c r="A154" s="14">
        <v>7</v>
      </c>
      <c r="B154" s="15" t="s">
        <v>9</v>
      </c>
      <c r="C154" s="16">
        <v>26</v>
      </c>
      <c r="D154" s="17">
        <v>154</v>
      </c>
      <c r="E154" s="5">
        <v>8.1114583333333342E-4</v>
      </c>
      <c r="F154" s="18">
        <v>61.64</v>
      </c>
      <c r="G154" s="12"/>
    </row>
    <row r="155" spans="1:7" x14ac:dyDescent="0.25">
      <c r="A155" s="14">
        <v>7</v>
      </c>
      <c r="B155" s="15" t="s">
        <v>37</v>
      </c>
      <c r="C155" s="16">
        <v>26</v>
      </c>
      <c r="D155" s="17">
        <v>118</v>
      </c>
      <c r="E155" s="5">
        <v>9.4027777777777783E-4</v>
      </c>
      <c r="F155" s="18">
        <v>53.18</v>
      </c>
      <c r="G155" s="12"/>
    </row>
    <row r="156" spans="1:7" x14ac:dyDescent="0.25">
      <c r="A156" s="14">
        <v>7</v>
      </c>
      <c r="B156" s="15" t="s">
        <v>37</v>
      </c>
      <c r="C156" s="16">
        <v>26</v>
      </c>
      <c r="D156" s="17">
        <v>118</v>
      </c>
      <c r="E156" s="5">
        <v>8.4356481481481478E-4</v>
      </c>
      <c r="F156" s="18">
        <v>59.27</v>
      </c>
      <c r="G156" s="12"/>
    </row>
    <row r="157" spans="1:7" x14ac:dyDescent="0.25">
      <c r="A157" s="14">
        <v>7</v>
      </c>
      <c r="B157" s="15" t="s">
        <v>37</v>
      </c>
      <c r="C157" s="16">
        <v>26</v>
      </c>
      <c r="D157" s="17">
        <v>118</v>
      </c>
      <c r="E157" s="5">
        <v>8.3342592592592583E-4</v>
      </c>
      <c r="F157" s="18">
        <v>59.99</v>
      </c>
      <c r="G157" s="12"/>
    </row>
    <row r="158" spans="1:7" x14ac:dyDescent="0.25">
      <c r="A158" s="14">
        <v>7</v>
      </c>
      <c r="B158" s="15" t="s">
        <v>37</v>
      </c>
      <c r="C158" s="16">
        <v>26</v>
      </c>
      <c r="D158" s="17">
        <v>118</v>
      </c>
      <c r="E158" s="5">
        <v>8.2856481481481485E-4</v>
      </c>
      <c r="F158" s="18">
        <v>60.35</v>
      </c>
      <c r="G158" s="12"/>
    </row>
    <row r="159" spans="1:7" x14ac:dyDescent="0.25">
      <c r="A159" s="14">
        <v>7</v>
      </c>
      <c r="B159" s="15" t="s">
        <v>37</v>
      </c>
      <c r="C159" s="16">
        <v>26</v>
      </c>
      <c r="D159" s="17">
        <v>118</v>
      </c>
      <c r="E159" s="5">
        <v>8.2332175925925921E-4</v>
      </c>
      <c r="F159" s="18">
        <v>60.73</v>
      </c>
      <c r="G159" s="12"/>
    </row>
    <row r="160" spans="1:7" x14ac:dyDescent="0.25">
      <c r="A160" s="14">
        <v>7</v>
      </c>
      <c r="B160" s="15" t="s">
        <v>37</v>
      </c>
      <c r="C160" s="16">
        <v>26</v>
      </c>
      <c r="D160" s="17">
        <v>118</v>
      </c>
      <c r="E160" s="5">
        <v>8.1653935185185182E-4</v>
      </c>
      <c r="F160" s="18">
        <v>61.23</v>
      </c>
      <c r="G160" s="12"/>
    </row>
    <row r="161" spans="1:7" x14ac:dyDescent="0.25">
      <c r="A161" s="14">
        <v>7</v>
      </c>
      <c r="B161" s="15" t="s">
        <v>37</v>
      </c>
      <c r="C161" s="16">
        <v>26</v>
      </c>
      <c r="D161" s="17">
        <v>118</v>
      </c>
      <c r="E161" s="5">
        <v>8.1739583333333328E-4</v>
      </c>
      <c r="F161" s="18">
        <v>61.17</v>
      </c>
      <c r="G161" s="12"/>
    </row>
    <row r="162" spans="1:7" x14ac:dyDescent="0.25">
      <c r="A162" s="14">
        <v>7</v>
      </c>
      <c r="B162" s="15" t="s">
        <v>37</v>
      </c>
      <c r="C162" s="16">
        <v>26</v>
      </c>
      <c r="D162" s="17">
        <v>118</v>
      </c>
      <c r="E162" s="5">
        <v>8.066203703703703E-4</v>
      </c>
      <c r="F162" s="18">
        <v>61.99</v>
      </c>
      <c r="G162" s="12"/>
    </row>
    <row r="163" spans="1:7" x14ac:dyDescent="0.25">
      <c r="A163" s="14">
        <v>7</v>
      </c>
      <c r="B163" s="15" t="s">
        <v>37</v>
      </c>
      <c r="C163" s="16">
        <v>26</v>
      </c>
      <c r="D163" s="17">
        <v>118</v>
      </c>
      <c r="E163" s="5">
        <v>8.2144675925925918E-4</v>
      </c>
      <c r="F163" s="18">
        <v>60.87</v>
      </c>
      <c r="G163" s="12"/>
    </row>
    <row r="164" spans="1:7" x14ac:dyDescent="0.25">
      <c r="A164" s="14">
        <v>7</v>
      </c>
      <c r="B164" s="15" t="s">
        <v>37</v>
      </c>
      <c r="C164" s="16">
        <v>26</v>
      </c>
      <c r="D164" s="17">
        <v>118</v>
      </c>
      <c r="E164" s="5">
        <v>8.1993055555555563E-4</v>
      </c>
      <c r="F164" s="18">
        <v>60.98</v>
      </c>
      <c r="G164" s="12"/>
    </row>
    <row r="165" spans="1:7" x14ac:dyDescent="0.25">
      <c r="A165" s="14">
        <v>7</v>
      </c>
      <c r="B165" s="15" t="s">
        <v>37</v>
      </c>
      <c r="C165" s="16">
        <v>26</v>
      </c>
      <c r="D165" s="17">
        <v>118</v>
      </c>
      <c r="E165" s="5">
        <v>8.1923611111111118E-4</v>
      </c>
      <c r="F165" s="18">
        <v>61.03</v>
      </c>
      <c r="G165" s="12"/>
    </row>
    <row r="166" spans="1:7" x14ac:dyDescent="0.25">
      <c r="A166" s="14">
        <v>7</v>
      </c>
      <c r="B166" s="15" t="s">
        <v>37</v>
      </c>
      <c r="C166" s="16">
        <v>26</v>
      </c>
      <c r="D166" s="17">
        <v>118</v>
      </c>
      <c r="E166" s="5">
        <v>8.1554398148148144E-4</v>
      </c>
      <c r="F166" s="18">
        <v>61.31</v>
      </c>
      <c r="G166" s="12"/>
    </row>
    <row r="167" spans="1:7" x14ac:dyDescent="0.25">
      <c r="A167" s="14">
        <v>7</v>
      </c>
      <c r="B167" s="15" t="s">
        <v>37</v>
      </c>
      <c r="C167" s="16">
        <v>26</v>
      </c>
      <c r="D167" s="17">
        <v>118</v>
      </c>
      <c r="E167" s="5">
        <v>8.0582175925925927E-4</v>
      </c>
      <c r="F167" s="18">
        <v>62.05</v>
      </c>
      <c r="G167" s="12"/>
    </row>
    <row r="168" spans="1:7" x14ac:dyDescent="0.25">
      <c r="A168" s="14">
        <v>7</v>
      </c>
      <c r="B168" s="15" t="s">
        <v>37</v>
      </c>
      <c r="C168" s="16">
        <v>26</v>
      </c>
      <c r="D168" s="17">
        <v>118</v>
      </c>
      <c r="E168" s="5">
        <v>8.095138888888888E-4</v>
      </c>
      <c r="F168" s="18">
        <v>61.77</v>
      </c>
      <c r="G168" s="12"/>
    </row>
    <row r="169" spans="1:7" x14ac:dyDescent="0.25">
      <c r="A169" s="14">
        <v>7</v>
      </c>
      <c r="B169" s="15" t="s">
        <v>37</v>
      </c>
      <c r="C169" s="16">
        <v>26</v>
      </c>
      <c r="D169" s="17">
        <v>118</v>
      </c>
      <c r="E169" s="5">
        <v>8.0718750000000007E-4</v>
      </c>
      <c r="F169" s="18">
        <v>61.94</v>
      </c>
      <c r="G169" s="12"/>
    </row>
    <row r="170" spans="1:7" x14ac:dyDescent="0.25">
      <c r="A170" s="14">
        <v>7</v>
      </c>
      <c r="B170" s="15" t="s">
        <v>37</v>
      </c>
      <c r="C170" s="16">
        <v>26</v>
      </c>
      <c r="D170" s="17">
        <v>118</v>
      </c>
      <c r="E170" s="5">
        <v>8.0777777777777781E-4</v>
      </c>
      <c r="F170" s="18">
        <v>61.9</v>
      </c>
      <c r="G170" s="12"/>
    </row>
    <row r="171" spans="1:7" x14ac:dyDescent="0.25">
      <c r="A171" s="14">
        <v>7</v>
      </c>
      <c r="B171" s="15" t="s">
        <v>37</v>
      </c>
      <c r="C171" s="16">
        <v>26</v>
      </c>
      <c r="D171" s="17">
        <v>118</v>
      </c>
      <c r="E171" s="5">
        <v>8.1085648148148141E-4</v>
      </c>
      <c r="F171" s="18">
        <v>61.66</v>
      </c>
      <c r="G171" s="12"/>
    </row>
    <row r="172" spans="1:7" x14ac:dyDescent="0.25">
      <c r="A172" s="14">
        <v>7</v>
      </c>
      <c r="B172" s="15" t="s">
        <v>37</v>
      </c>
      <c r="C172" s="16">
        <v>26</v>
      </c>
      <c r="D172" s="17">
        <v>118</v>
      </c>
      <c r="E172" s="5">
        <v>8.1568287037037037E-4</v>
      </c>
      <c r="F172" s="18">
        <v>61.3</v>
      </c>
      <c r="G172" s="12"/>
    </row>
    <row r="173" spans="1:7" x14ac:dyDescent="0.25">
      <c r="A173" s="14">
        <v>7</v>
      </c>
      <c r="B173" s="15" t="s">
        <v>37</v>
      </c>
      <c r="C173" s="16">
        <v>26</v>
      </c>
      <c r="D173" s="17">
        <v>118</v>
      </c>
      <c r="E173" s="5">
        <v>8.1641203703703704E-4</v>
      </c>
      <c r="F173" s="18">
        <v>61.24</v>
      </c>
      <c r="G173" s="12"/>
    </row>
    <row r="174" spans="1:7" x14ac:dyDescent="0.25">
      <c r="A174" s="14">
        <v>7</v>
      </c>
      <c r="B174" s="15" t="s">
        <v>37</v>
      </c>
      <c r="C174" s="16">
        <v>26</v>
      </c>
      <c r="D174" s="17">
        <v>118</v>
      </c>
      <c r="E174" s="5">
        <v>8.2355324074074069E-4</v>
      </c>
      <c r="F174" s="18">
        <v>60.71</v>
      </c>
      <c r="G174" s="12"/>
    </row>
    <row r="175" spans="1:7" x14ac:dyDescent="0.25">
      <c r="A175" s="14">
        <v>7</v>
      </c>
      <c r="B175" s="15" t="s">
        <v>37</v>
      </c>
      <c r="C175" s="16">
        <v>26</v>
      </c>
      <c r="D175" s="17">
        <v>118</v>
      </c>
      <c r="E175" s="5">
        <v>8.0968750000000008E-4</v>
      </c>
      <c r="F175" s="18">
        <v>61.75</v>
      </c>
      <c r="G175" s="12"/>
    </row>
    <row r="176" spans="1:7" x14ac:dyDescent="0.25">
      <c r="A176" s="14">
        <v>7</v>
      </c>
      <c r="B176" s="15" t="s">
        <v>37</v>
      </c>
      <c r="C176" s="16">
        <v>26</v>
      </c>
      <c r="D176" s="17">
        <v>118</v>
      </c>
      <c r="E176" s="5">
        <v>8.0876157407407405E-4</v>
      </c>
      <c r="F176" s="18">
        <v>61.82</v>
      </c>
      <c r="G176" s="12"/>
    </row>
    <row r="177" spans="1:7" x14ac:dyDescent="0.25">
      <c r="A177" s="14">
        <v>7</v>
      </c>
      <c r="B177" s="15" t="s">
        <v>37</v>
      </c>
      <c r="C177" s="16">
        <v>26</v>
      </c>
      <c r="D177" s="17">
        <v>118</v>
      </c>
      <c r="E177" s="5">
        <v>8.0708333333333326E-4</v>
      </c>
      <c r="F177" s="18">
        <v>61.95</v>
      </c>
      <c r="G177" s="12"/>
    </row>
    <row r="178" spans="1:7" x14ac:dyDescent="0.25">
      <c r="A178" s="14">
        <v>7</v>
      </c>
      <c r="B178" s="15" t="s">
        <v>37</v>
      </c>
      <c r="C178" s="16">
        <v>26</v>
      </c>
      <c r="D178" s="17">
        <v>118</v>
      </c>
      <c r="E178" s="5">
        <v>8.112731481481481E-4</v>
      </c>
      <c r="F178" s="18">
        <v>61.63</v>
      </c>
      <c r="G178" s="12"/>
    </row>
    <row r="179" spans="1:7" x14ac:dyDescent="0.25">
      <c r="A179" s="14">
        <v>7</v>
      </c>
      <c r="B179" s="15" t="s">
        <v>37</v>
      </c>
      <c r="C179" s="16">
        <v>26</v>
      </c>
      <c r="D179" s="17">
        <v>118</v>
      </c>
      <c r="E179" s="5">
        <v>8.1181712962962967E-4</v>
      </c>
      <c r="F179" s="18">
        <v>61.59</v>
      </c>
      <c r="G179" s="12"/>
    </row>
    <row r="180" spans="1:7" x14ac:dyDescent="0.25">
      <c r="A180" s="14">
        <v>7</v>
      </c>
      <c r="B180" s="15" t="s">
        <v>37</v>
      </c>
      <c r="C180" s="16">
        <v>26</v>
      </c>
      <c r="D180" s="17">
        <v>118</v>
      </c>
      <c r="E180" s="5">
        <v>8.1152777777777777E-4</v>
      </c>
      <c r="F180" s="18">
        <v>61.61</v>
      </c>
      <c r="G180" s="12"/>
    </row>
    <row r="181" spans="1:7" x14ac:dyDescent="0.25">
      <c r="A181" s="14">
        <v>7</v>
      </c>
      <c r="B181" s="15" t="s">
        <v>30</v>
      </c>
      <c r="C181" s="16">
        <v>26</v>
      </c>
      <c r="D181" s="17">
        <v>134</v>
      </c>
      <c r="E181" s="5">
        <v>8.9728009259259264E-4</v>
      </c>
      <c r="F181" s="18">
        <v>55.72</v>
      </c>
      <c r="G181" s="12"/>
    </row>
    <row r="182" spans="1:7" x14ac:dyDescent="0.25">
      <c r="A182" s="14">
        <v>7</v>
      </c>
      <c r="B182" s="15" t="s">
        <v>30</v>
      </c>
      <c r="C182" s="16">
        <v>26</v>
      </c>
      <c r="D182" s="17">
        <v>134</v>
      </c>
      <c r="E182" s="5">
        <v>9.1277777777777787E-4</v>
      </c>
      <c r="F182" s="18">
        <v>54.78</v>
      </c>
      <c r="G182" s="12"/>
    </row>
    <row r="183" spans="1:7" x14ac:dyDescent="0.25">
      <c r="A183" s="14">
        <v>7</v>
      </c>
      <c r="B183" s="15" t="s">
        <v>30</v>
      </c>
      <c r="C183" s="16">
        <v>26</v>
      </c>
      <c r="D183" s="17">
        <v>134</v>
      </c>
      <c r="E183" s="5">
        <v>8.2261574074074062E-4</v>
      </c>
      <c r="F183" s="18">
        <v>60.78</v>
      </c>
      <c r="G183" s="12"/>
    </row>
    <row r="184" spans="1:7" x14ac:dyDescent="0.25">
      <c r="A184" s="14">
        <v>7</v>
      </c>
      <c r="B184" s="15" t="s">
        <v>30</v>
      </c>
      <c r="C184" s="16">
        <v>26</v>
      </c>
      <c r="D184" s="17">
        <v>134</v>
      </c>
      <c r="E184" s="5">
        <v>8.2670138888888886E-4</v>
      </c>
      <c r="F184" s="18">
        <v>60.48</v>
      </c>
      <c r="G184" s="12"/>
    </row>
    <row r="185" spans="1:7" x14ac:dyDescent="0.25">
      <c r="A185" s="14">
        <v>7</v>
      </c>
      <c r="B185" s="15" t="s">
        <v>30</v>
      </c>
      <c r="C185" s="16">
        <v>26</v>
      </c>
      <c r="D185" s="17">
        <v>134</v>
      </c>
      <c r="E185" s="5">
        <v>8.1457175925925924E-4</v>
      </c>
      <c r="F185" s="18">
        <v>61.38</v>
      </c>
      <c r="G185" s="12"/>
    </row>
    <row r="186" spans="1:7" x14ac:dyDescent="0.25">
      <c r="A186" s="14">
        <v>7</v>
      </c>
      <c r="B186" s="15" t="s">
        <v>30</v>
      </c>
      <c r="C186" s="16">
        <v>26</v>
      </c>
      <c r="D186" s="17">
        <v>134</v>
      </c>
      <c r="E186" s="5">
        <v>8.1559027777777782E-4</v>
      </c>
      <c r="F186" s="18">
        <v>61.31</v>
      </c>
      <c r="G186" s="12"/>
    </row>
    <row r="187" spans="1:7" x14ac:dyDescent="0.25">
      <c r="A187" s="14">
        <v>7</v>
      </c>
      <c r="B187" s="15" t="s">
        <v>30</v>
      </c>
      <c r="C187" s="16">
        <v>26</v>
      </c>
      <c r="D187" s="17">
        <v>134</v>
      </c>
      <c r="E187" s="5">
        <v>8.2115740740740727E-4</v>
      </c>
      <c r="F187" s="18">
        <v>60.89</v>
      </c>
      <c r="G187" s="12"/>
    </row>
    <row r="188" spans="1:7" x14ac:dyDescent="0.25">
      <c r="A188" s="14">
        <v>7</v>
      </c>
      <c r="B188" s="15" t="s">
        <v>30</v>
      </c>
      <c r="C188" s="16">
        <v>26</v>
      </c>
      <c r="D188" s="17">
        <v>134</v>
      </c>
      <c r="E188" s="5">
        <v>8.1351851851851854E-4</v>
      </c>
      <c r="F188" s="18">
        <v>61.46</v>
      </c>
      <c r="G188" s="12"/>
    </row>
    <row r="189" spans="1:7" x14ac:dyDescent="0.25">
      <c r="A189" s="14">
        <v>7</v>
      </c>
      <c r="B189" s="15" t="s">
        <v>30</v>
      </c>
      <c r="C189" s="16">
        <v>26</v>
      </c>
      <c r="D189" s="17">
        <v>134</v>
      </c>
      <c r="E189" s="5">
        <v>8.2269675925925924E-4</v>
      </c>
      <c r="F189" s="18">
        <v>60.78</v>
      </c>
      <c r="G189" s="12"/>
    </row>
    <row r="190" spans="1:7" x14ac:dyDescent="0.25">
      <c r="A190" s="14">
        <v>7</v>
      </c>
      <c r="B190" s="15" t="s">
        <v>30</v>
      </c>
      <c r="C190" s="16">
        <v>26</v>
      </c>
      <c r="D190" s="17">
        <v>134</v>
      </c>
      <c r="E190" s="5">
        <v>8.1497685185185189E-4</v>
      </c>
      <c r="F190" s="18">
        <v>61.35</v>
      </c>
      <c r="G190" s="12"/>
    </row>
    <row r="191" spans="1:7" x14ac:dyDescent="0.25">
      <c r="A191" s="14">
        <v>7</v>
      </c>
      <c r="B191" s="15" t="s">
        <v>30</v>
      </c>
      <c r="C191" s="16">
        <v>26</v>
      </c>
      <c r="D191" s="17">
        <v>134</v>
      </c>
      <c r="E191" s="5">
        <v>8.1954861111111117E-4</v>
      </c>
      <c r="F191" s="18">
        <v>61.01</v>
      </c>
      <c r="G191" s="12"/>
    </row>
    <row r="192" spans="1:7" x14ac:dyDescent="0.25">
      <c r="A192" s="14">
        <v>7</v>
      </c>
      <c r="B192" s="15" t="s">
        <v>30</v>
      </c>
      <c r="C192" s="16">
        <v>26</v>
      </c>
      <c r="D192" s="17">
        <v>134</v>
      </c>
      <c r="E192" s="5">
        <v>8.136921296296296E-4</v>
      </c>
      <c r="F192" s="18">
        <v>61.45</v>
      </c>
      <c r="G192" s="12"/>
    </row>
    <row r="193" spans="1:7" x14ac:dyDescent="0.25">
      <c r="A193" s="14">
        <v>7</v>
      </c>
      <c r="B193" s="15" t="s">
        <v>30</v>
      </c>
      <c r="C193" s="16">
        <v>26</v>
      </c>
      <c r="D193" s="17">
        <v>134</v>
      </c>
      <c r="E193" s="5">
        <v>8.1157407407407404E-4</v>
      </c>
      <c r="F193" s="18">
        <v>61.61</v>
      </c>
      <c r="G193" s="12"/>
    </row>
    <row r="194" spans="1:7" x14ac:dyDescent="0.25">
      <c r="A194" s="14">
        <v>7</v>
      </c>
      <c r="B194" s="15" t="s">
        <v>30</v>
      </c>
      <c r="C194" s="16">
        <v>26</v>
      </c>
      <c r="D194" s="17">
        <v>134</v>
      </c>
      <c r="E194" s="5">
        <v>8.0961805555555561E-4</v>
      </c>
      <c r="F194" s="18">
        <v>61.76</v>
      </c>
      <c r="G194" s="12"/>
    </row>
    <row r="195" spans="1:7" x14ac:dyDescent="0.25">
      <c r="A195" s="14">
        <v>7</v>
      </c>
      <c r="B195" s="15" t="s">
        <v>30</v>
      </c>
      <c r="C195" s="16">
        <v>26</v>
      </c>
      <c r="D195" s="17">
        <v>134</v>
      </c>
      <c r="E195" s="5">
        <v>8.0721064814814815E-4</v>
      </c>
      <c r="F195" s="18">
        <v>61.94</v>
      </c>
      <c r="G195" s="12"/>
    </row>
    <row r="196" spans="1:7" x14ac:dyDescent="0.25">
      <c r="A196" s="14">
        <v>7</v>
      </c>
      <c r="B196" s="15" t="s">
        <v>30</v>
      </c>
      <c r="C196" s="16">
        <v>26</v>
      </c>
      <c r="D196" s="17">
        <v>134</v>
      </c>
      <c r="E196" s="5">
        <v>8.1402777777777777E-4</v>
      </c>
      <c r="F196" s="18">
        <v>61.42</v>
      </c>
      <c r="G196" s="12"/>
    </row>
    <row r="197" spans="1:7" x14ac:dyDescent="0.25">
      <c r="A197" s="14">
        <v>7</v>
      </c>
      <c r="B197" s="15" t="s">
        <v>30</v>
      </c>
      <c r="C197" s="16">
        <v>26</v>
      </c>
      <c r="D197" s="17">
        <v>134</v>
      </c>
      <c r="E197" s="5">
        <v>8.0940972222222221E-4</v>
      </c>
      <c r="F197" s="18">
        <v>61.77</v>
      </c>
      <c r="G197" s="12"/>
    </row>
    <row r="198" spans="1:7" x14ac:dyDescent="0.25">
      <c r="A198" s="14">
        <v>7</v>
      </c>
      <c r="B198" s="15" t="s">
        <v>30</v>
      </c>
      <c r="C198" s="16">
        <v>26</v>
      </c>
      <c r="D198" s="17">
        <v>134</v>
      </c>
      <c r="E198" s="5">
        <v>8.1539351851851836E-4</v>
      </c>
      <c r="F198" s="18">
        <v>61.32</v>
      </c>
      <c r="G198" s="12"/>
    </row>
    <row r="199" spans="1:7" x14ac:dyDescent="0.25">
      <c r="A199" s="14">
        <v>7</v>
      </c>
      <c r="B199" s="15" t="s">
        <v>30</v>
      </c>
      <c r="C199" s="16">
        <v>26</v>
      </c>
      <c r="D199" s="17">
        <v>134</v>
      </c>
      <c r="E199" s="5">
        <v>8.125347222222223E-4</v>
      </c>
      <c r="F199" s="18">
        <v>61.54</v>
      </c>
      <c r="G199" s="12"/>
    </row>
    <row r="200" spans="1:7" x14ac:dyDescent="0.25">
      <c r="A200" s="14">
        <v>7</v>
      </c>
      <c r="B200" s="15" t="s">
        <v>30</v>
      </c>
      <c r="C200" s="16">
        <v>26</v>
      </c>
      <c r="D200" s="17">
        <v>134</v>
      </c>
      <c r="E200" s="5">
        <v>8.285532407407407E-4</v>
      </c>
      <c r="F200" s="18">
        <v>60.35</v>
      </c>
      <c r="G200" s="12"/>
    </row>
    <row r="201" spans="1:7" x14ac:dyDescent="0.25">
      <c r="A201" s="14">
        <v>7</v>
      </c>
      <c r="B201" s="15" t="s">
        <v>30</v>
      </c>
      <c r="C201" s="16">
        <v>26</v>
      </c>
      <c r="D201" s="17">
        <v>134</v>
      </c>
      <c r="E201" s="5">
        <v>8.1486111111111115E-4</v>
      </c>
      <c r="F201" s="18">
        <v>61.36</v>
      </c>
      <c r="G201" s="12"/>
    </row>
    <row r="202" spans="1:7" x14ac:dyDescent="0.25">
      <c r="A202" s="14">
        <v>7</v>
      </c>
      <c r="B202" s="15" t="s">
        <v>30</v>
      </c>
      <c r="C202" s="16">
        <v>26</v>
      </c>
      <c r="D202" s="17">
        <v>134</v>
      </c>
      <c r="E202" s="5">
        <v>8.0653935185185201E-4</v>
      </c>
      <c r="F202" s="18">
        <v>61.99</v>
      </c>
      <c r="G202" s="12"/>
    </row>
    <row r="203" spans="1:7" x14ac:dyDescent="0.25">
      <c r="A203" s="14">
        <v>7</v>
      </c>
      <c r="B203" s="15" t="s">
        <v>30</v>
      </c>
      <c r="C203" s="16">
        <v>26</v>
      </c>
      <c r="D203" s="17">
        <v>134</v>
      </c>
      <c r="E203" s="5">
        <v>8.1041666666666675E-4</v>
      </c>
      <c r="F203" s="18">
        <v>61.7</v>
      </c>
      <c r="G203" s="12"/>
    </row>
    <row r="204" spans="1:7" x14ac:dyDescent="0.25">
      <c r="A204" s="14">
        <v>7</v>
      </c>
      <c r="B204" s="15" t="s">
        <v>30</v>
      </c>
      <c r="C204" s="16">
        <v>26</v>
      </c>
      <c r="D204" s="17">
        <v>134</v>
      </c>
      <c r="E204" s="5">
        <v>8.1152777777777777E-4</v>
      </c>
      <c r="F204" s="18">
        <v>61.61</v>
      </c>
      <c r="G204" s="12"/>
    </row>
    <row r="205" spans="1:7" x14ac:dyDescent="0.25">
      <c r="A205" s="14">
        <v>7</v>
      </c>
      <c r="B205" s="15" t="s">
        <v>30</v>
      </c>
      <c r="C205" s="16">
        <v>26</v>
      </c>
      <c r="D205" s="17">
        <v>134</v>
      </c>
      <c r="E205" s="5">
        <v>8.170833333333334E-4</v>
      </c>
      <c r="F205" s="18">
        <v>61.19</v>
      </c>
      <c r="G205" s="12"/>
    </row>
    <row r="206" spans="1:7" x14ac:dyDescent="0.25">
      <c r="A206" s="14">
        <v>7</v>
      </c>
      <c r="B206" s="15" t="s">
        <v>30</v>
      </c>
      <c r="C206" s="16">
        <v>26</v>
      </c>
      <c r="D206" s="17">
        <v>134</v>
      </c>
      <c r="E206" s="5">
        <v>8.1618055555555556E-4</v>
      </c>
      <c r="F206" s="18">
        <v>61.26</v>
      </c>
      <c r="G206" s="12"/>
    </row>
    <row r="207" spans="1:7" x14ac:dyDescent="0.25">
      <c r="A207" s="14">
        <v>7</v>
      </c>
      <c r="B207" s="15" t="s">
        <v>32</v>
      </c>
      <c r="C207" s="16">
        <v>26</v>
      </c>
      <c r="D207" s="17">
        <v>112</v>
      </c>
      <c r="E207" s="5">
        <v>8.9716435185185179E-4</v>
      </c>
      <c r="F207" s="18">
        <v>55.73</v>
      </c>
      <c r="G207" s="12"/>
    </row>
    <row r="208" spans="1:7" x14ac:dyDescent="0.25">
      <c r="A208" s="14">
        <v>7</v>
      </c>
      <c r="B208" s="15" t="s">
        <v>32</v>
      </c>
      <c r="C208" s="16">
        <v>26</v>
      </c>
      <c r="D208" s="17">
        <v>112</v>
      </c>
      <c r="E208" s="5">
        <v>8.5964120370370372E-4</v>
      </c>
      <c r="F208" s="18">
        <v>58.16</v>
      </c>
      <c r="G208" s="12"/>
    </row>
    <row r="209" spans="1:7" x14ac:dyDescent="0.25">
      <c r="A209" s="14">
        <v>7</v>
      </c>
      <c r="B209" s="15" t="s">
        <v>32</v>
      </c>
      <c r="C209" s="16">
        <v>26</v>
      </c>
      <c r="D209" s="17">
        <v>112</v>
      </c>
      <c r="E209" s="5">
        <v>8.3393518518518528E-4</v>
      </c>
      <c r="F209" s="18">
        <v>59.96</v>
      </c>
      <c r="G209" s="12"/>
    </row>
    <row r="210" spans="1:7" x14ac:dyDescent="0.25">
      <c r="A210" s="14">
        <v>7</v>
      </c>
      <c r="B210" s="15" t="s">
        <v>32</v>
      </c>
      <c r="C210" s="16">
        <v>26</v>
      </c>
      <c r="D210" s="17">
        <v>112</v>
      </c>
      <c r="E210" s="5">
        <v>8.2549768518518519E-4</v>
      </c>
      <c r="F210" s="18">
        <v>60.57</v>
      </c>
      <c r="G210" s="12"/>
    </row>
    <row r="211" spans="1:7" x14ac:dyDescent="0.25">
      <c r="A211" s="14">
        <v>7</v>
      </c>
      <c r="B211" s="15" t="s">
        <v>32</v>
      </c>
      <c r="C211" s="16">
        <v>26</v>
      </c>
      <c r="D211" s="17">
        <v>112</v>
      </c>
      <c r="E211" s="5">
        <v>8.1939814814814809E-4</v>
      </c>
      <c r="F211" s="18">
        <v>61.02</v>
      </c>
      <c r="G211" s="12"/>
    </row>
    <row r="212" spans="1:7" x14ac:dyDescent="0.25">
      <c r="A212" s="14">
        <v>7</v>
      </c>
      <c r="B212" s="15" t="s">
        <v>32</v>
      </c>
      <c r="C212" s="16">
        <v>26</v>
      </c>
      <c r="D212" s="17">
        <v>112</v>
      </c>
      <c r="E212" s="5">
        <v>8.1871527777777769E-4</v>
      </c>
      <c r="F212" s="18">
        <v>61.07</v>
      </c>
      <c r="G212" s="12"/>
    </row>
    <row r="213" spans="1:7" x14ac:dyDescent="0.25">
      <c r="A213" s="14">
        <v>7</v>
      </c>
      <c r="B213" s="15" t="s">
        <v>32</v>
      </c>
      <c r="C213" s="16">
        <v>26</v>
      </c>
      <c r="D213" s="17">
        <v>112</v>
      </c>
      <c r="E213" s="5">
        <v>8.3549768518518521E-4</v>
      </c>
      <c r="F213" s="18">
        <v>59.84</v>
      </c>
      <c r="G213" s="12"/>
    </row>
    <row r="214" spans="1:7" x14ac:dyDescent="0.25">
      <c r="A214" s="14">
        <v>7</v>
      </c>
      <c r="B214" s="15" t="s">
        <v>32</v>
      </c>
      <c r="C214" s="16">
        <v>26</v>
      </c>
      <c r="D214" s="17">
        <v>112</v>
      </c>
      <c r="E214" s="5">
        <v>8.1493055555555561E-4</v>
      </c>
      <c r="F214" s="18">
        <v>61.35</v>
      </c>
      <c r="G214" s="12"/>
    </row>
    <row r="215" spans="1:7" x14ac:dyDescent="0.25">
      <c r="A215" s="14">
        <v>7</v>
      </c>
      <c r="B215" s="15" t="s">
        <v>32</v>
      </c>
      <c r="C215" s="16">
        <v>26</v>
      </c>
      <c r="D215" s="17">
        <v>112</v>
      </c>
      <c r="E215" s="5">
        <v>8.1160879629629628E-4</v>
      </c>
      <c r="F215" s="18">
        <v>61.61</v>
      </c>
      <c r="G215" s="12"/>
    </row>
    <row r="216" spans="1:7" x14ac:dyDescent="0.25">
      <c r="A216" s="14">
        <v>7</v>
      </c>
      <c r="B216" s="15" t="s">
        <v>32</v>
      </c>
      <c r="C216" s="16">
        <v>26</v>
      </c>
      <c r="D216" s="17">
        <v>112</v>
      </c>
      <c r="E216" s="5">
        <v>8.1172453703703702E-4</v>
      </c>
      <c r="F216" s="18">
        <v>61.6</v>
      </c>
      <c r="G216" s="12"/>
    </row>
    <row r="217" spans="1:7" x14ac:dyDescent="0.25">
      <c r="A217" s="14">
        <v>7</v>
      </c>
      <c r="B217" s="15" t="s">
        <v>32</v>
      </c>
      <c r="C217" s="16">
        <v>26</v>
      </c>
      <c r="D217" s="17">
        <v>112</v>
      </c>
      <c r="E217" s="5">
        <v>8.1267361111111113E-4</v>
      </c>
      <c r="F217" s="18">
        <v>61.53</v>
      </c>
      <c r="G217" s="12"/>
    </row>
    <row r="218" spans="1:7" x14ac:dyDescent="0.25">
      <c r="A218" s="14">
        <v>7</v>
      </c>
      <c r="B218" s="15" t="s">
        <v>32</v>
      </c>
      <c r="C218" s="16">
        <v>26</v>
      </c>
      <c r="D218" s="17">
        <v>112</v>
      </c>
      <c r="E218" s="5">
        <v>8.125347222222223E-4</v>
      </c>
      <c r="F218" s="18">
        <v>61.54</v>
      </c>
      <c r="G218" s="12"/>
    </row>
    <row r="219" spans="1:7" x14ac:dyDescent="0.25">
      <c r="A219" s="14">
        <v>7</v>
      </c>
      <c r="B219" s="15" t="s">
        <v>32</v>
      </c>
      <c r="C219" s="16">
        <v>26</v>
      </c>
      <c r="D219" s="17">
        <v>112</v>
      </c>
      <c r="E219" s="5">
        <v>8.1777777777777784E-4</v>
      </c>
      <c r="F219" s="18">
        <v>61.14</v>
      </c>
      <c r="G219" s="12"/>
    </row>
    <row r="220" spans="1:7" x14ac:dyDescent="0.25">
      <c r="A220" s="14">
        <v>7</v>
      </c>
      <c r="B220" s="15" t="s">
        <v>32</v>
      </c>
      <c r="C220" s="16">
        <v>26</v>
      </c>
      <c r="D220" s="17">
        <v>112</v>
      </c>
      <c r="E220" s="5">
        <v>8.1446759259259265E-4</v>
      </c>
      <c r="F220" s="18">
        <v>61.39</v>
      </c>
      <c r="G220" s="12"/>
    </row>
    <row r="221" spans="1:7" x14ac:dyDescent="0.25">
      <c r="A221" s="14">
        <v>7</v>
      </c>
      <c r="B221" s="15" t="s">
        <v>32</v>
      </c>
      <c r="C221" s="16">
        <v>26</v>
      </c>
      <c r="D221" s="17">
        <v>112</v>
      </c>
      <c r="E221" s="5">
        <v>8.1850694444444451E-4</v>
      </c>
      <c r="F221" s="18">
        <v>61.09</v>
      </c>
      <c r="G221" s="12"/>
    </row>
    <row r="222" spans="1:7" x14ac:dyDescent="0.25">
      <c r="A222" s="14">
        <v>7</v>
      </c>
      <c r="B222" s="15" t="s">
        <v>32</v>
      </c>
      <c r="C222" s="16">
        <v>26</v>
      </c>
      <c r="D222" s="17">
        <v>112</v>
      </c>
      <c r="E222" s="5">
        <v>8.1601851851851855E-4</v>
      </c>
      <c r="F222" s="18">
        <v>61.27</v>
      </c>
      <c r="G222" s="12"/>
    </row>
    <row r="223" spans="1:7" x14ac:dyDescent="0.25">
      <c r="A223" s="14">
        <v>7</v>
      </c>
      <c r="B223" s="15" t="s">
        <v>32</v>
      </c>
      <c r="C223" s="16">
        <v>26</v>
      </c>
      <c r="D223" s="17">
        <v>112</v>
      </c>
      <c r="E223" s="5">
        <v>8.1662037037037033E-4</v>
      </c>
      <c r="F223" s="18">
        <v>61.23</v>
      </c>
      <c r="G223" s="12"/>
    </row>
    <row r="224" spans="1:7" x14ac:dyDescent="0.25">
      <c r="A224" s="14">
        <v>7</v>
      </c>
      <c r="B224" s="15" t="s">
        <v>32</v>
      </c>
      <c r="C224" s="16">
        <v>26</v>
      </c>
      <c r="D224" s="17">
        <v>112</v>
      </c>
      <c r="E224" s="5">
        <v>8.356018518518518E-4</v>
      </c>
      <c r="F224" s="18">
        <v>59.84</v>
      </c>
      <c r="G224" s="12"/>
    </row>
    <row r="225" spans="1:7" x14ac:dyDescent="0.25">
      <c r="A225" s="14">
        <v>7</v>
      </c>
      <c r="B225" s="15" t="s">
        <v>32</v>
      </c>
      <c r="C225" s="16">
        <v>26</v>
      </c>
      <c r="D225" s="17">
        <v>112</v>
      </c>
      <c r="E225" s="5">
        <v>8.1549768518518516E-4</v>
      </c>
      <c r="F225" s="18">
        <v>61.31</v>
      </c>
      <c r="G225" s="12"/>
    </row>
    <row r="226" spans="1:7" x14ac:dyDescent="0.25">
      <c r="A226" s="14">
        <v>7</v>
      </c>
      <c r="B226" s="15" t="s">
        <v>32</v>
      </c>
      <c r="C226" s="16">
        <v>26</v>
      </c>
      <c r="D226" s="17">
        <v>112</v>
      </c>
      <c r="E226" s="5">
        <v>8.1972222222222223E-4</v>
      </c>
      <c r="F226" s="18">
        <v>61</v>
      </c>
      <c r="G226" s="12"/>
    </row>
    <row r="227" spans="1:7" x14ac:dyDescent="0.25">
      <c r="A227" s="14">
        <v>7</v>
      </c>
      <c r="B227" s="15" t="s">
        <v>32</v>
      </c>
      <c r="C227" s="16">
        <v>26</v>
      </c>
      <c r="D227" s="17">
        <v>112</v>
      </c>
      <c r="E227" s="5">
        <v>8.1710648148148159E-4</v>
      </c>
      <c r="F227" s="18">
        <v>61.19</v>
      </c>
      <c r="G227" s="12"/>
    </row>
    <row r="228" spans="1:7" x14ac:dyDescent="0.25">
      <c r="A228" s="14">
        <v>7</v>
      </c>
      <c r="B228" s="15" t="s">
        <v>32</v>
      </c>
      <c r="C228" s="16">
        <v>26</v>
      </c>
      <c r="D228" s="17">
        <v>112</v>
      </c>
      <c r="E228" s="5">
        <v>8.1703703703703712E-4</v>
      </c>
      <c r="F228" s="18">
        <v>61.2</v>
      </c>
      <c r="G228" s="12"/>
    </row>
    <row r="229" spans="1:7" x14ac:dyDescent="0.25">
      <c r="A229" s="14">
        <v>7</v>
      </c>
      <c r="B229" s="15" t="s">
        <v>32</v>
      </c>
      <c r="C229" s="16">
        <v>26</v>
      </c>
      <c r="D229" s="17">
        <v>112</v>
      </c>
      <c r="E229" s="5">
        <v>8.1752314814814806E-4</v>
      </c>
      <c r="F229" s="18">
        <v>61.16</v>
      </c>
      <c r="G229" s="12"/>
    </row>
    <row r="230" spans="1:7" x14ac:dyDescent="0.25">
      <c r="A230" s="14">
        <v>7</v>
      </c>
      <c r="B230" s="15" t="s">
        <v>32</v>
      </c>
      <c r="C230" s="16">
        <v>26</v>
      </c>
      <c r="D230" s="17">
        <v>112</v>
      </c>
      <c r="E230" s="5">
        <v>8.1990740740740754E-4</v>
      </c>
      <c r="F230" s="18">
        <v>60.98</v>
      </c>
      <c r="G230" s="12"/>
    </row>
    <row r="231" spans="1:7" x14ac:dyDescent="0.25">
      <c r="A231" s="14">
        <v>7</v>
      </c>
      <c r="B231" s="15" t="s">
        <v>32</v>
      </c>
      <c r="C231" s="16">
        <v>26</v>
      </c>
      <c r="D231" s="17">
        <v>112</v>
      </c>
      <c r="E231" s="5">
        <v>8.1721064814814807E-4</v>
      </c>
      <c r="F231" s="18">
        <v>61.18</v>
      </c>
      <c r="G231" s="12"/>
    </row>
    <row r="232" spans="1:7" x14ac:dyDescent="0.25">
      <c r="A232" s="14">
        <v>7</v>
      </c>
      <c r="B232" s="15" t="s">
        <v>32</v>
      </c>
      <c r="C232" s="16">
        <v>26</v>
      </c>
      <c r="D232" s="17">
        <v>112</v>
      </c>
      <c r="E232" s="5">
        <v>8.2657407407407408E-4</v>
      </c>
      <c r="F232" s="18">
        <v>60.49</v>
      </c>
      <c r="G232" s="12"/>
    </row>
    <row r="233" spans="1:7" x14ac:dyDescent="0.25">
      <c r="A233" s="14">
        <v>7</v>
      </c>
      <c r="B233" s="15" t="s">
        <v>48</v>
      </c>
      <c r="C233" s="16">
        <v>26</v>
      </c>
      <c r="D233" s="17">
        <v>140</v>
      </c>
      <c r="E233" s="5">
        <v>9.052662037037037E-4</v>
      </c>
      <c r="F233" s="18">
        <v>55.23</v>
      </c>
      <c r="G233" s="12"/>
    </row>
    <row r="234" spans="1:7" x14ac:dyDescent="0.25">
      <c r="A234" s="14">
        <v>7</v>
      </c>
      <c r="B234" s="15" t="s">
        <v>48</v>
      </c>
      <c r="C234" s="16">
        <v>26</v>
      </c>
      <c r="D234" s="17">
        <v>140</v>
      </c>
      <c r="E234" s="5">
        <v>8.476967592592593E-4</v>
      </c>
      <c r="F234" s="18">
        <v>58.98</v>
      </c>
      <c r="G234" s="12"/>
    </row>
    <row r="235" spans="1:7" x14ac:dyDescent="0.25">
      <c r="A235" s="14">
        <v>7</v>
      </c>
      <c r="B235" s="15" t="s">
        <v>48</v>
      </c>
      <c r="C235" s="16">
        <v>26</v>
      </c>
      <c r="D235" s="17">
        <v>140</v>
      </c>
      <c r="E235" s="5">
        <v>8.2906250000000005E-4</v>
      </c>
      <c r="F235" s="18">
        <v>60.31</v>
      </c>
      <c r="G235" s="12"/>
    </row>
    <row r="236" spans="1:7" x14ac:dyDescent="0.25">
      <c r="A236" s="14">
        <v>7</v>
      </c>
      <c r="B236" s="15" t="s">
        <v>48</v>
      </c>
      <c r="C236" s="16">
        <v>26</v>
      </c>
      <c r="D236" s="17">
        <v>140</v>
      </c>
      <c r="E236" s="5">
        <v>8.1752314814814806E-4</v>
      </c>
      <c r="F236" s="18">
        <v>61.16</v>
      </c>
      <c r="G236" s="12"/>
    </row>
    <row r="237" spans="1:7" x14ac:dyDescent="0.25">
      <c r="A237" s="14">
        <v>7</v>
      </c>
      <c r="B237" s="15" t="s">
        <v>48</v>
      </c>
      <c r="C237" s="16">
        <v>26</v>
      </c>
      <c r="D237" s="17">
        <v>140</v>
      </c>
      <c r="E237" s="5">
        <v>8.2459490740740724E-4</v>
      </c>
      <c r="F237" s="18">
        <v>60.64</v>
      </c>
      <c r="G237" s="12"/>
    </row>
    <row r="238" spans="1:7" x14ac:dyDescent="0.25">
      <c r="A238" s="14">
        <v>7</v>
      </c>
      <c r="B238" s="15" t="s">
        <v>48</v>
      </c>
      <c r="C238" s="16">
        <v>26</v>
      </c>
      <c r="D238" s="17">
        <v>140</v>
      </c>
      <c r="E238" s="5">
        <v>8.1700231481481478E-4</v>
      </c>
      <c r="F238" s="18">
        <v>61.2</v>
      </c>
      <c r="G238" s="12"/>
    </row>
    <row r="239" spans="1:7" x14ac:dyDescent="0.25">
      <c r="A239" s="14">
        <v>7</v>
      </c>
      <c r="B239" s="15" t="s">
        <v>48</v>
      </c>
      <c r="C239" s="16">
        <v>26</v>
      </c>
      <c r="D239" s="17">
        <v>140</v>
      </c>
      <c r="E239" s="5">
        <v>8.1468749999999987E-4</v>
      </c>
      <c r="F239" s="18">
        <v>61.37</v>
      </c>
      <c r="G239" s="12"/>
    </row>
    <row r="240" spans="1:7" x14ac:dyDescent="0.25">
      <c r="A240" s="14">
        <v>7</v>
      </c>
      <c r="B240" s="15" t="s">
        <v>48</v>
      </c>
      <c r="C240" s="16">
        <v>26</v>
      </c>
      <c r="D240" s="17">
        <v>140</v>
      </c>
      <c r="E240" s="5">
        <v>8.0961805555555561E-4</v>
      </c>
      <c r="F240" s="18">
        <v>61.76</v>
      </c>
      <c r="G240" s="12"/>
    </row>
    <row r="241" spans="1:7" x14ac:dyDescent="0.25">
      <c r="A241" s="14">
        <v>7</v>
      </c>
      <c r="B241" s="15" t="s">
        <v>48</v>
      </c>
      <c r="C241" s="16">
        <v>26</v>
      </c>
      <c r="D241" s="17">
        <v>140</v>
      </c>
      <c r="E241" s="5">
        <v>8.1165509259259255E-4</v>
      </c>
      <c r="F241" s="18">
        <v>61.6</v>
      </c>
      <c r="G241" s="12"/>
    </row>
    <row r="242" spans="1:7" x14ac:dyDescent="0.25">
      <c r="A242" s="14">
        <v>7</v>
      </c>
      <c r="B242" s="15" t="s">
        <v>48</v>
      </c>
      <c r="C242" s="16">
        <v>26</v>
      </c>
      <c r="D242" s="17">
        <v>140</v>
      </c>
      <c r="E242" s="5">
        <v>8.0733796296296294E-4</v>
      </c>
      <c r="F242" s="18">
        <v>61.93</v>
      </c>
      <c r="G242" s="12"/>
    </row>
    <row r="243" spans="1:7" x14ac:dyDescent="0.25">
      <c r="A243" s="14">
        <v>7</v>
      </c>
      <c r="B243" s="15" t="s">
        <v>48</v>
      </c>
      <c r="C243" s="16">
        <v>26</v>
      </c>
      <c r="D243" s="17">
        <v>140</v>
      </c>
      <c r="E243" s="5">
        <v>8.1306712962962962E-4</v>
      </c>
      <c r="F243" s="18">
        <v>61.5</v>
      </c>
      <c r="G243" s="12"/>
    </row>
    <row r="244" spans="1:7" x14ac:dyDescent="0.25">
      <c r="A244" s="14">
        <v>7</v>
      </c>
      <c r="B244" s="15" t="s">
        <v>48</v>
      </c>
      <c r="C244" s="16">
        <v>26</v>
      </c>
      <c r="D244" s="17">
        <v>140</v>
      </c>
      <c r="E244" s="5">
        <v>8.2261574074074062E-4</v>
      </c>
      <c r="F244" s="18">
        <v>60.78</v>
      </c>
      <c r="G244" s="12"/>
    </row>
    <row r="245" spans="1:7" x14ac:dyDescent="0.25">
      <c r="A245" s="14">
        <v>7</v>
      </c>
      <c r="B245" s="15" t="s">
        <v>48</v>
      </c>
      <c r="C245" s="16">
        <v>26</v>
      </c>
      <c r="D245" s="17">
        <v>140</v>
      </c>
      <c r="E245" s="5">
        <v>8.1155092592592596E-4</v>
      </c>
      <c r="F245" s="18">
        <v>61.61</v>
      </c>
      <c r="G245" s="12"/>
    </row>
    <row r="246" spans="1:7" x14ac:dyDescent="0.25">
      <c r="A246" s="14">
        <v>7</v>
      </c>
      <c r="B246" s="15" t="s">
        <v>48</v>
      </c>
      <c r="C246" s="16">
        <v>26</v>
      </c>
      <c r="D246" s="17">
        <v>140</v>
      </c>
      <c r="E246" s="5">
        <v>8.1122685185185171E-4</v>
      </c>
      <c r="F246" s="18">
        <v>61.64</v>
      </c>
      <c r="G246" s="12"/>
    </row>
    <row r="247" spans="1:7" x14ac:dyDescent="0.25">
      <c r="A247" s="14">
        <v>7</v>
      </c>
      <c r="B247" s="15" t="s">
        <v>48</v>
      </c>
      <c r="C247" s="16">
        <v>26</v>
      </c>
      <c r="D247" s="17">
        <v>140</v>
      </c>
      <c r="E247" s="5">
        <v>8.0811342592592599E-4</v>
      </c>
      <c r="F247" s="18">
        <v>61.87</v>
      </c>
      <c r="G247" s="12"/>
    </row>
    <row r="248" spans="1:7" x14ac:dyDescent="0.25">
      <c r="A248" s="14">
        <v>7</v>
      </c>
      <c r="B248" s="15" t="s">
        <v>48</v>
      </c>
      <c r="C248" s="16">
        <v>26</v>
      </c>
      <c r="D248" s="17">
        <v>140</v>
      </c>
      <c r="E248" s="5">
        <v>8.1064814814814812E-4</v>
      </c>
      <c r="F248" s="18">
        <v>61.68</v>
      </c>
      <c r="G248" s="12"/>
    </row>
    <row r="249" spans="1:7" x14ac:dyDescent="0.25">
      <c r="A249" s="14">
        <v>7</v>
      </c>
      <c r="B249" s="15" t="s">
        <v>48</v>
      </c>
      <c r="C249" s="16">
        <v>26</v>
      </c>
      <c r="D249" s="17">
        <v>140</v>
      </c>
      <c r="E249" s="5">
        <v>8.1149305555555564E-4</v>
      </c>
      <c r="F249" s="18">
        <v>61.61</v>
      </c>
      <c r="G249" s="12"/>
    </row>
    <row r="250" spans="1:7" x14ac:dyDescent="0.25">
      <c r="A250" s="14">
        <v>7</v>
      </c>
      <c r="B250" s="15" t="s">
        <v>48</v>
      </c>
      <c r="C250" s="16">
        <v>26</v>
      </c>
      <c r="D250" s="17">
        <v>140</v>
      </c>
      <c r="E250" s="5">
        <v>8.1346064814814822E-4</v>
      </c>
      <c r="F250" s="18">
        <v>61.47</v>
      </c>
      <c r="G250" s="12"/>
    </row>
    <row r="251" spans="1:7" x14ac:dyDescent="0.25">
      <c r="A251" s="14">
        <v>7</v>
      </c>
      <c r="B251" s="15" t="s">
        <v>48</v>
      </c>
      <c r="C251" s="16">
        <v>26</v>
      </c>
      <c r="D251" s="17">
        <v>140</v>
      </c>
      <c r="E251" s="5">
        <v>8.1238425925925922E-4</v>
      </c>
      <c r="F251" s="18">
        <v>61.55</v>
      </c>
      <c r="G251" s="12"/>
    </row>
    <row r="252" spans="1:7" x14ac:dyDescent="0.25">
      <c r="A252" s="14">
        <v>7</v>
      </c>
      <c r="B252" s="15" t="s">
        <v>48</v>
      </c>
      <c r="C252" s="16">
        <v>26</v>
      </c>
      <c r="D252" s="17">
        <v>140</v>
      </c>
      <c r="E252" s="5">
        <v>8.1229166666666657E-4</v>
      </c>
      <c r="F252" s="18">
        <v>61.55</v>
      </c>
      <c r="G252" s="12"/>
    </row>
    <row r="253" spans="1:7" x14ac:dyDescent="0.25">
      <c r="A253" s="14">
        <v>7</v>
      </c>
      <c r="B253" s="15" t="s">
        <v>48</v>
      </c>
      <c r="C253" s="16">
        <v>26</v>
      </c>
      <c r="D253" s="17">
        <v>140</v>
      </c>
      <c r="E253" s="5">
        <v>8.1160879629629628E-4</v>
      </c>
      <c r="F253" s="18">
        <v>61.61</v>
      </c>
      <c r="G253" s="12"/>
    </row>
    <row r="254" spans="1:7" x14ac:dyDescent="0.25">
      <c r="A254" s="14">
        <v>7</v>
      </c>
      <c r="B254" s="15" t="s">
        <v>48</v>
      </c>
      <c r="C254" s="16">
        <v>26</v>
      </c>
      <c r="D254" s="17">
        <v>140</v>
      </c>
      <c r="E254" s="5">
        <v>8.0930555555555562E-4</v>
      </c>
      <c r="F254" s="18">
        <v>61.78</v>
      </c>
      <c r="G254" s="12"/>
    </row>
    <row r="255" spans="1:7" x14ac:dyDescent="0.25">
      <c r="A255" s="14">
        <v>7</v>
      </c>
      <c r="B255" s="15" t="s">
        <v>48</v>
      </c>
      <c r="C255" s="16">
        <v>26</v>
      </c>
      <c r="D255" s="17">
        <v>140</v>
      </c>
      <c r="E255" s="5">
        <v>9.3462962962962976E-4</v>
      </c>
      <c r="F255" s="18">
        <v>53.5</v>
      </c>
      <c r="G255" s="12"/>
    </row>
    <row r="256" spans="1:7" x14ac:dyDescent="0.25">
      <c r="A256" s="14">
        <v>7</v>
      </c>
      <c r="B256" s="15" t="s">
        <v>48</v>
      </c>
      <c r="C256" s="16">
        <v>26</v>
      </c>
      <c r="D256" s="17">
        <v>140</v>
      </c>
      <c r="E256" s="5">
        <v>8.1678240740740745E-4</v>
      </c>
      <c r="F256" s="18">
        <v>61.22</v>
      </c>
      <c r="G256" s="12"/>
    </row>
    <row r="257" spans="1:7" x14ac:dyDescent="0.25">
      <c r="A257" s="14">
        <v>7</v>
      </c>
      <c r="B257" s="15" t="s">
        <v>48</v>
      </c>
      <c r="C257" s="16">
        <v>26</v>
      </c>
      <c r="D257" s="17">
        <v>140</v>
      </c>
      <c r="E257" s="5">
        <v>8.1754629629629625E-4</v>
      </c>
      <c r="F257" s="18">
        <v>61.16</v>
      </c>
      <c r="G257" s="12"/>
    </row>
    <row r="258" spans="1:7" x14ac:dyDescent="0.25">
      <c r="A258" s="14">
        <v>7</v>
      </c>
      <c r="B258" s="15" t="s">
        <v>48</v>
      </c>
      <c r="C258" s="16">
        <v>26</v>
      </c>
      <c r="D258" s="17">
        <v>140</v>
      </c>
      <c r="E258" s="5">
        <v>8.2928240740740738E-4</v>
      </c>
      <c r="F258" s="18">
        <v>60.29</v>
      </c>
      <c r="G258" s="12"/>
    </row>
    <row r="259" spans="1:7" x14ac:dyDescent="0.25">
      <c r="A259" s="14">
        <v>7</v>
      </c>
      <c r="B259" s="15" t="s">
        <v>12</v>
      </c>
      <c r="C259" s="16">
        <v>26</v>
      </c>
      <c r="D259" s="17">
        <v>152</v>
      </c>
      <c r="E259" s="5">
        <v>9.2582175925925937E-4</v>
      </c>
      <c r="F259" s="18">
        <v>54.01</v>
      </c>
      <c r="G259" s="12"/>
    </row>
    <row r="260" spans="1:7" x14ac:dyDescent="0.25">
      <c r="A260" s="14">
        <v>7</v>
      </c>
      <c r="B260" s="15" t="s">
        <v>12</v>
      </c>
      <c r="C260" s="16">
        <v>26</v>
      </c>
      <c r="D260" s="17">
        <v>152</v>
      </c>
      <c r="E260" s="5">
        <v>8.4416666666666668E-4</v>
      </c>
      <c r="F260" s="18">
        <v>59.23</v>
      </c>
      <c r="G260" s="12"/>
    </row>
    <row r="261" spans="1:7" x14ac:dyDescent="0.25">
      <c r="A261" s="14">
        <v>7</v>
      </c>
      <c r="B261" s="15" t="s">
        <v>12</v>
      </c>
      <c r="C261" s="16">
        <v>26</v>
      </c>
      <c r="D261" s="17">
        <v>152</v>
      </c>
      <c r="E261" s="5">
        <v>8.2649305555555557E-4</v>
      </c>
      <c r="F261" s="18">
        <v>60.5</v>
      </c>
      <c r="G261" s="12"/>
    </row>
    <row r="262" spans="1:7" x14ac:dyDescent="0.25">
      <c r="A262" s="14">
        <v>7</v>
      </c>
      <c r="B262" s="15" t="s">
        <v>12</v>
      </c>
      <c r="C262" s="16">
        <v>26</v>
      </c>
      <c r="D262" s="17">
        <v>152</v>
      </c>
      <c r="E262" s="5">
        <v>8.2509259259259254E-4</v>
      </c>
      <c r="F262" s="18">
        <v>60.6</v>
      </c>
      <c r="G262" s="12"/>
    </row>
    <row r="263" spans="1:7" x14ac:dyDescent="0.25">
      <c r="A263" s="14">
        <v>7</v>
      </c>
      <c r="B263" s="15" t="s">
        <v>12</v>
      </c>
      <c r="C263" s="16">
        <v>26</v>
      </c>
      <c r="D263" s="17">
        <v>152</v>
      </c>
      <c r="E263" s="5">
        <v>8.195023148148149E-4</v>
      </c>
      <c r="F263" s="18">
        <v>61.01</v>
      </c>
      <c r="G263" s="12"/>
    </row>
    <row r="264" spans="1:7" x14ac:dyDescent="0.25">
      <c r="A264" s="14">
        <v>7</v>
      </c>
      <c r="B264" s="15" t="s">
        <v>12</v>
      </c>
      <c r="C264" s="16">
        <v>26</v>
      </c>
      <c r="D264" s="17">
        <v>152</v>
      </c>
      <c r="E264" s="5">
        <v>8.2059027777777783E-4</v>
      </c>
      <c r="F264" s="18">
        <v>60.93</v>
      </c>
      <c r="G264" s="12"/>
    </row>
    <row r="265" spans="1:7" x14ac:dyDescent="0.25">
      <c r="A265" s="14">
        <v>7</v>
      </c>
      <c r="B265" s="15" t="s">
        <v>12</v>
      </c>
      <c r="C265" s="16">
        <v>26</v>
      </c>
      <c r="D265" s="17">
        <v>152</v>
      </c>
      <c r="E265" s="5">
        <v>8.2679398148148141E-4</v>
      </c>
      <c r="F265" s="18">
        <v>60.47</v>
      </c>
      <c r="G265" s="12"/>
    </row>
    <row r="266" spans="1:7" x14ac:dyDescent="0.25">
      <c r="A266" s="14">
        <v>7</v>
      </c>
      <c r="B266" s="15" t="s">
        <v>12</v>
      </c>
      <c r="C266" s="16">
        <v>26</v>
      </c>
      <c r="D266" s="17">
        <v>152</v>
      </c>
      <c r="E266" s="5">
        <v>8.1701388888888882E-4</v>
      </c>
      <c r="F266" s="18">
        <v>61.2</v>
      </c>
      <c r="G266" s="12"/>
    </row>
    <row r="267" spans="1:7" x14ac:dyDescent="0.25">
      <c r="A267" s="14">
        <v>7</v>
      </c>
      <c r="B267" s="15" t="s">
        <v>12</v>
      </c>
      <c r="C267" s="16">
        <v>26</v>
      </c>
      <c r="D267" s="17">
        <v>152</v>
      </c>
      <c r="E267" s="5">
        <v>8.1256944444444432E-4</v>
      </c>
      <c r="F267" s="18">
        <v>61.53</v>
      </c>
      <c r="G267" s="12"/>
    </row>
    <row r="268" spans="1:7" x14ac:dyDescent="0.25">
      <c r="A268" s="14">
        <v>7</v>
      </c>
      <c r="B268" s="15" t="s">
        <v>12</v>
      </c>
      <c r="C268" s="16">
        <v>26</v>
      </c>
      <c r="D268" s="17">
        <v>152</v>
      </c>
      <c r="E268" s="5">
        <v>8.1440972222222212E-4</v>
      </c>
      <c r="F268" s="18">
        <v>61.39</v>
      </c>
      <c r="G268" s="12"/>
    </row>
    <row r="269" spans="1:7" x14ac:dyDescent="0.25">
      <c r="A269" s="14">
        <v>7</v>
      </c>
      <c r="B269" s="15" t="s">
        <v>12</v>
      </c>
      <c r="C269" s="16">
        <v>26</v>
      </c>
      <c r="D269" s="17">
        <v>152</v>
      </c>
      <c r="E269" s="5">
        <v>8.1637731481481492E-4</v>
      </c>
      <c r="F269" s="18">
        <v>61.25</v>
      </c>
      <c r="G269" s="12"/>
    </row>
    <row r="270" spans="1:7" x14ac:dyDescent="0.25">
      <c r="A270" s="14">
        <v>7</v>
      </c>
      <c r="B270" s="15" t="s">
        <v>12</v>
      </c>
      <c r="C270" s="16">
        <v>26</v>
      </c>
      <c r="D270" s="17">
        <v>152</v>
      </c>
      <c r="E270" s="5">
        <v>8.1549768518518516E-4</v>
      </c>
      <c r="F270" s="18">
        <v>61.31</v>
      </c>
      <c r="G270" s="12"/>
    </row>
    <row r="271" spans="1:7" x14ac:dyDescent="0.25">
      <c r="A271" s="14">
        <v>7</v>
      </c>
      <c r="B271" s="15" t="s">
        <v>12</v>
      </c>
      <c r="C271" s="16">
        <v>26</v>
      </c>
      <c r="D271" s="17">
        <v>152</v>
      </c>
      <c r="E271" s="5">
        <v>8.1439814814814819E-4</v>
      </c>
      <c r="F271" s="18">
        <v>61.4</v>
      </c>
      <c r="G271" s="12"/>
    </row>
    <row r="272" spans="1:7" x14ac:dyDescent="0.25">
      <c r="A272" s="14">
        <v>7</v>
      </c>
      <c r="B272" s="15" t="s">
        <v>12</v>
      </c>
      <c r="C272" s="16">
        <v>26</v>
      </c>
      <c r="D272" s="17">
        <v>152</v>
      </c>
      <c r="E272" s="5">
        <v>8.1587962962962962E-4</v>
      </c>
      <c r="F272" s="18">
        <v>61.28</v>
      </c>
      <c r="G272" s="12"/>
    </row>
    <row r="273" spans="1:7" x14ac:dyDescent="0.25">
      <c r="A273" s="14">
        <v>7</v>
      </c>
      <c r="B273" s="15" t="s">
        <v>12</v>
      </c>
      <c r="C273" s="16">
        <v>26</v>
      </c>
      <c r="D273" s="17">
        <v>152</v>
      </c>
      <c r="E273" s="5">
        <v>8.1758101851851837E-4</v>
      </c>
      <c r="F273" s="18">
        <v>61.16</v>
      </c>
      <c r="G273" s="12"/>
    </row>
    <row r="274" spans="1:7" x14ac:dyDescent="0.25">
      <c r="A274" s="14">
        <v>7</v>
      </c>
      <c r="B274" s="15" t="s">
        <v>12</v>
      </c>
      <c r="C274" s="16">
        <v>26</v>
      </c>
      <c r="D274" s="17">
        <v>152</v>
      </c>
      <c r="E274" s="5">
        <v>8.1185185185185191E-4</v>
      </c>
      <c r="F274" s="18">
        <v>61.59</v>
      </c>
      <c r="G274" s="12"/>
    </row>
    <row r="275" spans="1:7" x14ac:dyDescent="0.25">
      <c r="A275" s="14">
        <v>7</v>
      </c>
      <c r="B275" s="15" t="s">
        <v>12</v>
      </c>
      <c r="C275" s="16">
        <v>26</v>
      </c>
      <c r="D275" s="17">
        <v>152</v>
      </c>
      <c r="E275" s="5">
        <v>8.146643518518519E-4</v>
      </c>
      <c r="F275" s="18">
        <v>61.37</v>
      </c>
      <c r="G275" s="12"/>
    </row>
    <row r="276" spans="1:7" x14ac:dyDescent="0.25">
      <c r="A276" s="14">
        <v>7</v>
      </c>
      <c r="B276" s="15" t="s">
        <v>12</v>
      </c>
      <c r="C276" s="16">
        <v>26</v>
      </c>
      <c r="D276" s="17">
        <v>152</v>
      </c>
      <c r="E276" s="5">
        <v>8.3247685185185193E-4</v>
      </c>
      <c r="F276" s="18">
        <v>60.06</v>
      </c>
      <c r="G276" s="12"/>
    </row>
    <row r="277" spans="1:7" x14ac:dyDescent="0.25">
      <c r="A277" s="14">
        <v>7</v>
      </c>
      <c r="B277" s="15" t="s">
        <v>12</v>
      </c>
      <c r="C277" s="16">
        <v>26</v>
      </c>
      <c r="D277" s="17">
        <v>152</v>
      </c>
      <c r="E277" s="5">
        <v>8.1880787037037035E-4</v>
      </c>
      <c r="F277" s="18">
        <v>61.06</v>
      </c>
      <c r="G277" s="12"/>
    </row>
    <row r="278" spans="1:7" x14ac:dyDescent="0.25">
      <c r="A278" s="14">
        <v>7</v>
      </c>
      <c r="B278" s="15" t="s">
        <v>12</v>
      </c>
      <c r="C278" s="16">
        <v>26</v>
      </c>
      <c r="D278" s="17">
        <v>152</v>
      </c>
      <c r="E278" s="5">
        <v>8.1940972222222224E-4</v>
      </c>
      <c r="F278" s="18">
        <v>61.02</v>
      </c>
      <c r="G278" s="12"/>
    </row>
    <row r="279" spans="1:7" x14ac:dyDescent="0.25">
      <c r="A279" s="14">
        <v>7</v>
      </c>
      <c r="B279" s="15" t="s">
        <v>12</v>
      </c>
      <c r="C279" s="16">
        <v>26</v>
      </c>
      <c r="D279" s="17">
        <v>152</v>
      </c>
      <c r="E279" s="5">
        <v>8.1585648148148153E-4</v>
      </c>
      <c r="F279" s="18">
        <v>61.29</v>
      </c>
      <c r="G279" s="12"/>
    </row>
    <row r="280" spans="1:7" x14ac:dyDescent="0.25">
      <c r="A280" s="14">
        <v>7</v>
      </c>
      <c r="B280" s="15" t="s">
        <v>12</v>
      </c>
      <c r="C280" s="16">
        <v>26</v>
      </c>
      <c r="D280" s="17">
        <v>152</v>
      </c>
      <c r="E280" s="5">
        <v>8.1696759259259255E-4</v>
      </c>
      <c r="F280" s="18">
        <v>61.2</v>
      </c>
      <c r="G280" s="12"/>
    </row>
    <row r="281" spans="1:7" x14ac:dyDescent="0.25">
      <c r="A281" s="14">
        <v>7</v>
      </c>
      <c r="B281" s="15" t="s">
        <v>12</v>
      </c>
      <c r="C281" s="16">
        <v>26</v>
      </c>
      <c r="D281" s="17">
        <v>152</v>
      </c>
      <c r="E281" s="5">
        <v>8.2542824074074072E-4</v>
      </c>
      <c r="F281" s="18">
        <v>60.57</v>
      </c>
      <c r="G281" s="12"/>
    </row>
    <row r="282" spans="1:7" x14ac:dyDescent="0.25">
      <c r="A282" s="14">
        <v>7</v>
      </c>
      <c r="B282" s="15" t="s">
        <v>12</v>
      </c>
      <c r="C282" s="16">
        <v>26</v>
      </c>
      <c r="D282" s="17">
        <v>152</v>
      </c>
      <c r="E282" s="5">
        <v>8.1366898148148151E-4</v>
      </c>
      <c r="F282" s="18">
        <v>61.45</v>
      </c>
      <c r="G282" s="12"/>
    </row>
    <row r="283" spans="1:7" x14ac:dyDescent="0.25">
      <c r="A283" s="14">
        <v>7</v>
      </c>
      <c r="B283" s="15" t="s">
        <v>12</v>
      </c>
      <c r="C283" s="16">
        <v>26</v>
      </c>
      <c r="D283" s="17">
        <v>152</v>
      </c>
      <c r="E283" s="5">
        <v>8.1715277777777786E-4</v>
      </c>
      <c r="F283" s="18">
        <v>61.19</v>
      </c>
      <c r="G283" s="12"/>
    </row>
    <row r="284" spans="1:7" x14ac:dyDescent="0.25">
      <c r="A284" s="14">
        <v>7</v>
      </c>
      <c r="B284" s="15" t="s">
        <v>12</v>
      </c>
      <c r="C284" s="16">
        <v>26</v>
      </c>
      <c r="D284" s="17">
        <v>152</v>
      </c>
      <c r="E284" s="5">
        <v>8.2822916666666668E-4</v>
      </c>
      <c r="F284" s="18">
        <v>60.37</v>
      </c>
      <c r="G284" s="12"/>
    </row>
    <row r="285" spans="1:7" x14ac:dyDescent="0.25">
      <c r="A285" s="14">
        <v>7</v>
      </c>
      <c r="B285" s="15" t="s">
        <v>75</v>
      </c>
      <c r="C285" s="16">
        <v>26</v>
      </c>
      <c r="D285" s="17">
        <v>102</v>
      </c>
      <c r="E285" s="5">
        <v>9.1525462962962969E-4</v>
      </c>
      <c r="F285" s="18">
        <v>54.63</v>
      </c>
      <c r="G285" s="12"/>
    </row>
    <row r="286" spans="1:7" x14ac:dyDescent="0.25">
      <c r="A286" s="14">
        <v>7</v>
      </c>
      <c r="B286" s="15" t="s">
        <v>75</v>
      </c>
      <c r="C286" s="16">
        <v>26</v>
      </c>
      <c r="D286" s="17">
        <v>102</v>
      </c>
      <c r="E286" s="5">
        <v>8.4445601851851858E-4</v>
      </c>
      <c r="F286" s="18">
        <v>59.21</v>
      </c>
      <c r="G286" s="12"/>
    </row>
    <row r="287" spans="1:7" x14ac:dyDescent="0.25">
      <c r="A287" s="14">
        <v>7</v>
      </c>
      <c r="B287" s="15" t="s">
        <v>75</v>
      </c>
      <c r="C287" s="16">
        <v>26</v>
      </c>
      <c r="D287" s="17">
        <v>102</v>
      </c>
      <c r="E287" s="5">
        <v>8.3175925925925919E-4</v>
      </c>
      <c r="F287" s="18">
        <v>60.11</v>
      </c>
      <c r="G287" s="12"/>
    </row>
    <row r="288" spans="1:7" x14ac:dyDescent="0.25">
      <c r="A288" s="14">
        <v>7</v>
      </c>
      <c r="B288" s="15" t="s">
        <v>75</v>
      </c>
      <c r="C288" s="16">
        <v>26</v>
      </c>
      <c r="D288" s="17">
        <v>102</v>
      </c>
      <c r="E288" s="5">
        <v>8.2381944444444462E-4</v>
      </c>
      <c r="F288" s="18">
        <v>60.69</v>
      </c>
      <c r="G288" s="12"/>
    </row>
    <row r="289" spans="1:7" x14ac:dyDescent="0.25">
      <c r="A289" s="14">
        <v>7</v>
      </c>
      <c r="B289" s="15" t="s">
        <v>75</v>
      </c>
      <c r="C289" s="16">
        <v>26</v>
      </c>
      <c r="D289" s="17">
        <v>102</v>
      </c>
      <c r="E289" s="5">
        <v>8.2116898148148142E-4</v>
      </c>
      <c r="F289" s="18">
        <v>60.89</v>
      </c>
      <c r="G289" s="12"/>
    </row>
    <row r="290" spans="1:7" x14ac:dyDescent="0.25">
      <c r="A290" s="14">
        <v>7</v>
      </c>
      <c r="B290" s="15" t="s">
        <v>75</v>
      </c>
      <c r="C290" s="16">
        <v>26</v>
      </c>
      <c r="D290" s="17">
        <v>102</v>
      </c>
      <c r="E290" s="5">
        <v>8.225810185185185E-4</v>
      </c>
      <c r="F290" s="18">
        <v>60.78</v>
      </c>
      <c r="G290" s="12"/>
    </row>
    <row r="291" spans="1:7" x14ac:dyDescent="0.25">
      <c r="A291" s="14">
        <v>7</v>
      </c>
      <c r="B291" s="15" t="s">
        <v>75</v>
      </c>
      <c r="C291" s="16">
        <v>26</v>
      </c>
      <c r="D291" s="17">
        <v>102</v>
      </c>
      <c r="E291" s="5">
        <v>8.184259259259259E-4</v>
      </c>
      <c r="F291" s="18">
        <v>61.09</v>
      </c>
      <c r="G291" s="12"/>
    </row>
    <row r="292" spans="1:7" x14ac:dyDescent="0.25">
      <c r="A292" s="14">
        <v>7</v>
      </c>
      <c r="B292" s="15" t="s">
        <v>75</v>
      </c>
      <c r="C292" s="16">
        <v>26</v>
      </c>
      <c r="D292" s="17">
        <v>102</v>
      </c>
      <c r="E292" s="5">
        <v>8.1778935185185199E-4</v>
      </c>
      <c r="F292" s="18">
        <v>61.14</v>
      </c>
      <c r="G292" s="12"/>
    </row>
    <row r="293" spans="1:7" x14ac:dyDescent="0.25">
      <c r="A293" s="14">
        <v>7</v>
      </c>
      <c r="B293" s="15" t="s">
        <v>75</v>
      </c>
      <c r="C293" s="16">
        <v>26</v>
      </c>
      <c r="D293" s="17">
        <v>102</v>
      </c>
      <c r="E293" s="5">
        <v>8.1788194444444443E-4</v>
      </c>
      <c r="F293" s="18">
        <v>61.13</v>
      </c>
      <c r="G293" s="12"/>
    </row>
    <row r="294" spans="1:7" x14ac:dyDescent="0.25">
      <c r="A294" s="14">
        <v>7</v>
      </c>
      <c r="B294" s="15" t="s">
        <v>75</v>
      </c>
      <c r="C294" s="16">
        <v>26</v>
      </c>
      <c r="D294" s="17">
        <v>102</v>
      </c>
      <c r="E294" s="5">
        <v>8.2097222222222218E-4</v>
      </c>
      <c r="F294" s="18">
        <v>60.9</v>
      </c>
      <c r="G294" s="12"/>
    </row>
    <row r="295" spans="1:7" x14ac:dyDescent="0.25">
      <c r="A295" s="14">
        <v>7</v>
      </c>
      <c r="B295" s="15" t="s">
        <v>75</v>
      </c>
      <c r="C295" s="16">
        <v>26</v>
      </c>
      <c r="D295" s="17">
        <v>102</v>
      </c>
      <c r="E295" s="5">
        <v>8.2563657407407401E-4</v>
      </c>
      <c r="F295" s="18">
        <v>60.56</v>
      </c>
      <c r="G295" s="12"/>
    </row>
    <row r="296" spans="1:7" x14ac:dyDescent="0.25">
      <c r="A296" s="14">
        <v>7</v>
      </c>
      <c r="B296" s="15" t="s">
        <v>75</v>
      </c>
      <c r="C296" s="16">
        <v>26</v>
      </c>
      <c r="D296" s="17">
        <v>102</v>
      </c>
      <c r="E296" s="5">
        <v>8.22662037037037E-4</v>
      </c>
      <c r="F296" s="18">
        <v>60.78</v>
      </c>
      <c r="G296" s="12"/>
    </row>
    <row r="297" spans="1:7" x14ac:dyDescent="0.25">
      <c r="A297" s="14">
        <v>7</v>
      </c>
      <c r="B297" s="15" t="s">
        <v>75</v>
      </c>
      <c r="C297" s="16">
        <v>26</v>
      </c>
      <c r="D297" s="17">
        <v>102</v>
      </c>
      <c r="E297" s="5">
        <v>8.1354166666666673E-4</v>
      </c>
      <c r="F297" s="18">
        <v>61.46</v>
      </c>
      <c r="G297" s="12"/>
    </row>
    <row r="298" spans="1:7" x14ac:dyDescent="0.25">
      <c r="A298" s="14">
        <v>7</v>
      </c>
      <c r="B298" s="15" t="s">
        <v>75</v>
      </c>
      <c r="C298" s="16">
        <v>26</v>
      </c>
      <c r="D298" s="17">
        <v>102</v>
      </c>
      <c r="E298" s="5">
        <v>8.15798611111111E-4</v>
      </c>
      <c r="F298" s="18">
        <v>61.29</v>
      </c>
      <c r="G298" s="12"/>
    </row>
    <row r="299" spans="1:7" x14ac:dyDescent="0.25">
      <c r="A299" s="14">
        <v>7</v>
      </c>
      <c r="B299" s="15" t="s">
        <v>75</v>
      </c>
      <c r="C299" s="16">
        <v>26</v>
      </c>
      <c r="D299" s="17">
        <v>102</v>
      </c>
      <c r="E299" s="5">
        <v>8.282638888888888E-4</v>
      </c>
      <c r="F299" s="18">
        <v>60.37</v>
      </c>
      <c r="G299" s="12"/>
    </row>
    <row r="300" spans="1:7" x14ac:dyDescent="0.25">
      <c r="A300" s="14">
        <v>7</v>
      </c>
      <c r="B300" s="15" t="s">
        <v>75</v>
      </c>
      <c r="C300" s="16">
        <v>26</v>
      </c>
      <c r="D300" s="17">
        <v>102</v>
      </c>
      <c r="E300" s="5">
        <v>8.2149305555555545E-4</v>
      </c>
      <c r="F300" s="18">
        <v>60.86</v>
      </c>
      <c r="G300" s="12"/>
    </row>
    <row r="301" spans="1:7" x14ac:dyDescent="0.25">
      <c r="A301" s="14">
        <v>7</v>
      </c>
      <c r="B301" s="15" t="s">
        <v>75</v>
      </c>
      <c r="C301" s="16">
        <v>26</v>
      </c>
      <c r="D301" s="17">
        <v>102</v>
      </c>
      <c r="E301" s="5">
        <v>8.1839120370370366E-4</v>
      </c>
      <c r="F301" s="18">
        <v>61.1</v>
      </c>
      <c r="G301" s="12"/>
    </row>
    <row r="302" spans="1:7" x14ac:dyDescent="0.25">
      <c r="A302" s="14">
        <v>7</v>
      </c>
      <c r="B302" s="15" t="s">
        <v>75</v>
      </c>
      <c r="C302" s="16">
        <v>26</v>
      </c>
      <c r="D302" s="17">
        <v>102</v>
      </c>
      <c r="E302" s="5">
        <v>8.2208333333333341E-4</v>
      </c>
      <c r="F302" s="18">
        <v>60.82</v>
      </c>
      <c r="G302" s="12"/>
    </row>
    <row r="303" spans="1:7" x14ac:dyDescent="0.25">
      <c r="A303" s="14">
        <v>7</v>
      </c>
      <c r="B303" s="15" t="s">
        <v>75</v>
      </c>
      <c r="C303" s="16">
        <v>26</v>
      </c>
      <c r="D303" s="17">
        <v>102</v>
      </c>
      <c r="E303" s="5">
        <v>8.2098379629629633E-4</v>
      </c>
      <c r="F303" s="18">
        <v>60.9</v>
      </c>
      <c r="G303" s="12"/>
    </row>
    <row r="304" spans="1:7" x14ac:dyDescent="0.25">
      <c r="A304" s="14">
        <v>7</v>
      </c>
      <c r="B304" s="15" t="s">
        <v>75</v>
      </c>
      <c r="C304" s="16">
        <v>26</v>
      </c>
      <c r="D304" s="17">
        <v>102</v>
      </c>
      <c r="E304" s="5">
        <v>8.1462962962962967E-4</v>
      </c>
      <c r="F304" s="18">
        <v>61.38</v>
      </c>
      <c r="G304" s="12"/>
    </row>
    <row r="305" spans="1:7" x14ac:dyDescent="0.25">
      <c r="A305" s="14">
        <v>7</v>
      </c>
      <c r="B305" s="15" t="s">
        <v>75</v>
      </c>
      <c r="C305" s="16">
        <v>26</v>
      </c>
      <c r="D305" s="17">
        <v>102</v>
      </c>
      <c r="E305" s="5">
        <v>8.1552083333333335E-4</v>
      </c>
      <c r="F305" s="18">
        <v>61.31</v>
      </c>
      <c r="G305" s="12"/>
    </row>
    <row r="306" spans="1:7" x14ac:dyDescent="0.25">
      <c r="A306" s="14">
        <v>7</v>
      </c>
      <c r="B306" s="15" t="s">
        <v>75</v>
      </c>
      <c r="C306" s="16">
        <v>26</v>
      </c>
      <c r="D306" s="17">
        <v>102</v>
      </c>
      <c r="E306" s="5">
        <v>8.1400462962962947E-4</v>
      </c>
      <c r="F306" s="18">
        <v>61.42</v>
      </c>
      <c r="G306" s="12"/>
    </row>
    <row r="307" spans="1:7" x14ac:dyDescent="0.25">
      <c r="A307" s="14">
        <v>7</v>
      </c>
      <c r="B307" s="15" t="s">
        <v>75</v>
      </c>
      <c r="C307" s="16">
        <v>26</v>
      </c>
      <c r="D307" s="17">
        <v>102</v>
      </c>
      <c r="E307" s="5">
        <v>8.220254629629631E-4</v>
      </c>
      <c r="F307" s="18">
        <v>60.83</v>
      </c>
      <c r="G307" s="12"/>
    </row>
    <row r="308" spans="1:7" x14ac:dyDescent="0.25">
      <c r="A308" s="14">
        <v>7</v>
      </c>
      <c r="B308" s="15" t="s">
        <v>75</v>
      </c>
      <c r="C308" s="16">
        <v>26</v>
      </c>
      <c r="D308" s="17">
        <v>102</v>
      </c>
      <c r="E308" s="5">
        <v>8.3231481481481481E-4</v>
      </c>
      <c r="F308" s="18">
        <v>60.07</v>
      </c>
      <c r="G308" s="12"/>
    </row>
    <row r="309" spans="1:7" x14ac:dyDescent="0.25">
      <c r="A309" s="14">
        <v>7</v>
      </c>
      <c r="B309" s="15" t="s">
        <v>75</v>
      </c>
      <c r="C309" s="16">
        <v>26</v>
      </c>
      <c r="D309" s="17">
        <v>102</v>
      </c>
      <c r="E309" s="5">
        <v>8.2515046296296297E-4</v>
      </c>
      <c r="F309" s="18">
        <v>60.6</v>
      </c>
      <c r="G309" s="12"/>
    </row>
    <row r="310" spans="1:7" x14ac:dyDescent="0.25">
      <c r="A310" s="14">
        <v>7</v>
      </c>
      <c r="B310" s="15" t="s">
        <v>75</v>
      </c>
      <c r="C310" s="16">
        <v>26</v>
      </c>
      <c r="D310" s="17">
        <v>102</v>
      </c>
      <c r="E310" s="5">
        <v>8.3872685185185179E-4</v>
      </c>
      <c r="F310" s="18">
        <v>59.61</v>
      </c>
      <c r="G310" s="12"/>
    </row>
    <row r="311" spans="1:7" x14ac:dyDescent="0.25">
      <c r="A311" s="14">
        <v>7</v>
      </c>
      <c r="B311" s="15" t="s">
        <v>70</v>
      </c>
      <c r="C311" s="16">
        <v>26</v>
      </c>
      <c r="D311" s="17">
        <v>101</v>
      </c>
      <c r="E311" s="5">
        <v>9.1832175925925924E-4</v>
      </c>
      <c r="F311" s="18">
        <v>54.45</v>
      </c>
      <c r="G311" s="12"/>
    </row>
    <row r="312" spans="1:7" x14ac:dyDescent="0.25">
      <c r="A312" s="14">
        <v>7</v>
      </c>
      <c r="B312" s="15" t="s">
        <v>70</v>
      </c>
      <c r="C312" s="16">
        <v>26</v>
      </c>
      <c r="D312" s="17">
        <v>101</v>
      </c>
      <c r="E312" s="5">
        <v>8.4179398148148156E-4</v>
      </c>
      <c r="F312" s="18">
        <v>59.4</v>
      </c>
      <c r="G312" s="12"/>
    </row>
    <row r="313" spans="1:7" x14ac:dyDescent="0.25">
      <c r="A313" s="14">
        <v>7</v>
      </c>
      <c r="B313" s="15" t="s">
        <v>70</v>
      </c>
      <c r="C313" s="16">
        <v>26</v>
      </c>
      <c r="D313" s="17">
        <v>101</v>
      </c>
      <c r="E313" s="5">
        <v>8.3013888888888894E-4</v>
      </c>
      <c r="F313" s="18">
        <v>60.23</v>
      </c>
      <c r="G313" s="12"/>
    </row>
    <row r="314" spans="1:7" x14ac:dyDescent="0.25">
      <c r="A314" s="14">
        <v>7</v>
      </c>
      <c r="B314" s="15" t="s">
        <v>70</v>
      </c>
      <c r="C314" s="16">
        <v>26</v>
      </c>
      <c r="D314" s="17">
        <v>101</v>
      </c>
      <c r="E314" s="5">
        <v>8.2858796296296294E-4</v>
      </c>
      <c r="F314" s="18">
        <v>60.34</v>
      </c>
      <c r="G314" s="12"/>
    </row>
    <row r="315" spans="1:7" x14ac:dyDescent="0.25">
      <c r="A315" s="14">
        <v>7</v>
      </c>
      <c r="B315" s="15" t="s">
        <v>70</v>
      </c>
      <c r="C315" s="16">
        <v>26</v>
      </c>
      <c r="D315" s="17">
        <v>101</v>
      </c>
      <c r="E315" s="5">
        <v>8.1739583333333328E-4</v>
      </c>
      <c r="F315" s="18">
        <v>61.17</v>
      </c>
      <c r="G315" s="12"/>
    </row>
    <row r="316" spans="1:7" x14ac:dyDescent="0.25">
      <c r="A316" s="14">
        <v>7</v>
      </c>
      <c r="B316" s="15" t="s">
        <v>70</v>
      </c>
      <c r="C316" s="16">
        <v>26</v>
      </c>
      <c r="D316" s="17">
        <v>101</v>
      </c>
      <c r="E316" s="5">
        <v>8.2271990740740743E-4</v>
      </c>
      <c r="F316" s="18">
        <v>60.77</v>
      </c>
      <c r="G316" s="12"/>
    </row>
    <row r="317" spans="1:7" x14ac:dyDescent="0.25">
      <c r="A317" s="14">
        <v>7</v>
      </c>
      <c r="B317" s="15" t="s">
        <v>70</v>
      </c>
      <c r="C317" s="16">
        <v>26</v>
      </c>
      <c r="D317" s="17">
        <v>101</v>
      </c>
      <c r="E317" s="5">
        <v>8.1775462962962965E-4</v>
      </c>
      <c r="F317" s="18">
        <v>61.14</v>
      </c>
      <c r="G317" s="12"/>
    </row>
    <row r="318" spans="1:7" x14ac:dyDescent="0.25">
      <c r="A318" s="14">
        <v>7</v>
      </c>
      <c r="B318" s="15" t="s">
        <v>70</v>
      </c>
      <c r="C318" s="16">
        <v>26</v>
      </c>
      <c r="D318" s="17">
        <v>101</v>
      </c>
      <c r="E318" s="5">
        <v>8.1649305555555555E-4</v>
      </c>
      <c r="F318" s="18">
        <v>61.24</v>
      </c>
      <c r="G318" s="12"/>
    </row>
    <row r="319" spans="1:7" x14ac:dyDescent="0.25">
      <c r="A319" s="14">
        <v>7</v>
      </c>
      <c r="B319" s="15" t="s">
        <v>70</v>
      </c>
      <c r="C319" s="16">
        <v>26</v>
      </c>
      <c r="D319" s="17">
        <v>101</v>
      </c>
      <c r="E319" s="5">
        <v>8.2138888888888897E-4</v>
      </c>
      <c r="F319" s="18">
        <v>60.87</v>
      </c>
      <c r="G319" s="12"/>
    </row>
    <row r="320" spans="1:7" x14ac:dyDescent="0.25">
      <c r="A320" s="14">
        <v>7</v>
      </c>
      <c r="B320" s="15" t="s">
        <v>70</v>
      </c>
      <c r="C320" s="16">
        <v>26</v>
      </c>
      <c r="D320" s="17">
        <v>101</v>
      </c>
      <c r="E320" s="5">
        <v>8.2181712962962948E-4</v>
      </c>
      <c r="F320" s="18">
        <v>60.84</v>
      </c>
      <c r="G320" s="12"/>
    </row>
    <row r="321" spans="1:7" x14ac:dyDescent="0.25">
      <c r="A321" s="14">
        <v>7</v>
      </c>
      <c r="B321" s="15" t="s">
        <v>70</v>
      </c>
      <c r="C321" s="16">
        <v>26</v>
      </c>
      <c r="D321" s="17">
        <v>101</v>
      </c>
      <c r="E321" s="5">
        <v>8.3165509259259249E-4</v>
      </c>
      <c r="F321" s="18">
        <v>60.12</v>
      </c>
      <c r="G321" s="12"/>
    </row>
    <row r="322" spans="1:7" x14ac:dyDescent="0.25">
      <c r="A322" s="14">
        <v>7</v>
      </c>
      <c r="B322" s="15" t="s">
        <v>70</v>
      </c>
      <c r="C322" s="16">
        <v>26</v>
      </c>
      <c r="D322" s="17">
        <v>101</v>
      </c>
      <c r="E322" s="5">
        <v>8.178472222222223E-4</v>
      </c>
      <c r="F322" s="18">
        <v>61.14</v>
      </c>
      <c r="G322" s="12"/>
    </row>
    <row r="323" spans="1:7" x14ac:dyDescent="0.25">
      <c r="A323" s="14">
        <v>7</v>
      </c>
      <c r="B323" s="15" t="s">
        <v>70</v>
      </c>
      <c r="C323" s="16">
        <v>26</v>
      </c>
      <c r="D323" s="17">
        <v>101</v>
      </c>
      <c r="E323" s="5">
        <v>8.1424768518518521E-4</v>
      </c>
      <c r="F323" s="18">
        <v>61.41</v>
      </c>
      <c r="G323" s="12"/>
    </row>
    <row r="324" spans="1:7" x14ac:dyDescent="0.25">
      <c r="A324" s="14">
        <v>7</v>
      </c>
      <c r="B324" s="15" t="s">
        <v>70</v>
      </c>
      <c r="C324" s="16">
        <v>26</v>
      </c>
      <c r="D324" s="17">
        <v>101</v>
      </c>
      <c r="E324" s="5">
        <v>8.1231481481481476E-4</v>
      </c>
      <c r="F324" s="18">
        <v>61.55</v>
      </c>
      <c r="G324" s="12"/>
    </row>
    <row r="325" spans="1:7" x14ac:dyDescent="0.25">
      <c r="A325" s="14">
        <v>7</v>
      </c>
      <c r="B325" s="15" t="s">
        <v>70</v>
      </c>
      <c r="C325" s="16">
        <v>26</v>
      </c>
      <c r="D325" s="17">
        <v>101</v>
      </c>
      <c r="E325" s="5">
        <v>8.2628472222222229E-4</v>
      </c>
      <c r="F325" s="18">
        <v>60.51</v>
      </c>
      <c r="G325" s="12"/>
    </row>
    <row r="326" spans="1:7" x14ac:dyDescent="0.25">
      <c r="A326" s="14">
        <v>7</v>
      </c>
      <c r="B326" s="15" t="s">
        <v>70</v>
      </c>
      <c r="C326" s="16">
        <v>26</v>
      </c>
      <c r="D326" s="17">
        <v>101</v>
      </c>
      <c r="E326" s="5">
        <v>8.2226851851851851E-4</v>
      </c>
      <c r="F326" s="18">
        <v>60.81</v>
      </c>
      <c r="G326" s="12"/>
    </row>
    <row r="327" spans="1:7" x14ac:dyDescent="0.25">
      <c r="A327" s="14">
        <v>7</v>
      </c>
      <c r="B327" s="15" t="s">
        <v>70</v>
      </c>
      <c r="C327" s="16">
        <v>26</v>
      </c>
      <c r="D327" s="17">
        <v>101</v>
      </c>
      <c r="E327" s="5">
        <v>8.1947916666666671E-4</v>
      </c>
      <c r="F327" s="18">
        <v>61.01</v>
      </c>
      <c r="G327" s="12"/>
    </row>
    <row r="328" spans="1:7" x14ac:dyDescent="0.25">
      <c r="A328" s="14">
        <v>7</v>
      </c>
      <c r="B328" s="15" t="s">
        <v>70</v>
      </c>
      <c r="C328" s="16">
        <v>26</v>
      </c>
      <c r="D328" s="17">
        <v>101</v>
      </c>
      <c r="E328" s="5">
        <v>8.1483796296296295E-4</v>
      </c>
      <c r="F328" s="18">
        <v>61.36</v>
      </c>
      <c r="G328" s="12"/>
    </row>
    <row r="329" spans="1:7" x14ac:dyDescent="0.25">
      <c r="A329" s="14">
        <v>7</v>
      </c>
      <c r="B329" s="15" t="s">
        <v>70</v>
      </c>
      <c r="C329" s="16">
        <v>26</v>
      </c>
      <c r="D329" s="17">
        <v>101</v>
      </c>
      <c r="E329" s="5">
        <v>8.1916666666666672E-4</v>
      </c>
      <c r="F329" s="18">
        <v>61.04</v>
      </c>
      <c r="G329" s="12"/>
    </row>
    <row r="330" spans="1:7" x14ac:dyDescent="0.25">
      <c r="A330" s="14">
        <v>7</v>
      </c>
      <c r="B330" s="15" t="s">
        <v>70</v>
      </c>
      <c r="C330" s="16">
        <v>26</v>
      </c>
      <c r="D330" s="17">
        <v>101</v>
      </c>
      <c r="E330" s="5">
        <v>8.1589120370370366E-4</v>
      </c>
      <c r="F330" s="18">
        <v>61.28</v>
      </c>
      <c r="G330" s="12"/>
    </row>
    <row r="331" spans="1:7" x14ac:dyDescent="0.25">
      <c r="A331" s="14">
        <v>7</v>
      </c>
      <c r="B331" s="15" t="s">
        <v>70</v>
      </c>
      <c r="C331" s="16">
        <v>26</v>
      </c>
      <c r="D331" s="17">
        <v>101</v>
      </c>
      <c r="E331" s="5">
        <v>8.1496527777777784E-4</v>
      </c>
      <c r="F331" s="18">
        <v>61.35</v>
      </c>
      <c r="G331" s="12"/>
    </row>
    <row r="332" spans="1:7" x14ac:dyDescent="0.25">
      <c r="A332" s="14">
        <v>7</v>
      </c>
      <c r="B332" s="15" t="s">
        <v>70</v>
      </c>
      <c r="C332" s="16">
        <v>26</v>
      </c>
      <c r="D332" s="17">
        <v>101</v>
      </c>
      <c r="E332" s="5">
        <v>8.1571759259259271E-4</v>
      </c>
      <c r="F332" s="18">
        <v>61.3</v>
      </c>
      <c r="G332" s="12"/>
    </row>
    <row r="333" spans="1:7" x14ac:dyDescent="0.25">
      <c r="A333" s="14">
        <v>7</v>
      </c>
      <c r="B333" s="15" t="s">
        <v>70</v>
      </c>
      <c r="C333" s="16">
        <v>26</v>
      </c>
      <c r="D333" s="17">
        <v>101</v>
      </c>
      <c r="E333" s="5">
        <v>8.2516203703703701E-4</v>
      </c>
      <c r="F333" s="18">
        <v>60.59</v>
      </c>
      <c r="G333" s="12"/>
    </row>
    <row r="334" spans="1:7" x14ac:dyDescent="0.25">
      <c r="A334" s="14">
        <v>7</v>
      </c>
      <c r="B334" s="15" t="s">
        <v>70</v>
      </c>
      <c r="C334" s="16">
        <v>26</v>
      </c>
      <c r="D334" s="17">
        <v>101</v>
      </c>
      <c r="E334" s="5">
        <v>8.2817129629629614E-4</v>
      </c>
      <c r="F334" s="18">
        <v>60.37</v>
      </c>
      <c r="G334" s="12"/>
    </row>
    <row r="335" spans="1:7" x14ac:dyDescent="0.25">
      <c r="A335" s="14">
        <v>7</v>
      </c>
      <c r="B335" s="15" t="s">
        <v>70</v>
      </c>
      <c r="C335" s="16">
        <v>26</v>
      </c>
      <c r="D335" s="17">
        <v>101</v>
      </c>
      <c r="E335" s="5">
        <v>8.3297453703703702E-4</v>
      </c>
      <c r="F335" s="18">
        <v>60.03</v>
      </c>
      <c r="G335" s="12"/>
    </row>
    <row r="336" spans="1:7" x14ac:dyDescent="0.25">
      <c r="A336" s="14">
        <v>7</v>
      </c>
      <c r="B336" s="15" t="s">
        <v>70</v>
      </c>
      <c r="C336" s="16">
        <v>26</v>
      </c>
      <c r="D336" s="17">
        <v>101</v>
      </c>
      <c r="E336" s="5">
        <v>8.3571759259259265E-4</v>
      </c>
      <c r="F336" s="18">
        <v>59.83</v>
      </c>
      <c r="G336" s="12"/>
    </row>
    <row r="337" spans="1:7" x14ac:dyDescent="0.25">
      <c r="A337" s="14">
        <v>7</v>
      </c>
      <c r="B337" s="15" t="s">
        <v>62</v>
      </c>
      <c r="C337" s="16">
        <v>26</v>
      </c>
      <c r="D337" s="17">
        <v>111</v>
      </c>
      <c r="E337" s="5">
        <v>9.4403935185185183E-4</v>
      </c>
      <c r="F337" s="18">
        <v>52.96</v>
      </c>
      <c r="G337" s="12"/>
    </row>
    <row r="338" spans="1:7" x14ac:dyDescent="0.25">
      <c r="A338" s="14">
        <v>7</v>
      </c>
      <c r="B338" s="15" t="s">
        <v>62</v>
      </c>
      <c r="C338" s="16">
        <v>26</v>
      </c>
      <c r="D338" s="17">
        <v>111</v>
      </c>
      <c r="E338" s="5">
        <v>8.4381944444444446E-4</v>
      </c>
      <c r="F338" s="18">
        <v>59.25</v>
      </c>
      <c r="G338" s="12"/>
    </row>
    <row r="339" spans="1:7" x14ac:dyDescent="0.25">
      <c r="A339" s="14">
        <v>7</v>
      </c>
      <c r="B339" s="15" t="s">
        <v>62</v>
      </c>
      <c r="C339" s="16">
        <v>26</v>
      </c>
      <c r="D339" s="17">
        <v>111</v>
      </c>
      <c r="E339" s="5">
        <v>8.2832175925925922E-4</v>
      </c>
      <c r="F339" s="18">
        <v>60.36</v>
      </c>
      <c r="G339" s="12"/>
    </row>
    <row r="340" spans="1:7" x14ac:dyDescent="0.25">
      <c r="A340" s="14">
        <v>7</v>
      </c>
      <c r="B340" s="15" t="s">
        <v>62</v>
      </c>
      <c r="C340" s="16">
        <v>26</v>
      </c>
      <c r="D340" s="17">
        <v>111</v>
      </c>
      <c r="E340" s="5">
        <v>8.3446759259259249E-4</v>
      </c>
      <c r="F340" s="18">
        <v>59.92</v>
      </c>
      <c r="G340" s="12"/>
    </row>
    <row r="341" spans="1:7" x14ac:dyDescent="0.25">
      <c r="A341" s="14">
        <v>7</v>
      </c>
      <c r="B341" s="15" t="s">
        <v>62</v>
      </c>
      <c r="C341" s="16">
        <v>26</v>
      </c>
      <c r="D341" s="17">
        <v>111</v>
      </c>
      <c r="E341" s="5">
        <v>8.209259259259259E-4</v>
      </c>
      <c r="F341" s="18">
        <v>60.91</v>
      </c>
      <c r="G341" s="12"/>
    </row>
    <row r="342" spans="1:7" x14ac:dyDescent="0.25">
      <c r="A342" s="14">
        <v>7</v>
      </c>
      <c r="B342" s="15" t="s">
        <v>62</v>
      </c>
      <c r="C342" s="16">
        <v>26</v>
      </c>
      <c r="D342" s="17">
        <v>111</v>
      </c>
      <c r="E342" s="5">
        <v>8.2490740740740745E-4</v>
      </c>
      <c r="F342" s="18">
        <v>60.61</v>
      </c>
      <c r="G342" s="12"/>
    </row>
    <row r="343" spans="1:7" x14ac:dyDescent="0.25">
      <c r="A343" s="14">
        <v>7</v>
      </c>
      <c r="B343" s="15" t="s">
        <v>62</v>
      </c>
      <c r="C343" s="16">
        <v>26</v>
      </c>
      <c r="D343" s="17">
        <v>111</v>
      </c>
      <c r="E343" s="5">
        <v>8.218981481481481E-4</v>
      </c>
      <c r="F343" s="18">
        <v>60.83</v>
      </c>
      <c r="G343" s="12"/>
    </row>
    <row r="344" spans="1:7" x14ac:dyDescent="0.25">
      <c r="A344" s="14">
        <v>7</v>
      </c>
      <c r="B344" s="15" t="s">
        <v>62</v>
      </c>
      <c r="C344" s="16">
        <v>26</v>
      </c>
      <c r="D344" s="17">
        <v>111</v>
      </c>
      <c r="E344" s="5">
        <v>8.1837962962962951E-4</v>
      </c>
      <c r="F344" s="18">
        <v>61.1</v>
      </c>
      <c r="G344" s="12"/>
    </row>
    <row r="345" spans="1:7" x14ac:dyDescent="0.25">
      <c r="A345" s="14">
        <v>7</v>
      </c>
      <c r="B345" s="15" t="s">
        <v>62</v>
      </c>
      <c r="C345" s="16">
        <v>26</v>
      </c>
      <c r="D345" s="17">
        <v>111</v>
      </c>
      <c r="E345" s="5">
        <v>8.1744212962962966E-4</v>
      </c>
      <c r="F345" s="18">
        <v>61.17</v>
      </c>
      <c r="G345" s="12"/>
    </row>
    <row r="346" spans="1:7" x14ac:dyDescent="0.25">
      <c r="A346" s="14">
        <v>7</v>
      </c>
      <c r="B346" s="15" t="s">
        <v>62</v>
      </c>
      <c r="C346" s="16">
        <v>26</v>
      </c>
      <c r="D346" s="17">
        <v>111</v>
      </c>
      <c r="E346" s="5">
        <v>8.2119212962962962E-4</v>
      </c>
      <c r="F346" s="18">
        <v>60.89</v>
      </c>
      <c r="G346" s="12"/>
    </row>
    <row r="347" spans="1:7" x14ac:dyDescent="0.25">
      <c r="A347" s="14">
        <v>7</v>
      </c>
      <c r="B347" s="15" t="s">
        <v>62</v>
      </c>
      <c r="C347" s="16">
        <v>26</v>
      </c>
      <c r="D347" s="17">
        <v>111</v>
      </c>
      <c r="E347" s="5">
        <v>8.2031249999999997E-4</v>
      </c>
      <c r="F347" s="18">
        <v>60.95</v>
      </c>
      <c r="G347" s="12"/>
    </row>
    <row r="348" spans="1:7" x14ac:dyDescent="0.25">
      <c r="A348" s="14">
        <v>7</v>
      </c>
      <c r="B348" s="15" t="s">
        <v>62</v>
      </c>
      <c r="C348" s="16">
        <v>26</v>
      </c>
      <c r="D348" s="17">
        <v>111</v>
      </c>
      <c r="E348" s="5">
        <v>8.1400462962962947E-4</v>
      </c>
      <c r="F348" s="18">
        <v>61.42</v>
      </c>
      <c r="G348" s="12"/>
    </row>
    <row r="349" spans="1:7" x14ac:dyDescent="0.25">
      <c r="A349" s="14">
        <v>7</v>
      </c>
      <c r="B349" s="15" t="s">
        <v>62</v>
      </c>
      <c r="C349" s="16">
        <v>26</v>
      </c>
      <c r="D349" s="17">
        <v>111</v>
      </c>
      <c r="E349" s="5">
        <v>8.2290509259259252E-4</v>
      </c>
      <c r="F349" s="18">
        <v>60.76</v>
      </c>
      <c r="G349" s="12"/>
    </row>
    <row r="350" spans="1:7" x14ac:dyDescent="0.25">
      <c r="A350" s="14">
        <v>7</v>
      </c>
      <c r="B350" s="15" t="s">
        <v>62</v>
      </c>
      <c r="C350" s="16">
        <v>26</v>
      </c>
      <c r="D350" s="17">
        <v>111</v>
      </c>
      <c r="E350" s="5">
        <v>8.1960648148148149E-4</v>
      </c>
      <c r="F350" s="18">
        <v>61</v>
      </c>
      <c r="G350" s="12"/>
    </row>
    <row r="351" spans="1:7" x14ac:dyDescent="0.25">
      <c r="A351" s="14">
        <v>7</v>
      </c>
      <c r="B351" s="15" t="s">
        <v>62</v>
      </c>
      <c r="C351" s="16">
        <v>26</v>
      </c>
      <c r="D351" s="17">
        <v>111</v>
      </c>
      <c r="E351" s="5">
        <v>8.1516203703703698E-4</v>
      </c>
      <c r="F351" s="18">
        <v>61.34</v>
      </c>
      <c r="G351" s="12"/>
    </row>
    <row r="352" spans="1:7" x14ac:dyDescent="0.25">
      <c r="A352" s="14">
        <v>7</v>
      </c>
      <c r="B352" s="15" t="s">
        <v>62</v>
      </c>
      <c r="C352" s="16">
        <v>26</v>
      </c>
      <c r="D352" s="17">
        <v>111</v>
      </c>
      <c r="E352" s="5">
        <v>8.2633101851851867E-4</v>
      </c>
      <c r="F352" s="18">
        <v>60.51</v>
      </c>
      <c r="G352" s="12"/>
    </row>
    <row r="353" spans="1:7" x14ac:dyDescent="0.25">
      <c r="A353" s="14">
        <v>7</v>
      </c>
      <c r="B353" s="15" t="s">
        <v>62</v>
      </c>
      <c r="C353" s="16">
        <v>26</v>
      </c>
      <c r="D353" s="17">
        <v>111</v>
      </c>
      <c r="E353" s="5">
        <v>8.1722222222222222E-4</v>
      </c>
      <c r="F353" s="18">
        <v>61.18</v>
      </c>
      <c r="G353" s="12"/>
    </row>
    <row r="354" spans="1:7" x14ac:dyDescent="0.25">
      <c r="A354" s="14">
        <v>7</v>
      </c>
      <c r="B354" s="15" t="s">
        <v>62</v>
      </c>
      <c r="C354" s="16">
        <v>26</v>
      </c>
      <c r="D354" s="17">
        <v>111</v>
      </c>
      <c r="E354" s="5">
        <v>8.2209490740740756E-4</v>
      </c>
      <c r="F354" s="18">
        <v>60.82</v>
      </c>
      <c r="G354" s="12"/>
    </row>
    <row r="355" spans="1:7" x14ac:dyDescent="0.25">
      <c r="A355" s="14">
        <v>7</v>
      </c>
      <c r="B355" s="15" t="s">
        <v>62</v>
      </c>
      <c r="C355" s="16">
        <v>26</v>
      </c>
      <c r="D355" s="17">
        <v>111</v>
      </c>
      <c r="E355" s="5">
        <v>8.1638888888888896E-4</v>
      </c>
      <c r="F355" s="18">
        <v>61.25</v>
      </c>
      <c r="G355" s="12"/>
    </row>
    <row r="356" spans="1:7" x14ac:dyDescent="0.25">
      <c r="A356" s="14">
        <v>7</v>
      </c>
      <c r="B356" s="15" t="s">
        <v>62</v>
      </c>
      <c r="C356" s="16">
        <v>26</v>
      </c>
      <c r="D356" s="17">
        <v>111</v>
      </c>
      <c r="E356" s="5">
        <v>8.2143518518518514E-4</v>
      </c>
      <c r="F356" s="18">
        <v>60.87</v>
      </c>
      <c r="G356" s="12"/>
    </row>
    <row r="357" spans="1:7" x14ac:dyDescent="0.25">
      <c r="A357" s="14">
        <v>7</v>
      </c>
      <c r="B357" s="15" t="s">
        <v>62</v>
      </c>
      <c r="C357" s="16">
        <v>26</v>
      </c>
      <c r="D357" s="17">
        <v>111</v>
      </c>
      <c r="E357" s="5">
        <v>8.2603009259259261E-4</v>
      </c>
      <c r="F357" s="18">
        <v>60.53</v>
      </c>
      <c r="G357" s="12"/>
    </row>
    <row r="358" spans="1:7" x14ac:dyDescent="0.25">
      <c r="A358" s="14">
        <v>7</v>
      </c>
      <c r="B358" s="15" t="s">
        <v>62</v>
      </c>
      <c r="C358" s="16">
        <v>26</v>
      </c>
      <c r="D358" s="17">
        <v>111</v>
      </c>
      <c r="E358" s="5">
        <v>8.1854166666666674E-4</v>
      </c>
      <c r="F358" s="18">
        <v>61.08</v>
      </c>
      <c r="G358" s="12"/>
    </row>
    <row r="359" spans="1:7" x14ac:dyDescent="0.25">
      <c r="A359" s="14">
        <v>7</v>
      </c>
      <c r="B359" s="15" t="s">
        <v>62</v>
      </c>
      <c r="C359" s="16">
        <v>26</v>
      </c>
      <c r="D359" s="17">
        <v>111</v>
      </c>
      <c r="E359" s="5">
        <v>8.2233796296296297E-4</v>
      </c>
      <c r="F359" s="18">
        <v>60.8</v>
      </c>
      <c r="G359" s="12"/>
    </row>
    <row r="360" spans="1:7" x14ac:dyDescent="0.25">
      <c r="A360" s="14">
        <v>7</v>
      </c>
      <c r="B360" s="15" t="s">
        <v>62</v>
      </c>
      <c r="C360" s="16">
        <v>26</v>
      </c>
      <c r="D360" s="17">
        <v>111</v>
      </c>
      <c r="E360" s="5">
        <v>8.2574074074074071E-4</v>
      </c>
      <c r="F360" s="18">
        <v>60.55</v>
      </c>
      <c r="G360" s="12"/>
    </row>
    <row r="361" spans="1:7" x14ac:dyDescent="0.25">
      <c r="A361" s="14">
        <v>7</v>
      </c>
      <c r="B361" s="15" t="s">
        <v>62</v>
      </c>
      <c r="C361" s="16">
        <v>26</v>
      </c>
      <c r="D361" s="17">
        <v>111</v>
      </c>
      <c r="E361" s="5">
        <v>8.3239583333333332E-4</v>
      </c>
      <c r="F361" s="18">
        <v>60.07</v>
      </c>
      <c r="G361" s="12"/>
    </row>
    <row r="362" spans="1:7" x14ac:dyDescent="0.25">
      <c r="A362" s="14">
        <v>7</v>
      </c>
      <c r="B362" s="15" t="s">
        <v>62</v>
      </c>
      <c r="C362" s="16">
        <v>26</v>
      </c>
      <c r="D362" s="17">
        <v>111</v>
      </c>
      <c r="E362" s="5">
        <v>8.2806712962962966E-4</v>
      </c>
      <c r="F362" s="18">
        <v>60.38</v>
      </c>
      <c r="G362" s="12"/>
    </row>
    <row r="363" spans="1:7" x14ac:dyDescent="0.25">
      <c r="A363" s="14">
        <v>7</v>
      </c>
      <c r="B363" s="15" t="s">
        <v>65</v>
      </c>
      <c r="C363" s="16">
        <v>26</v>
      </c>
      <c r="D363" s="17">
        <v>128</v>
      </c>
      <c r="E363" s="5">
        <v>9.2093749999999999E-4</v>
      </c>
      <c r="F363" s="18">
        <v>54.29</v>
      </c>
      <c r="G363" s="12"/>
    </row>
    <row r="364" spans="1:7" x14ac:dyDescent="0.25">
      <c r="A364" s="14">
        <v>7</v>
      </c>
      <c r="B364" s="15" t="s">
        <v>65</v>
      </c>
      <c r="C364" s="16">
        <v>26</v>
      </c>
      <c r="D364" s="17">
        <v>128</v>
      </c>
      <c r="E364" s="5">
        <v>8.4324074074074076E-4</v>
      </c>
      <c r="F364" s="18">
        <v>59.3</v>
      </c>
      <c r="G364" s="12"/>
    </row>
    <row r="365" spans="1:7" x14ac:dyDescent="0.25">
      <c r="A365" s="14">
        <v>7</v>
      </c>
      <c r="B365" s="15" t="s">
        <v>65</v>
      </c>
      <c r="C365" s="16">
        <v>26</v>
      </c>
      <c r="D365" s="17">
        <v>128</v>
      </c>
      <c r="E365" s="5">
        <v>8.3814814814814819E-4</v>
      </c>
      <c r="F365" s="18">
        <v>59.66</v>
      </c>
      <c r="G365" s="12"/>
    </row>
    <row r="366" spans="1:7" x14ac:dyDescent="0.25">
      <c r="A366" s="14">
        <v>7</v>
      </c>
      <c r="B366" s="15" t="s">
        <v>65</v>
      </c>
      <c r="C366" s="16">
        <v>26</v>
      </c>
      <c r="D366" s="17">
        <v>128</v>
      </c>
      <c r="E366" s="5">
        <v>8.2469907407407405E-4</v>
      </c>
      <c r="F366" s="18">
        <v>60.63</v>
      </c>
      <c r="G366" s="12"/>
    </row>
    <row r="367" spans="1:7" x14ac:dyDescent="0.25">
      <c r="A367" s="14">
        <v>7</v>
      </c>
      <c r="B367" s="15" t="s">
        <v>65</v>
      </c>
      <c r="C367" s="16">
        <v>26</v>
      </c>
      <c r="D367" s="17">
        <v>128</v>
      </c>
      <c r="E367" s="5">
        <v>8.2254629629629637E-4</v>
      </c>
      <c r="F367" s="18">
        <v>60.79</v>
      </c>
      <c r="G367" s="12"/>
    </row>
    <row r="368" spans="1:7" x14ac:dyDescent="0.25">
      <c r="A368" s="14">
        <v>7</v>
      </c>
      <c r="B368" s="15" t="s">
        <v>65</v>
      </c>
      <c r="C368" s="16">
        <v>26</v>
      </c>
      <c r="D368" s="17">
        <v>128</v>
      </c>
      <c r="E368" s="5">
        <v>8.2716435185185182E-4</v>
      </c>
      <c r="F368" s="18">
        <v>60.45</v>
      </c>
      <c r="G368" s="12"/>
    </row>
    <row r="369" spans="1:7" x14ac:dyDescent="0.25">
      <c r="A369" s="14">
        <v>7</v>
      </c>
      <c r="B369" s="15" t="s">
        <v>65</v>
      </c>
      <c r="C369" s="16">
        <v>26</v>
      </c>
      <c r="D369" s="17">
        <v>128</v>
      </c>
      <c r="E369" s="5">
        <v>8.3381944444444432E-4</v>
      </c>
      <c r="F369" s="18">
        <v>59.97</v>
      </c>
      <c r="G369" s="12"/>
    </row>
    <row r="370" spans="1:7" x14ac:dyDescent="0.25">
      <c r="A370" s="14">
        <v>7</v>
      </c>
      <c r="B370" s="15" t="s">
        <v>65</v>
      </c>
      <c r="C370" s="16">
        <v>26</v>
      </c>
      <c r="D370" s="17">
        <v>128</v>
      </c>
      <c r="E370" s="5">
        <v>8.1700231481481478E-4</v>
      </c>
      <c r="F370" s="18">
        <v>61.2</v>
      </c>
      <c r="G370" s="12"/>
    </row>
    <row r="371" spans="1:7" x14ac:dyDescent="0.25">
      <c r="A371" s="14">
        <v>7</v>
      </c>
      <c r="B371" s="15" t="s">
        <v>65</v>
      </c>
      <c r="C371" s="16">
        <v>26</v>
      </c>
      <c r="D371" s="17">
        <v>128</v>
      </c>
      <c r="E371" s="5">
        <v>8.1944444444444437E-4</v>
      </c>
      <c r="F371" s="18">
        <v>61.02</v>
      </c>
      <c r="G371" s="12"/>
    </row>
    <row r="372" spans="1:7" x14ac:dyDescent="0.25">
      <c r="A372" s="14">
        <v>7</v>
      </c>
      <c r="B372" s="15" t="s">
        <v>65</v>
      </c>
      <c r="C372" s="16">
        <v>26</v>
      </c>
      <c r="D372" s="17">
        <v>128</v>
      </c>
      <c r="E372" s="5">
        <v>8.2068287037037049E-4</v>
      </c>
      <c r="F372" s="18">
        <v>60.92</v>
      </c>
      <c r="G372" s="12"/>
    </row>
    <row r="373" spans="1:7" x14ac:dyDescent="0.25">
      <c r="A373" s="14">
        <v>7</v>
      </c>
      <c r="B373" s="15" t="s">
        <v>65</v>
      </c>
      <c r="C373" s="16">
        <v>26</v>
      </c>
      <c r="D373" s="17">
        <v>128</v>
      </c>
      <c r="E373" s="5">
        <v>8.1901620370370375E-4</v>
      </c>
      <c r="F373" s="18">
        <v>61.05</v>
      </c>
      <c r="G373" s="12"/>
    </row>
    <row r="374" spans="1:7" x14ac:dyDescent="0.25">
      <c r="A374" s="14">
        <v>7</v>
      </c>
      <c r="B374" s="15" t="s">
        <v>65</v>
      </c>
      <c r="C374" s="16">
        <v>26</v>
      </c>
      <c r="D374" s="17">
        <v>128</v>
      </c>
      <c r="E374" s="5">
        <v>8.1537037037037038E-4</v>
      </c>
      <c r="F374" s="18">
        <v>61.32</v>
      </c>
      <c r="G374" s="12"/>
    </row>
    <row r="375" spans="1:7" x14ac:dyDescent="0.25">
      <c r="A375" s="14">
        <v>7</v>
      </c>
      <c r="B375" s="15" t="s">
        <v>65</v>
      </c>
      <c r="C375" s="16">
        <v>26</v>
      </c>
      <c r="D375" s="17">
        <v>128</v>
      </c>
      <c r="E375" s="5">
        <v>8.2274305555555562E-4</v>
      </c>
      <c r="F375" s="18">
        <v>60.77</v>
      </c>
      <c r="G375" s="12"/>
    </row>
    <row r="376" spans="1:7" x14ac:dyDescent="0.25">
      <c r="A376" s="14">
        <v>7</v>
      </c>
      <c r="B376" s="15" t="s">
        <v>65</v>
      </c>
      <c r="C376" s="16">
        <v>26</v>
      </c>
      <c r="D376" s="17">
        <v>128</v>
      </c>
      <c r="E376" s="5">
        <v>8.1857638888888876E-4</v>
      </c>
      <c r="F376" s="18">
        <v>61.08</v>
      </c>
      <c r="G376" s="12"/>
    </row>
    <row r="377" spans="1:7" x14ac:dyDescent="0.25">
      <c r="A377" s="14">
        <v>7</v>
      </c>
      <c r="B377" s="15" t="s">
        <v>65</v>
      </c>
      <c r="C377" s="16">
        <v>26</v>
      </c>
      <c r="D377" s="17">
        <v>128</v>
      </c>
      <c r="E377" s="5">
        <v>8.1581018518518515E-4</v>
      </c>
      <c r="F377" s="18">
        <v>61.29</v>
      </c>
      <c r="G377" s="12"/>
    </row>
    <row r="378" spans="1:7" x14ac:dyDescent="0.25">
      <c r="A378" s="14">
        <v>7</v>
      </c>
      <c r="B378" s="15" t="s">
        <v>65</v>
      </c>
      <c r="C378" s="16">
        <v>26</v>
      </c>
      <c r="D378" s="17">
        <v>128</v>
      </c>
      <c r="E378" s="5">
        <v>8.2589120370370368E-4</v>
      </c>
      <c r="F378" s="18">
        <v>60.54</v>
      </c>
      <c r="G378" s="12"/>
    </row>
    <row r="379" spans="1:7" x14ac:dyDescent="0.25">
      <c r="A379" s="14">
        <v>7</v>
      </c>
      <c r="B379" s="15" t="s">
        <v>65</v>
      </c>
      <c r="C379" s="16">
        <v>26</v>
      </c>
      <c r="D379" s="17">
        <v>128</v>
      </c>
      <c r="E379" s="5">
        <v>8.2177083333333321E-4</v>
      </c>
      <c r="F379" s="18">
        <v>60.84</v>
      </c>
      <c r="G379" s="12"/>
    </row>
    <row r="380" spans="1:7" x14ac:dyDescent="0.25">
      <c r="A380" s="14">
        <v>7</v>
      </c>
      <c r="B380" s="15" t="s">
        <v>65</v>
      </c>
      <c r="C380" s="16">
        <v>26</v>
      </c>
      <c r="D380" s="17">
        <v>128</v>
      </c>
      <c r="E380" s="5">
        <v>8.3153935185185197E-4</v>
      </c>
      <c r="F380" s="18">
        <v>60.13</v>
      </c>
      <c r="G380" s="12"/>
    </row>
    <row r="381" spans="1:7" x14ac:dyDescent="0.25">
      <c r="A381" s="14">
        <v>7</v>
      </c>
      <c r="B381" s="15" t="s">
        <v>65</v>
      </c>
      <c r="C381" s="16">
        <v>26</v>
      </c>
      <c r="D381" s="17">
        <v>128</v>
      </c>
      <c r="E381" s="5">
        <v>8.2379629629629632E-4</v>
      </c>
      <c r="F381" s="18">
        <v>60.69</v>
      </c>
      <c r="G381" s="12"/>
    </row>
    <row r="382" spans="1:7" x14ac:dyDescent="0.25">
      <c r="A382" s="14">
        <v>7</v>
      </c>
      <c r="B382" s="15" t="s">
        <v>65</v>
      </c>
      <c r="C382" s="16">
        <v>26</v>
      </c>
      <c r="D382" s="17">
        <v>128</v>
      </c>
      <c r="E382" s="5">
        <v>8.5010416666666665E-4</v>
      </c>
      <c r="F382" s="18">
        <v>58.82</v>
      </c>
      <c r="G382" s="12"/>
    </row>
    <row r="383" spans="1:7" x14ac:dyDescent="0.25">
      <c r="A383" s="14">
        <v>7</v>
      </c>
      <c r="B383" s="15" t="s">
        <v>65</v>
      </c>
      <c r="C383" s="16">
        <v>26</v>
      </c>
      <c r="D383" s="17">
        <v>128</v>
      </c>
      <c r="E383" s="5">
        <v>8.2446759259259268E-4</v>
      </c>
      <c r="F383" s="18">
        <v>60.65</v>
      </c>
      <c r="G383" s="12"/>
    </row>
    <row r="384" spans="1:7" x14ac:dyDescent="0.25">
      <c r="A384" s="14">
        <v>7</v>
      </c>
      <c r="B384" s="15" t="s">
        <v>65</v>
      </c>
      <c r="C384" s="16">
        <v>26</v>
      </c>
      <c r="D384" s="17">
        <v>128</v>
      </c>
      <c r="E384" s="5">
        <v>8.1959490740740745E-4</v>
      </c>
      <c r="F384" s="18">
        <v>61.01</v>
      </c>
      <c r="G384" s="12"/>
    </row>
    <row r="385" spans="1:7" x14ac:dyDescent="0.25">
      <c r="A385" s="14">
        <v>7</v>
      </c>
      <c r="B385" s="15" t="s">
        <v>65</v>
      </c>
      <c r="C385" s="16">
        <v>26</v>
      </c>
      <c r="D385" s="17">
        <v>128</v>
      </c>
      <c r="E385" s="5">
        <v>8.2243055555555552E-4</v>
      </c>
      <c r="F385" s="18">
        <v>60.8</v>
      </c>
      <c r="G385" s="12"/>
    </row>
    <row r="386" spans="1:7" x14ac:dyDescent="0.25">
      <c r="A386" s="14">
        <v>7</v>
      </c>
      <c r="B386" s="15" t="s">
        <v>65</v>
      </c>
      <c r="C386" s="16">
        <v>26</v>
      </c>
      <c r="D386" s="17">
        <v>128</v>
      </c>
      <c r="E386" s="5">
        <v>8.2131944444444451E-4</v>
      </c>
      <c r="F386" s="18">
        <v>60.88</v>
      </c>
      <c r="G386" s="12"/>
    </row>
    <row r="387" spans="1:7" x14ac:dyDescent="0.25">
      <c r="A387" s="14">
        <v>7</v>
      </c>
      <c r="B387" s="15" t="s">
        <v>65</v>
      </c>
      <c r="C387" s="16">
        <v>26</v>
      </c>
      <c r="D387" s="17">
        <v>128</v>
      </c>
      <c r="E387" s="5">
        <v>8.2141203703703705E-4</v>
      </c>
      <c r="F387" s="18">
        <v>60.87</v>
      </c>
      <c r="G387" s="12"/>
    </row>
    <row r="388" spans="1:7" x14ac:dyDescent="0.25">
      <c r="A388" s="14">
        <v>7</v>
      </c>
      <c r="B388" s="15" t="s">
        <v>65</v>
      </c>
      <c r="C388" s="16">
        <v>26</v>
      </c>
      <c r="D388" s="17">
        <v>128</v>
      </c>
      <c r="E388" s="5">
        <v>8.157407407407409E-4</v>
      </c>
      <c r="F388" s="18">
        <v>61.29</v>
      </c>
      <c r="G388" s="12"/>
    </row>
    <row r="389" spans="1:7" x14ac:dyDescent="0.25">
      <c r="A389" s="14">
        <v>7</v>
      </c>
      <c r="B389" s="15" t="s">
        <v>51</v>
      </c>
      <c r="C389" s="16">
        <v>26</v>
      </c>
      <c r="D389" s="17">
        <v>107</v>
      </c>
      <c r="E389" s="5">
        <v>9.3124999999999989E-4</v>
      </c>
      <c r="F389" s="18">
        <v>53.69</v>
      </c>
      <c r="G389" s="12"/>
    </row>
    <row r="390" spans="1:7" x14ac:dyDescent="0.25">
      <c r="A390" s="14">
        <v>7</v>
      </c>
      <c r="B390" s="15" t="s">
        <v>51</v>
      </c>
      <c r="C390" s="16">
        <v>26</v>
      </c>
      <c r="D390" s="17">
        <v>107</v>
      </c>
      <c r="E390" s="5">
        <v>8.4545138888888875E-4</v>
      </c>
      <c r="F390" s="18">
        <v>59.14</v>
      </c>
      <c r="G390" s="12"/>
    </row>
    <row r="391" spans="1:7" x14ac:dyDescent="0.25">
      <c r="A391" s="14">
        <v>7</v>
      </c>
      <c r="B391" s="15" t="s">
        <v>51</v>
      </c>
      <c r="C391" s="16">
        <v>26</v>
      </c>
      <c r="D391" s="17">
        <v>107</v>
      </c>
      <c r="E391" s="5">
        <v>8.524305555555556E-4</v>
      </c>
      <c r="F391" s="18">
        <v>58.66</v>
      </c>
      <c r="G391" s="12"/>
    </row>
    <row r="392" spans="1:7" x14ac:dyDescent="0.25">
      <c r="A392" s="14">
        <v>7</v>
      </c>
      <c r="B392" s="15" t="s">
        <v>51</v>
      </c>
      <c r="C392" s="16">
        <v>26</v>
      </c>
      <c r="D392" s="17">
        <v>107</v>
      </c>
      <c r="E392" s="5">
        <v>8.3259259259259267E-4</v>
      </c>
      <c r="F392" s="18">
        <v>60.05</v>
      </c>
      <c r="G392" s="12"/>
    </row>
    <row r="393" spans="1:7" x14ac:dyDescent="0.25">
      <c r="A393" s="14">
        <v>7</v>
      </c>
      <c r="B393" s="15" t="s">
        <v>51</v>
      </c>
      <c r="C393" s="16">
        <v>26</v>
      </c>
      <c r="D393" s="17">
        <v>107</v>
      </c>
      <c r="E393" s="5">
        <v>8.2694444444444449E-4</v>
      </c>
      <c r="F393" s="18">
        <v>60.46</v>
      </c>
      <c r="G393" s="12"/>
    </row>
    <row r="394" spans="1:7" x14ac:dyDescent="0.25">
      <c r="A394" s="14">
        <v>7</v>
      </c>
      <c r="B394" s="15" t="s">
        <v>51</v>
      </c>
      <c r="C394" s="16">
        <v>26</v>
      </c>
      <c r="D394" s="17">
        <v>107</v>
      </c>
      <c r="E394" s="5">
        <v>8.2446759259259268E-4</v>
      </c>
      <c r="F394" s="18">
        <v>60.65</v>
      </c>
      <c r="G394" s="12"/>
    </row>
    <row r="395" spans="1:7" x14ac:dyDescent="0.25">
      <c r="A395" s="14">
        <v>7</v>
      </c>
      <c r="B395" s="15" t="s">
        <v>51</v>
      </c>
      <c r="C395" s="16">
        <v>26</v>
      </c>
      <c r="D395" s="17">
        <v>107</v>
      </c>
      <c r="E395" s="5">
        <v>8.2935185185185184E-4</v>
      </c>
      <c r="F395" s="18">
        <v>60.29</v>
      </c>
      <c r="G395" s="12"/>
    </row>
    <row r="396" spans="1:7" x14ac:dyDescent="0.25">
      <c r="A396" s="14">
        <v>7</v>
      </c>
      <c r="B396" s="15" t="s">
        <v>51</v>
      </c>
      <c r="C396" s="16">
        <v>26</v>
      </c>
      <c r="D396" s="17">
        <v>107</v>
      </c>
      <c r="E396" s="5">
        <v>8.2871527777777772E-4</v>
      </c>
      <c r="F396" s="18">
        <v>60.33</v>
      </c>
      <c r="G396" s="12"/>
    </row>
    <row r="397" spans="1:7" x14ac:dyDescent="0.25">
      <c r="A397" s="14">
        <v>7</v>
      </c>
      <c r="B397" s="15" t="s">
        <v>51</v>
      </c>
      <c r="C397" s="16">
        <v>26</v>
      </c>
      <c r="D397" s="17">
        <v>107</v>
      </c>
      <c r="E397" s="5">
        <v>8.3030092592592585E-4</v>
      </c>
      <c r="F397" s="18">
        <v>60.22</v>
      </c>
      <c r="G397" s="12"/>
    </row>
    <row r="398" spans="1:7" x14ac:dyDescent="0.25">
      <c r="A398" s="14">
        <v>7</v>
      </c>
      <c r="B398" s="15" t="s">
        <v>51</v>
      </c>
      <c r="C398" s="16">
        <v>26</v>
      </c>
      <c r="D398" s="17">
        <v>107</v>
      </c>
      <c r="E398" s="5">
        <v>8.3383101851851847E-4</v>
      </c>
      <c r="F398" s="18">
        <v>59.96</v>
      </c>
      <c r="G398" s="12"/>
    </row>
    <row r="399" spans="1:7" x14ac:dyDescent="0.25">
      <c r="A399" s="14">
        <v>7</v>
      </c>
      <c r="B399" s="15" t="s">
        <v>51</v>
      </c>
      <c r="C399" s="16">
        <v>26</v>
      </c>
      <c r="D399" s="17">
        <v>107</v>
      </c>
      <c r="E399" s="5">
        <v>8.3120370370370379E-4</v>
      </c>
      <c r="F399" s="18">
        <v>60.15</v>
      </c>
      <c r="G399" s="12"/>
    </row>
    <row r="400" spans="1:7" x14ac:dyDescent="0.25">
      <c r="A400" s="14">
        <v>7</v>
      </c>
      <c r="B400" s="15" t="s">
        <v>51</v>
      </c>
      <c r="C400" s="16">
        <v>26</v>
      </c>
      <c r="D400" s="17">
        <v>107</v>
      </c>
      <c r="E400" s="5">
        <v>8.2930555555555546E-4</v>
      </c>
      <c r="F400" s="18">
        <v>60.29</v>
      </c>
      <c r="G400" s="12"/>
    </row>
    <row r="401" spans="1:7" x14ac:dyDescent="0.25">
      <c r="A401" s="14">
        <v>7</v>
      </c>
      <c r="B401" s="15" t="s">
        <v>51</v>
      </c>
      <c r="C401" s="16">
        <v>26</v>
      </c>
      <c r="D401" s="17">
        <v>107</v>
      </c>
      <c r="E401" s="5">
        <v>8.3138888888888889E-4</v>
      </c>
      <c r="F401" s="18">
        <v>60.14</v>
      </c>
      <c r="G401" s="12"/>
    </row>
    <row r="402" spans="1:7" x14ac:dyDescent="0.25">
      <c r="A402" s="14">
        <v>7</v>
      </c>
      <c r="B402" s="15" t="s">
        <v>51</v>
      </c>
      <c r="C402" s="16">
        <v>26</v>
      </c>
      <c r="D402" s="17">
        <v>107</v>
      </c>
      <c r="E402" s="5">
        <v>8.2577546296296294E-4</v>
      </c>
      <c r="F402" s="18">
        <v>60.55</v>
      </c>
      <c r="G402" s="12"/>
    </row>
    <row r="403" spans="1:7" x14ac:dyDescent="0.25">
      <c r="A403" s="14">
        <v>7</v>
      </c>
      <c r="B403" s="15" t="s">
        <v>51</v>
      </c>
      <c r="C403" s="16">
        <v>26</v>
      </c>
      <c r="D403" s="17">
        <v>107</v>
      </c>
      <c r="E403" s="5">
        <v>8.2949074074074077E-4</v>
      </c>
      <c r="F403" s="18">
        <v>60.28</v>
      </c>
      <c r="G403" s="12"/>
    </row>
    <row r="404" spans="1:7" x14ac:dyDescent="0.25">
      <c r="A404" s="14">
        <v>7</v>
      </c>
      <c r="B404" s="15" t="s">
        <v>51</v>
      </c>
      <c r="C404" s="16">
        <v>26</v>
      </c>
      <c r="D404" s="17">
        <v>107</v>
      </c>
      <c r="E404" s="5">
        <v>8.2959490740740736E-4</v>
      </c>
      <c r="F404" s="18">
        <v>60.27</v>
      </c>
      <c r="G404" s="12"/>
    </row>
    <row r="405" spans="1:7" x14ac:dyDescent="0.25">
      <c r="A405" s="14">
        <v>7</v>
      </c>
      <c r="B405" s="15" t="s">
        <v>51</v>
      </c>
      <c r="C405" s="16">
        <v>26</v>
      </c>
      <c r="D405" s="17">
        <v>107</v>
      </c>
      <c r="E405" s="5">
        <v>8.2396990740740738E-4</v>
      </c>
      <c r="F405" s="18">
        <v>60.68</v>
      </c>
      <c r="G405" s="12"/>
    </row>
    <row r="406" spans="1:7" x14ac:dyDescent="0.25">
      <c r="A406" s="14">
        <v>7</v>
      </c>
      <c r="B406" s="15" t="s">
        <v>51</v>
      </c>
      <c r="C406" s="16">
        <v>26</v>
      </c>
      <c r="D406" s="17">
        <v>107</v>
      </c>
      <c r="E406" s="5">
        <v>8.3140046296296293E-4</v>
      </c>
      <c r="F406" s="18">
        <v>60.14</v>
      </c>
      <c r="G406" s="12"/>
    </row>
    <row r="407" spans="1:7" x14ac:dyDescent="0.25">
      <c r="A407" s="14">
        <v>7</v>
      </c>
      <c r="B407" s="15" t="s">
        <v>51</v>
      </c>
      <c r="C407" s="16">
        <v>26</v>
      </c>
      <c r="D407" s="17">
        <v>107</v>
      </c>
      <c r="E407" s="5">
        <v>8.2604166666666666E-4</v>
      </c>
      <c r="F407" s="18">
        <v>60.53</v>
      </c>
      <c r="G407" s="12"/>
    </row>
    <row r="408" spans="1:7" x14ac:dyDescent="0.25">
      <c r="A408" s="14">
        <v>7</v>
      </c>
      <c r="B408" s="15" t="s">
        <v>51</v>
      </c>
      <c r="C408" s="16">
        <v>26</v>
      </c>
      <c r="D408" s="17">
        <v>107</v>
      </c>
      <c r="E408" s="5">
        <v>8.3049768518518531E-4</v>
      </c>
      <c r="F408" s="18">
        <v>60.2</v>
      </c>
      <c r="G408" s="12"/>
    </row>
    <row r="409" spans="1:7" x14ac:dyDescent="0.25">
      <c r="A409" s="14">
        <v>7</v>
      </c>
      <c r="B409" s="15" t="s">
        <v>51</v>
      </c>
      <c r="C409" s="16">
        <v>26</v>
      </c>
      <c r="D409" s="17">
        <v>107</v>
      </c>
      <c r="E409" s="5">
        <v>8.2510416666666669E-4</v>
      </c>
      <c r="F409" s="18">
        <v>60.6</v>
      </c>
      <c r="G409" s="12"/>
    </row>
    <row r="410" spans="1:7" x14ac:dyDescent="0.25">
      <c r="A410" s="14">
        <v>7</v>
      </c>
      <c r="B410" s="15" t="s">
        <v>51</v>
      </c>
      <c r="C410" s="16">
        <v>26</v>
      </c>
      <c r="D410" s="17">
        <v>107</v>
      </c>
      <c r="E410" s="5">
        <v>8.2584490740740741E-4</v>
      </c>
      <c r="F410" s="18">
        <v>60.54</v>
      </c>
      <c r="G410" s="12"/>
    </row>
    <row r="411" spans="1:7" x14ac:dyDescent="0.25">
      <c r="A411" s="14">
        <v>7</v>
      </c>
      <c r="B411" s="15" t="s">
        <v>51</v>
      </c>
      <c r="C411" s="16">
        <v>26</v>
      </c>
      <c r="D411" s="17">
        <v>107</v>
      </c>
      <c r="E411" s="5">
        <v>8.2574074074074071E-4</v>
      </c>
      <c r="F411" s="18">
        <v>60.55</v>
      </c>
      <c r="G411" s="12"/>
    </row>
    <row r="412" spans="1:7" x14ac:dyDescent="0.25">
      <c r="A412" s="14">
        <v>7</v>
      </c>
      <c r="B412" s="15" t="s">
        <v>51</v>
      </c>
      <c r="C412" s="16">
        <v>26</v>
      </c>
      <c r="D412" s="17">
        <v>107</v>
      </c>
      <c r="E412" s="5">
        <v>8.3268518518518533E-4</v>
      </c>
      <c r="F412" s="18">
        <v>60.05</v>
      </c>
      <c r="G412" s="12"/>
    </row>
    <row r="413" spans="1:7" x14ac:dyDescent="0.25">
      <c r="A413" s="14">
        <v>7</v>
      </c>
      <c r="B413" s="15" t="s">
        <v>51</v>
      </c>
      <c r="C413" s="16">
        <v>26</v>
      </c>
      <c r="D413" s="17">
        <v>107</v>
      </c>
      <c r="E413" s="5">
        <v>8.2875000000000006E-4</v>
      </c>
      <c r="F413" s="18">
        <v>60.33</v>
      </c>
      <c r="G413" s="12"/>
    </row>
    <row r="414" spans="1:7" x14ac:dyDescent="0.25">
      <c r="A414" s="14">
        <v>7</v>
      </c>
      <c r="B414" s="15" t="s">
        <v>51</v>
      </c>
      <c r="C414" s="16">
        <v>26</v>
      </c>
      <c r="D414" s="17">
        <v>107</v>
      </c>
      <c r="E414" s="5">
        <v>8.279976851851852E-4</v>
      </c>
      <c r="F414" s="18">
        <v>60.39</v>
      </c>
      <c r="G414" s="12"/>
    </row>
    <row r="415" spans="1:7" x14ac:dyDescent="0.25">
      <c r="A415" s="14">
        <v>7</v>
      </c>
      <c r="B415" s="15" t="s">
        <v>54</v>
      </c>
      <c r="C415" s="16">
        <v>26</v>
      </c>
      <c r="D415" s="17">
        <v>139</v>
      </c>
      <c r="E415" s="5">
        <v>9.3868055555555556E-4</v>
      </c>
      <c r="F415" s="18">
        <v>53.27</v>
      </c>
      <c r="G415" s="12"/>
    </row>
    <row r="416" spans="1:7" x14ac:dyDescent="0.25">
      <c r="A416" s="14">
        <v>7</v>
      </c>
      <c r="B416" s="15" t="s">
        <v>54</v>
      </c>
      <c r="C416" s="16">
        <v>26</v>
      </c>
      <c r="D416" s="17">
        <v>139</v>
      </c>
      <c r="E416" s="5">
        <v>8.6221064814814808E-4</v>
      </c>
      <c r="F416" s="18">
        <v>57.99</v>
      </c>
      <c r="G416" s="12"/>
    </row>
    <row r="417" spans="1:7" x14ac:dyDescent="0.25">
      <c r="A417" s="14">
        <v>7</v>
      </c>
      <c r="B417" s="15" t="s">
        <v>54</v>
      </c>
      <c r="C417" s="16">
        <v>26</v>
      </c>
      <c r="D417" s="17">
        <v>139</v>
      </c>
      <c r="E417" s="5">
        <v>8.3878472222222221E-4</v>
      </c>
      <c r="F417" s="18">
        <v>59.61</v>
      </c>
      <c r="G417" s="12"/>
    </row>
    <row r="418" spans="1:7" x14ac:dyDescent="0.25">
      <c r="A418" s="14">
        <v>7</v>
      </c>
      <c r="B418" s="15" t="s">
        <v>54</v>
      </c>
      <c r="C418" s="16">
        <v>26</v>
      </c>
      <c r="D418" s="17">
        <v>139</v>
      </c>
      <c r="E418" s="5">
        <v>8.3417824074074069E-4</v>
      </c>
      <c r="F418" s="18">
        <v>59.94</v>
      </c>
      <c r="G418" s="12"/>
    </row>
    <row r="419" spans="1:7" x14ac:dyDescent="0.25">
      <c r="A419" s="14">
        <v>7</v>
      </c>
      <c r="B419" s="15" t="s">
        <v>54</v>
      </c>
      <c r="C419" s="16">
        <v>26</v>
      </c>
      <c r="D419" s="17">
        <v>139</v>
      </c>
      <c r="E419" s="5">
        <v>8.391782407407407E-4</v>
      </c>
      <c r="F419" s="18">
        <v>59.58</v>
      </c>
      <c r="G419" s="12"/>
    </row>
    <row r="420" spans="1:7" x14ac:dyDescent="0.25">
      <c r="A420" s="14">
        <v>7</v>
      </c>
      <c r="B420" s="15" t="s">
        <v>54</v>
      </c>
      <c r="C420" s="16">
        <v>26</v>
      </c>
      <c r="D420" s="17">
        <v>139</v>
      </c>
      <c r="E420" s="5">
        <v>8.3461805555555557E-4</v>
      </c>
      <c r="F420" s="18">
        <v>59.91</v>
      </c>
      <c r="G420" s="12"/>
    </row>
    <row r="421" spans="1:7" x14ac:dyDescent="0.25">
      <c r="A421" s="14">
        <v>7</v>
      </c>
      <c r="B421" s="15" t="s">
        <v>54</v>
      </c>
      <c r="C421" s="16">
        <v>26</v>
      </c>
      <c r="D421" s="17">
        <v>139</v>
      </c>
      <c r="E421" s="5">
        <v>8.2831018518518529E-4</v>
      </c>
      <c r="F421" s="18">
        <v>60.36</v>
      </c>
      <c r="G421" s="12"/>
    </row>
    <row r="422" spans="1:7" x14ac:dyDescent="0.25">
      <c r="A422" s="14">
        <v>7</v>
      </c>
      <c r="B422" s="15" t="s">
        <v>54</v>
      </c>
      <c r="C422" s="16">
        <v>26</v>
      </c>
      <c r="D422" s="17">
        <v>139</v>
      </c>
      <c r="E422" s="5">
        <v>8.2607638888888889E-4</v>
      </c>
      <c r="F422" s="18">
        <v>60.53</v>
      </c>
      <c r="G422" s="12"/>
    </row>
    <row r="423" spans="1:7" x14ac:dyDescent="0.25">
      <c r="A423" s="14">
        <v>7</v>
      </c>
      <c r="B423" s="15" t="s">
        <v>54</v>
      </c>
      <c r="C423" s="16">
        <v>26</v>
      </c>
      <c r="D423" s="17">
        <v>139</v>
      </c>
      <c r="E423" s="5">
        <v>8.2458333333333331E-4</v>
      </c>
      <c r="F423" s="18">
        <v>60.64</v>
      </c>
      <c r="G423" s="12"/>
    </row>
    <row r="424" spans="1:7" x14ac:dyDescent="0.25">
      <c r="A424" s="14">
        <v>7</v>
      </c>
      <c r="B424" s="15" t="s">
        <v>54</v>
      </c>
      <c r="C424" s="16">
        <v>26</v>
      </c>
      <c r="D424" s="17">
        <v>139</v>
      </c>
      <c r="E424" s="5">
        <v>8.3283564814814809E-4</v>
      </c>
      <c r="F424" s="18">
        <v>60.04</v>
      </c>
      <c r="G424" s="12"/>
    </row>
    <row r="425" spans="1:7" x14ac:dyDescent="0.25">
      <c r="A425" s="14">
        <v>7</v>
      </c>
      <c r="B425" s="15" t="s">
        <v>54</v>
      </c>
      <c r="C425" s="16">
        <v>26</v>
      </c>
      <c r="D425" s="17">
        <v>139</v>
      </c>
      <c r="E425" s="5">
        <v>8.2565972222222209E-4</v>
      </c>
      <c r="F425" s="18">
        <v>60.56</v>
      </c>
      <c r="G425" s="12"/>
    </row>
    <row r="426" spans="1:7" x14ac:dyDescent="0.25">
      <c r="A426" s="14">
        <v>7</v>
      </c>
      <c r="B426" s="15" t="s">
        <v>54</v>
      </c>
      <c r="C426" s="16">
        <v>26</v>
      </c>
      <c r="D426" s="17">
        <v>139</v>
      </c>
      <c r="E426" s="5">
        <v>8.2434027777777768E-4</v>
      </c>
      <c r="F426" s="18">
        <v>60.65</v>
      </c>
      <c r="G426" s="12"/>
    </row>
    <row r="427" spans="1:7" x14ac:dyDescent="0.25">
      <c r="A427" s="14">
        <v>7</v>
      </c>
      <c r="B427" s="15" t="s">
        <v>54</v>
      </c>
      <c r="C427" s="16">
        <v>26</v>
      </c>
      <c r="D427" s="17">
        <v>139</v>
      </c>
      <c r="E427" s="5">
        <v>8.2236111111111106E-4</v>
      </c>
      <c r="F427" s="18">
        <v>60.8</v>
      </c>
      <c r="G427" s="12"/>
    </row>
    <row r="428" spans="1:7" x14ac:dyDescent="0.25">
      <c r="A428" s="14">
        <v>7</v>
      </c>
      <c r="B428" s="15" t="s">
        <v>54</v>
      </c>
      <c r="C428" s="16">
        <v>26</v>
      </c>
      <c r="D428" s="17">
        <v>139</v>
      </c>
      <c r="E428" s="5">
        <v>8.2390046296296291E-4</v>
      </c>
      <c r="F428" s="18">
        <v>60.69</v>
      </c>
      <c r="G428" s="12"/>
    </row>
    <row r="429" spans="1:7" x14ac:dyDescent="0.25">
      <c r="A429" s="14">
        <v>7</v>
      </c>
      <c r="B429" s="15" t="s">
        <v>54</v>
      </c>
      <c r="C429" s="16">
        <v>26</v>
      </c>
      <c r="D429" s="17">
        <v>139</v>
      </c>
      <c r="E429" s="5">
        <v>8.2439814814814821E-4</v>
      </c>
      <c r="F429" s="18">
        <v>60.65</v>
      </c>
      <c r="G429" s="12"/>
    </row>
    <row r="430" spans="1:7" x14ac:dyDescent="0.25">
      <c r="A430" s="14">
        <v>7</v>
      </c>
      <c r="B430" s="15" t="s">
        <v>54</v>
      </c>
      <c r="C430" s="16">
        <v>26</v>
      </c>
      <c r="D430" s="17">
        <v>139</v>
      </c>
      <c r="E430" s="5">
        <v>8.227662037037037E-4</v>
      </c>
      <c r="F430" s="18">
        <v>60.77</v>
      </c>
      <c r="G430" s="12"/>
    </row>
    <row r="431" spans="1:7" x14ac:dyDescent="0.25">
      <c r="A431" s="14">
        <v>7</v>
      </c>
      <c r="B431" s="15" t="s">
        <v>54</v>
      </c>
      <c r="C431" s="16">
        <v>26</v>
      </c>
      <c r="D431" s="17">
        <v>139</v>
      </c>
      <c r="E431" s="5">
        <v>8.2233796296296297E-4</v>
      </c>
      <c r="F431" s="18">
        <v>60.8</v>
      </c>
      <c r="G431" s="12"/>
    </row>
    <row r="432" spans="1:7" x14ac:dyDescent="0.25">
      <c r="A432" s="14">
        <v>7</v>
      </c>
      <c r="B432" s="15" t="s">
        <v>54</v>
      </c>
      <c r="C432" s="16">
        <v>26</v>
      </c>
      <c r="D432" s="17">
        <v>139</v>
      </c>
      <c r="E432" s="5">
        <v>8.208449074074074E-4</v>
      </c>
      <c r="F432" s="18">
        <v>60.91</v>
      </c>
      <c r="G432" s="12"/>
    </row>
    <row r="433" spans="1:7" x14ac:dyDescent="0.25">
      <c r="A433" s="14">
        <v>7</v>
      </c>
      <c r="B433" s="15" t="s">
        <v>54</v>
      </c>
      <c r="C433" s="16">
        <v>26</v>
      </c>
      <c r="D433" s="17">
        <v>139</v>
      </c>
      <c r="E433" s="5">
        <v>8.2657407407407408E-4</v>
      </c>
      <c r="F433" s="18">
        <v>60.49</v>
      </c>
      <c r="G433" s="12"/>
    </row>
    <row r="434" spans="1:7" x14ac:dyDescent="0.25">
      <c r="A434" s="14">
        <v>7</v>
      </c>
      <c r="B434" s="15" t="s">
        <v>54</v>
      </c>
      <c r="C434" s="16">
        <v>26</v>
      </c>
      <c r="D434" s="17">
        <v>139</v>
      </c>
      <c r="E434" s="5">
        <v>8.2802083333333339E-4</v>
      </c>
      <c r="F434" s="18">
        <v>60.38</v>
      </c>
      <c r="G434" s="12"/>
    </row>
    <row r="435" spans="1:7" x14ac:dyDescent="0.25">
      <c r="A435" s="14">
        <v>7</v>
      </c>
      <c r="B435" s="15" t="s">
        <v>54</v>
      </c>
      <c r="C435" s="16">
        <v>26</v>
      </c>
      <c r="D435" s="17">
        <v>139</v>
      </c>
      <c r="E435" s="5">
        <v>8.2734953703703714E-4</v>
      </c>
      <c r="F435" s="18">
        <v>60.43</v>
      </c>
      <c r="G435" s="12"/>
    </row>
    <row r="436" spans="1:7" x14ac:dyDescent="0.25">
      <c r="A436" s="14">
        <v>7</v>
      </c>
      <c r="B436" s="15" t="s">
        <v>54</v>
      </c>
      <c r="C436" s="16">
        <v>26</v>
      </c>
      <c r="D436" s="17">
        <v>139</v>
      </c>
      <c r="E436" s="5">
        <v>8.2612268518518527E-4</v>
      </c>
      <c r="F436" s="18">
        <v>60.52</v>
      </c>
      <c r="G436" s="12"/>
    </row>
    <row r="437" spans="1:7" x14ac:dyDescent="0.25">
      <c r="A437" s="14">
        <v>7</v>
      </c>
      <c r="B437" s="15" t="s">
        <v>54</v>
      </c>
      <c r="C437" s="16">
        <v>26</v>
      </c>
      <c r="D437" s="17">
        <v>139</v>
      </c>
      <c r="E437" s="5">
        <v>8.2777777777777765E-4</v>
      </c>
      <c r="F437" s="18">
        <v>60.4</v>
      </c>
      <c r="G437" s="12"/>
    </row>
    <row r="438" spans="1:7" x14ac:dyDescent="0.25">
      <c r="A438" s="14">
        <v>7</v>
      </c>
      <c r="B438" s="15" t="s">
        <v>54</v>
      </c>
      <c r="C438" s="16">
        <v>26</v>
      </c>
      <c r="D438" s="17">
        <v>139</v>
      </c>
      <c r="E438" s="5">
        <v>8.4627314814814819E-4</v>
      </c>
      <c r="F438" s="18">
        <v>59.08</v>
      </c>
      <c r="G438" s="12"/>
    </row>
    <row r="439" spans="1:7" x14ac:dyDescent="0.25">
      <c r="A439" s="14">
        <v>7</v>
      </c>
      <c r="B439" s="15" t="s">
        <v>54</v>
      </c>
      <c r="C439" s="16">
        <v>26</v>
      </c>
      <c r="D439" s="17">
        <v>139</v>
      </c>
      <c r="E439" s="5">
        <v>8.3030092592592585E-4</v>
      </c>
      <c r="F439" s="18">
        <v>60.22</v>
      </c>
      <c r="G439" s="12"/>
    </row>
    <row r="440" spans="1:7" x14ac:dyDescent="0.25">
      <c r="A440" s="14">
        <v>7</v>
      </c>
      <c r="B440" s="15" t="s">
        <v>54</v>
      </c>
      <c r="C440" s="16">
        <v>26</v>
      </c>
      <c r="D440" s="17">
        <v>139</v>
      </c>
      <c r="E440" s="5">
        <v>8.1555555555555548E-4</v>
      </c>
      <c r="F440" s="18">
        <v>61.31</v>
      </c>
      <c r="G440" s="12"/>
    </row>
    <row r="441" spans="1:7" x14ac:dyDescent="0.25">
      <c r="A441" s="14">
        <v>7</v>
      </c>
      <c r="B441" s="15" t="s">
        <v>107</v>
      </c>
      <c r="C441" s="16">
        <v>26</v>
      </c>
      <c r="D441" s="17">
        <v>121</v>
      </c>
      <c r="E441" s="5">
        <v>9.1177083333333344E-4</v>
      </c>
      <c r="F441" s="18">
        <v>54.84</v>
      </c>
      <c r="G441" s="12"/>
    </row>
    <row r="442" spans="1:7" x14ac:dyDescent="0.25">
      <c r="A442" s="14">
        <v>7</v>
      </c>
      <c r="B442" s="15" t="s">
        <v>107</v>
      </c>
      <c r="C442" s="16">
        <v>26</v>
      </c>
      <c r="D442" s="17">
        <v>121</v>
      </c>
      <c r="E442" s="5">
        <v>8.6840277777777773E-4</v>
      </c>
      <c r="F442" s="18">
        <v>57.58</v>
      </c>
      <c r="G442" s="12"/>
    </row>
    <row r="443" spans="1:7" x14ac:dyDescent="0.25">
      <c r="A443" s="14">
        <v>7</v>
      </c>
      <c r="B443" s="15" t="s">
        <v>107</v>
      </c>
      <c r="C443" s="16">
        <v>26</v>
      </c>
      <c r="D443" s="17">
        <v>121</v>
      </c>
      <c r="E443" s="5">
        <v>8.4928240740740754E-4</v>
      </c>
      <c r="F443" s="18">
        <v>58.87</v>
      </c>
      <c r="G443" s="12"/>
    </row>
    <row r="444" spans="1:7" x14ac:dyDescent="0.25">
      <c r="A444" s="14">
        <v>7</v>
      </c>
      <c r="B444" s="15" t="s">
        <v>107</v>
      </c>
      <c r="C444" s="16">
        <v>26</v>
      </c>
      <c r="D444" s="17">
        <v>121</v>
      </c>
      <c r="E444" s="5">
        <v>8.3951388888888888E-4</v>
      </c>
      <c r="F444" s="18">
        <v>59.56</v>
      </c>
      <c r="G444" s="12"/>
    </row>
    <row r="445" spans="1:7" x14ac:dyDescent="0.25">
      <c r="A445" s="14">
        <v>7</v>
      </c>
      <c r="B445" s="15" t="s">
        <v>107</v>
      </c>
      <c r="C445" s="16">
        <v>26</v>
      </c>
      <c r="D445" s="17">
        <v>121</v>
      </c>
      <c r="E445" s="5">
        <v>8.3587962962962956E-4</v>
      </c>
      <c r="F445" s="18">
        <v>59.82</v>
      </c>
      <c r="G445" s="12"/>
    </row>
    <row r="446" spans="1:7" x14ac:dyDescent="0.25">
      <c r="A446" s="14">
        <v>7</v>
      </c>
      <c r="B446" s="15" t="s">
        <v>107</v>
      </c>
      <c r="C446" s="16">
        <v>26</v>
      </c>
      <c r="D446" s="17">
        <v>121</v>
      </c>
      <c r="E446" s="5">
        <v>8.3344907407407402E-4</v>
      </c>
      <c r="F446" s="18">
        <v>59.99</v>
      </c>
      <c r="G446" s="12"/>
    </row>
    <row r="447" spans="1:7" x14ac:dyDescent="0.25">
      <c r="A447" s="14">
        <v>7</v>
      </c>
      <c r="B447" s="15" t="s">
        <v>107</v>
      </c>
      <c r="C447" s="16">
        <v>26</v>
      </c>
      <c r="D447" s="17">
        <v>121</v>
      </c>
      <c r="E447" s="5">
        <v>8.2910879629629643E-4</v>
      </c>
      <c r="F447" s="18">
        <v>60.31</v>
      </c>
      <c r="G447" s="12"/>
    </row>
    <row r="448" spans="1:7" x14ac:dyDescent="0.25">
      <c r="A448" s="14">
        <v>7</v>
      </c>
      <c r="B448" s="15" t="s">
        <v>107</v>
      </c>
      <c r="C448" s="16">
        <v>26</v>
      </c>
      <c r="D448" s="17">
        <v>121</v>
      </c>
      <c r="E448" s="5">
        <v>8.2682870370370375E-4</v>
      </c>
      <c r="F448" s="18">
        <v>60.47</v>
      </c>
      <c r="G448" s="12"/>
    </row>
    <row r="449" spans="1:7" x14ac:dyDescent="0.25">
      <c r="A449" s="14">
        <v>7</v>
      </c>
      <c r="B449" s="15" t="s">
        <v>107</v>
      </c>
      <c r="C449" s="16">
        <v>26</v>
      </c>
      <c r="D449" s="17">
        <v>121</v>
      </c>
      <c r="E449" s="5">
        <v>8.2775462962962957E-4</v>
      </c>
      <c r="F449" s="18">
        <v>60.4</v>
      </c>
      <c r="G449" s="12"/>
    </row>
    <row r="450" spans="1:7" x14ac:dyDescent="0.25">
      <c r="A450" s="14">
        <v>7</v>
      </c>
      <c r="B450" s="15" t="s">
        <v>107</v>
      </c>
      <c r="C450" s="16">
        <v>26</v>
      </c>
      <c r="D450" s="17">
        <v>121</v>
      </c>
      <c r="E450" s="5">
        <v>8.3440972222222239E-4</v>
      </c>
      <c r="F450" s="18">
        <v>59.92</v>
      </c>
      <c r="G450" s="12"/>
    </row>
    <row r="451" spans="1:7" x14ac:dyDescent="0.25">
      <c r="A451" s="14">
        <v>7</v>
      </c>
      <c r="B451" s="15" t="s">
        <v>107</v>
      </c>
      <c r="C451" s="16">
        <v>26</v>
      </c>
      <c r="D451" s="17">
        <v>121</v>
      </c>
      <c r="E451" s="5">
        <v>8.3048611111111116E-4</v>
      </c>
      <c r="F451" s="18">
        <v>60.21</v>
      </c>
      <c r="G451" s="12"/>
    </row>
    <row r="452" spans="1:7" x14ac:dyDescent="0.25">
      <c r="A452" s="14">
        <v>7</v>
      </c>
      <c r="B452" s="15" t="s">
        <v>107</v>
      </c>
      <c r="C452" s="16">
        <v>26</v>
      </c>
      <c r="D452" s="17">
        <v>121</v>
      </c>
      <c r="E452" s="5">
        <v>8.2357638888888888E-4</v>
      </c>
      <c r="F452" s="18">
        <v>60.71</v>
      </c>
      <c r="G452" s="12"/>
    </row>
    <row r="453" spans="1:7" x14ac:dyDescent="0.25">
      <c r="A453" s="14">
        <v>7</v>
      </c>
      <c r="B453" s="15" t="s">
        <v>107</v>
      </c>
      <c r="C453" s="16">
        <v>26</v>
      </c>
      <c r="D453" s="17">
        <v>121</v>
      </c>
      <c r="E453" s="5">
        <v>8.2319444444444443E-4</v>
      </c>
      <c r="F453" s="18">
        <v>60.74</v>
      </c>
      <c r="G453" s="12"/>
    </row>
    <row r="454" spans="1:7" x14ac:dyDescent="0.25">
      <c r="A454" s="14">
        <v>7</v>
      </c>
      <c r="B454" s="15" t="s">
        <v>107</v>
      </c>
      <c r="C454" s="16">
        <v>26</v>
      </c>
      <c r="D454" s="17">
        <v>121</v>
      </c>
      <c r="E454" s="5">
        <v>8.2472222222222224E-4</v>
      </c>
      <c r="F454" s="18">
        <v>60.63</v>
      </c>
      <c r="G454" s="12"/>
    </row>
    <row r="455" spans="1:7" x14ac:dyDescent="0.25">
      <c r="A455" s="14">
        <v>7</v>
      </c>
      <c r="B455" s="15" t="s">
        <v>107</v>
      </c>
      <c r="C455" s="16">
        <v>26</v>
      </c>
      <c r="D455" s="17">
        <v>121</v>
      </c>
      <c r="E455" s="5">
        <v>8.2222222222222213E-4</v>
      </c>
      <c r="F455" s="18">
        <v>60.81</v>
      </c>
      <c r="G455" s="12"/>
    </row>
    <row r="456" spans="1:7" x14ac:dyDescent="0.25">
      <c r="A456" s="14">
        <v>7</v>
      </c>
      <c r="B456" s="15" t="s">
        <v>107</v>
      </c>
      <c r="C456" s="16">
        <v>26</v>
      </c>
      <c r="D456" s="17">
        <v>121</v>
      </c>
      <c r="E456" s="5">
        <v>8.2383101851851855E-4</v>
      </c>
      <c r="F456" s="18">
        <v>60.69</v>
      </c>
      <c r="G456" s="12"/>
    </row>
    <row r="457" spans="1:7" x14ac:dyDescent="0.25">
      <c r="A457" s="14">
        <v>7</v>
      </c>
      <c r="B457" s="15" t="s">
        <v>107</v>
      </c>
      <c r="C457" s="16">
        <v>26</v>
      </c>
      <c r="D457" s="17">
        <v>121</v>
      </c>
      <c r="E457" s="5">
        <v>8.2167824074074077E-4</v>
      </c>
      <c r="F457" s="18">
        <v>60.85</v>
      </c>
      <c r="G457" s="12"/>
    </row>
    <row r="458" spans="1:7" x14ac:dyDescent="0.25">
      <c r="A458" s="14">
        <v>7</v>
      </c>
      <c r="B458" s="15" t="s">
        <v>107</v>
      </c>
      <c r="C458" s="16">
        <v>26</v>
      </c>
      <c r="D458" s="17">
        <v>121</v>
      </c>
      <c r="E458" s="5">
        <v>8.2574074074074071E-4</v>
      </c>
      <c r="F458" s="18">
        <v>60.55</v>
      </c>
      <c r="G458" s="12"/>
    </row>
    <row r="459" spans="1:7" x14ac:dyDescent="0.25">
      <c r="A459" s="14">
        <v>7</v>
      </c>
      <c r="B459" s="15" t="s">
        <v>107</v>
      </c>
      <c r="C459" s="16">
        <v>26</v>
      </c>
      <c r="D459" s="17">
        <v>121</v>
      </c>
      <c r="E459" s="5">
        <v>8.2542824074074072E-4</v>
      </c>
      <c r="F459" s="18">
        <v>60.57</v>
      </c>
      <c r="G459" s="12"/>
    </row>
    <row r="460" spans="1:7" x14ac:dyDescent="0.25">
      <c r="A460" s="14">
        <v>7</v>
      </c>
      <c r="B460" s="15" t="s">
        <v>107</v>
      </c>
      <c r="C460" s="16">
        <v>26</v>
      </c>
      <c r="D460" s="17">
        <v>121</v>
      </c>
      <c r="E460" s="5">
        <v>8.3069444444444434E-4</v>
      </c>
      <c r="F460" s="18">
        <v>60.19</v>
      </c>
      <c r="G460" s="12"/>
    </row>
    <row r="461" spans="1:7" x14ac:dyDescent="0.25">
      <c r="A461" s="14">
        <v>7</v>
      </c>
      <c r="B461" s="15" t="s">
        <v>107</v>
      </c>
      <c r="C461" s="16">
        <v>26</v>
      </c>
      <c r="D461" s="17">
        <v>121</v>
      </c>
      <c r="E461" s="5">
        <v>8.2222222222222213E-4</v>
      </c>
      <c r="F461" s="18">
        <v>60.81</v>
      </c>
      <c r="G461" s="12"/>
    </row>
    <row r="462" spans="1:7" x14ac:dyDescent="0.25">
      <c r="A462" s="14">
        <v>7</v>
      </c>
      <c r="B462" s="15" t="s">
        <v>107</v>
      </c>
      <c r="C462" s="16">
        <v>26</v>
      </c>
      <c r="D462" s="17">
        <v>121</v>
      </c>
      <c r="E462" s="5">
        <v>8.2777777777777765E-4</v>
      </c>
      <c r="F462" s="18">
        <v>60.4</v>
      </c>
      <c r="G462" s="12"/>
    </row>
    <row r="463" spans="1:7" x14ac:dyDescent="0.25">
      <c r="A463" s="14">
        <v>7</v>
      </c>
      <c r="B463" s="15" t="s">
        <v>107</v>
      </c>
      <c r="C463" s="16">
        <v>26</v>
      </c>
      <c r="D463" s="17">
        <v>121</v>
      </c>
      <c r="E463" s="5">
        <v>8.2435185185185183E-4</v>
      </c>
      <c r="F463" s="18">
        <v>60.65</v>
      </c>
      <c r="G463" s="12"/>
    </row>
    <row r="464" spans="1:7" x14ac:dyDescent="0.25">
      <c r="A464" s="14">
        <v>7</v>
      </c>
      <c r="B464" s="15" t="s">
        <v>107</v>
      </c>
      <c r="C464" s="16">
        <v>26</v>
      </c>
      <c r="D464" s="17">
        <v>121</v>
      </c>
      <c r="E464" s="5">
        <v>8.4123842592592583E-4</v>
      </c>
      <c r="F464" s="18">
        <v>59.44</v>
      </c>
      <c r="G464" s="12"/>
    </row>
    <row r="465" spans="1:7" x14ac:dyDescent="0.25">
      <c r="A465" s="14">
        <v>7</v>
      </c>
      <c r="B465" s="15" t="s">
        <v>107</v>
      </c>
      <c r="C465" s="16">
        <v>26</v>
      </c>
      <c r="D465" s="17">
        <v>121</v>
      </c>
      <c r="E465" s="5">
        <v>8.3848379629629626E-4</v>
      </c>
      <c r="F465" s="18">
        <v>59.63</v>
      </c>
      <c r="G465" s="12"/>
    </row>
    <row r="466" spans="1:7" x14ac:dyDescent="0.25">
      <c r="A466" s="14">
        <v>7</v>
      </c>
      <c r="B466" s="15" t="s">
        <v>107</v>
      </c>
      <c r="C466" s="16">
        <v>26</v>
      </c>
      <c r="D466" s="17">
        <v>121</v>
      </c>
      <c r="E466" s="5">
        <v>8.2701388888888896E-4</v>
      </c>
      <c r="F466" s="18">
        <v>60.46</v>
      </c>
      <c r="G466" s="12"/>
    </row>
    <row r="467" spans="1:7" x14ac:dyDescent="0.25">
      <c r="A467" s="14">
        <v>7</v>
      </c>
      <c r="B467" s="15" t="s">
        <v>73</v>
      </c>
      <c r="C467" s="16">
        <v>26</v>
      </c>
      <c r="D467" s="17">
        <v>113</v>
      </c>
      <c r="E467" s="5">
        <v>9.3836805555555557E-4</v>
      </c>
      <c r="F467" s="18">
        <v>53.28</v>
      </c>
      <c r="G467" s="12"/>
    </row>
    <row r="468" spans="1:7" x14ac:dyDescent="0.25">
      <c r="A468" s="14">
        <v>7</v>
      </c>
      <c r="B468" s="15" t="s">
        <v>73</v>
      </c>
      <c r="C468" s="16">
        <v>26</v>
      </c>
      <c r="D468" s="17">
        <v>113</v>
      </c>
      <c r="E468" s="5">
        <v>8.6687500000000002E-4</v>
      </c>
      <c r="F468" s="18">
        <v>57.68</v>
      </c>
      <c r="G468" s="12"/>
    </row>
    <row r="469" spans="1:7" x14ac:dyDescent="0.25">
      <c r="A469" s="14">
        <v>7</v>
      </c>
      <c r="B469" s="15" t="s">
        <v>73</v>
      </c>
      <c r="C469" s="16">
        <v>26</v>
      </c>
      <c r="D469" s="17">
        <v>113</v>
      </c>
      <c r="E469" s="5">
        <v>8.3908564814814816E-4</v>
      </c>
      <c r="F469" s="18">
        <v>59.59</v>
      </c>
      <c r="G469" s="12"/>
    </row>
    <row r="470" spans="1:7" x14ac:dyDescent="0.25">
      <c r="A470" s="14">
        <v>7</v>
      </c>
      <c r="B470" s="15" t="s">
        <v>73</v>
      </c>
      <c r="C470" s="16">
        <v>26</v>
      </c>
      <c r="D470" s="17">
        <v>113</v>
      </c>
      <c r="E470" s="5">
        <v>8.3840277777777776E-4</v>
      </c>
      <c r="F470" s="18">
        <v>59.64</v>
      </c>
      <c r="G470" s="12"/>
    </row>
    <row r="471" spans="1:7" x14ac:dyDescent="0.25">
      <c r="A471" s="14">
        <v>7</v>
      </c>
      <c r="B471" s="15" t="s">
        <v>73</v>
      </c>
      <c r="C471" s="16">
        <v>26</v>
      </c>
      <c r="D471" s="17">
        <v>113</v>
      </c>
      <c r="E471" s="5">
        <v>8.3820601851851851E-4</v>
      </c>
      <c r="F471" s="18">
        <v>59.65</v>
      </c>
      <c r="G471" s="12"/>
    </row>
    <row r="472" spans="1:7" x14ac:dyDescent="0.25">
      <c r="A472" s="14">
        <v>7</v>
      </c>
      <c r="B472" s="15" t="s">
        <v>73</v>
      </c>
      <c r="C472" s="16">
        <v>26</v>
      </c>
      <c r="D472" s="17">
        <v>113</v>
      </c>
      <c r="E472" s="5">
        <v>8.3435185185185186E-4</v>
      </c>
      <c r="F472" s="18">
        <v>59.93</v>
      </c>
      <c r="G472" s="12"/>
    </row>
    <row r="473" spans="1:7" x14ac:dyDescent="0.25">
      <c r="A473" s="14">
        <v>7</v>
      </c>
      <c r="B473" s="15" t="s">
        <v>73</v>
      </c>
      <c r="C473" s="16">
        <v>26</v>
      </c>
      <c r="D473" s="17">
        <v>113</v>
      </c>
      <c r="E473" s="5">
        <v>8.4045138888888895E-4</v>
      </c>
      <c r="F473" s="18">
        <v>59.49</v>
      </c>
      <c r="G473" s="12"/>
    </row>
    <row r="474" spans="1:7" x14ac:dyDescent="0.25">
      <c r="A474" s="14">
        <v>7</v>
      </c>
      <c r="B474" s="15" t="s">
        <v>73</v>
      </c>
      <c r="C474" s="16">
        <v>26</v>
      </c>
      <c r="D474" s="17">
        <v>113</v>
      </c>
      <c r="E474" s="5">
        <v>8.3403935185185187E-4</v>
      </c>
      <c r="F474" s="18">
        <v>59.95</v>
      </c>
      <c r="G474" s="12"/>
    </row>
    <row r="475" spans="1:7" x14ac:dyDescent="0.25">
      <c r="A475" s="14">
        <v>7</v>
      </c>
      <c r="B475" s="15" t="s">
        <v>73</v>
      </c>
      <c r="C475" s="16">
        <v>26</v>
      </c>
      <c r="D475" s="17">
        <v>113</v>
      </c>
      <c r="E475" s="5">
        <v>8.3549768518518521E-4</v>
      </c>
      <c r="F475" s="18">
        <v>59.84</v>
      </c>
      <c r="G475" s="12"/>
    </row>
    <row r="476" spans="1:7" x14ac:dyDescent="0.25">
      <c r="A476" s="14">
        <v>7</v>
      </c>
      <c r="B476" s="15" t="s">
        <v>73</v>
      </c>
      <c r="C476" s="16">
        <v>26</v>
      </c>
      <c r="D476" s="17">
        <v>113</v>
      </c>
      <c r="E476" s="5">
        <v>8.3689814814814825E-4</v>
      </c>
      <c r="F476" s="18">
        <v>59.74</v>
      </c>
      <c r="G476" s="12"/>
    </row>
    <row r="477" spans="1:7" x14ac:dyDescent="0.25">
      <c r="A477" s="14">
        <v>7</v>
      </c>
      <c r="B477" s="15" t="s">
        <v>73</v>
      </c>
      <c r="C477" s="16">
        <v>26</v>
      </c>
      <c r="D477" s="17">
        <v>113</v>
      </c>
      <c r="E477" s="5">
        <v>8.3274305555555543E-4</v>
      </c>
      <c r="F477" s="18">
        <v>60.04</v>
      </c>
      <c r="G477" s="12"/>
    </row>
    <row r="478" spans="1:7" x14ac:dyDescent="0.25">
      <c r="A478" s="14">
        <v>7</v>
      </c>
      <c r="B478" s="15" t="s">
        <v>73</v>
      </c>
      <c r="C478" s="16">
        <v>26</v>
      </c>
      <c r="D478" s="17">
        <v>113</v>
      </c>
      <c r="E478" s="5">
        <v>8.3353009259259263E-4</v>
      </c>
      <c r="F478" s="18">
        <v>59.99</v>
      </c>
      <c r="G478" s="12"/>
    </row>
    <row r="479" spans="1:7" x14ac:dyDescent="0.25">
      <c r="A479" s="14">
        <v>7</v>
      </c>
      <c r="B479" s="15" t="s">
        <v>73</v>
      </c>
      <c r="C479" s="16">
        <v>26</v>
      </c>
      <c r="D479" s="17">
        <v>113</v>
      </c>
      <c r="E479" s="5">
        <v>8.2846064814814805E-4</v>
      </c>
      <c r="F479" s="18">
        <v>60.35</v>
      </c>
      <c r="G479" s="12"/>
    </row>
    <row r="480" spans="1:7" x14ac:dyDescent="0.25">
      <c r="A480" s="14">
        <v>7</v>
      </c>
      <c r="B480" s="15" t="s">
        <v>73</v>
      </c>
      <c r="C480" s="16">
        <v>26</v>
      </c>
      <c r="D480" s="17">
        <v>113</v>
      </c>
      <c r="E480" s="5">
        <v>8.3192129629629631E-4</v>
      </c>
      <c r="F480" s="18">
        <v>60.1</v>
      </c>
      <c r="G480" s="12"/>
    </row>
    <row r="481" spans="1:7" x14ac:dyDescent="0.25">
      <c r="A481" s="14">
        <v>7</v>
      </c>
      <c r="B481" s="15" t="s">
        <v>73</v>
      </c>
      <c r="C481" s="16">
        <v>26</v>
      </c>
      <c r="D481" s="17">
        <v>113</v>
      </c>
      <c r="E481" s="5">
        <v>8.3342592592592583E-4</v>
      </c>
      <c r="F481" s="18">
        <v>59.99</v>
      </c>
      <c r="G481" s="12"/>
    </row>
    <row r="482" spans="1:7" x14ac:dyDescent="0.25">
      <c r="A482" s="14">
        <v>7</v>
      </c>
      <c r="B482" s="15" t="s">
        <v>73</v>
      </c>
      <c r="C482" s="16">
        <v>26</v>
      </c>
      <c r="D482" s="17">
        <v>113</v>
      </c>
      <c r="E482" s="5">
        <v>8.3837962962962957E-4</v>
      </c>
      <c r="F482" s="18">
        <v>59.64</v>
      </c>
      <c r="G482" s="12"/>
    </row>
    <row r="483" spans="1:7" x14ac:dyDescent="0.25">
      <c r="A483" s="14">
        <v>7</v>
      </c>
      <c r="B483" s="15" t="s">
        <v>73</v>
      </c>
      <c r="C483" s="16">
        <v>26</v>
      </c>
      <c r="D483" s="17">
        <v>113</v>
      </c>
      <c r="E483" s="5">
        <v>8.3715277777777781E-4</v>
      </c>
      <c r="F483" s="18">
        <v>59.73</v>
      </c>
      <c r="G483" s="12"/>
    </row>
    <row r="484" spans="1:7" x14ac:dyDescent="0.25">
      <c r="A484" s="14">
        <v>7</v>
      </c>
      <c r="B484" s="15" t="s">
        <v>73</v>
      </c>
      <c r="C484" s="16">
        <v>26</v>
      </c>
      <c r="D484" s="17">
        <v>113</v>
      </c>
      <c r="E484" s="5">
        <v>8.3356481481481476E-4</v>
      </c>
      <c r="F484" s="18">
        <v>59.98</v>
      </c>
      <c r="G484" s="12"/>
    </row>
    <row r="485" spans="1:7" x14ac:dyDescent="0.25">
      <c r="A485" s="14">
        <v>7</v>
      </c>
      <c r="B485" s="15" t="s">
        <v>73</v>
      </c>
      <c r="C485" s="16">
        <v>26</v>
      </c>
      <c r="D485" s="17">
        <v>113</v>
      </c>
      <c r="E485" s="5">
        <v>8.3055555555555563E-4</v>
      </c>
      <c r="F485" s="18">
        <v>60.2</v>
      </c>
      <c r="G485" s="12"/>
    </row>
    <row r="486" spans="1:7" x14ac:dyDescent="0.25">
      <c r="A486" s="14">
        <v>7</v>
      </c>
      <c r="B486" s="15" t="s">
        <v>73</v>
      </c>
      <c r="C486" s="16">
        <v>26</v>
      </c>
      <c r="D486" s="17">
        <v>113</v>
      </c>
      <c r="E486" s="5">
        <v>8.3283564814814809E-4</v>
      </c>
      <c r="F486" s="18">
        <v>60.04</v>
      </c>
      <c r="G486" s="12"/>
    </row>
    <row r="487" spans="1:7" x14ac:dyDescent="0.25">
      <c r="A487" s="14">
        <v>7</v>
      </c>
      <c r="B487" s="15" t="s">
        <v>73</v>
      </c>
      <c r="C487" s="16">
        <v>26</v>
      </c>
      <c r="D487" s="17">
        <v>113</v>
      </c>
      <c r="E487" s="5">
        <v>8.3418981481481484E-4</v>
      </c>
      <c r="F487" s="18">
        <v>59.94</v>
      </c>
      <c r="G487" s="12"/>
    </row>
    <row r="488" spans="1:7" x14ac:dyDescent="0.25">
      <c r="A488" s="14">
        <v>7</v>
      </c>
      <c r="B488" s="15" t="s">
        <v>73</v>
      </c>
      <c r="C488" s="16">
        <v>26</v>
      </c>
      <c r="D488" s="17">
        <v>113</v>
      </c>
      <c r="E488" s="5">
        <v>8.3179398148148153E-4</v>
      </c>
      <c r="F488" s="18">
        <v>60.11</v>
      </c>
      <c r="G488" s="12"/>
    </row>
    <row r="489" spans="1:7" x14ac:dyDescent="0.25">
      <c r="A489" s="14">
        <v>7</v>
      </c>
      <c r="B489" s="15" t="s">
        <v>73</v>
      </c>
      <c r="C489" s="16">
        <v>26</v>
      </c>
      <c r="D489" s="17">
        <v>113</v>
      </c>
      <c r="E489" s="5">
        <v>8.3129629629629623E-4</v>
      </c>
      <c r="F489" s="18">
        <v>60.15</v>
      </c>
      <c r="G489" s="12"/>
    </row>
    <row r="490" spans="1:7" x14ac:dyDescent="0.25">
      <c r="A490" s="14">
        <v>7</v>
      </c>
      <c r="B490" s="15" t="s">
        <v>73</v>
      </c>
      <c r="C490" s="16">
        <v>26</v>
      </c>
      <c r="D490" s="17">
        <v>113</v>
      </c>
      <c r="E490" s="5">
        <v>8.3605324074074083E-4</v>
      </c>
      <c r="F490" s="18">
        <v>59.8</v>
      </c>
      <c r="G490" s="12"/>
    </row>
    <row r="491" spans="1:7" x14ac:dyDescent="0.25">
      <c r="A491" s="14">
        <v>7</v>
      </c>
      <c r="B491" s="15" t="s">
        <v>73</v>
      </c>
      <c r="C491" s="16">
        <v>26</v>
      </c>
      <c r="D491" s="17">
        <v>113</v>
      </c>
      <c r="E491" s="5">
        <v>8.3357638888888891E-4</v>
      </c>
      <c r="F491" s="18">
        <v>59.98</v>
      </c>
      <c r="G491" s="12"/>
    </row>
    <row r="492" spans="1:7" x14ac:dyDescent="0.25">
      <c r="A492" s="14">
        <v>7</v>
      </c>
      <c r="B492" s="15" t="s">
        <v>73</v>
      </c>
      <c r="C492" s="16">
        <v>26</v>
      </c>
      <c r="D492" s="17">
        <v>113</v>
      </c>
      <c r="E492" s="5">
        <v>8.4260416666666652E-4</v>
      </c>
      <c r="F492" s="18">
        <v>59.34</v>
      </c>
      <c r="G492" s="12"/>
    </row>
    <row r="493" spans="1:7" x14ac:dyDescent="0.25">
      <c r="A493" s="14">
        <v>7</v>
      </c>
      <c r="B493" s="15" t="s">
        <v>78</v>
      </c>
      <c r="C493" s="16">
        <v>25</v>
      </c>
      <c r="D493" s="17">
        <v>146</v>
      </c>
      <c r="E493" s="5">
        <v>9.1979166666666674E-4</v>
      </c>
      <c r="F493" s="18">
        <v>54.36</v>
      </c>
      <c r="G493" s="12"/>
    </row>
    <row r="494" spans="1:7" x14ac:dyDescent="0.25">
      <c r="A494" s="14">
        <v>7</v>
      </c>
      <c r="B494" s="15" t="s">
        <v>78</v>
      </c>
      <c r="C494" s="16">
        <v>25</v>
      </c>
      <c r="D494" s="17">
        <v>146</v>
      </c>
      <c r="E494" s="5">
        <v>8.5576388888888887E-4</v>
      </c>
      <c r="F494" s="18">
        <v>58.43</v>
      </c>
      <c r="G494" s="12"/>
    </row>
    <row r="495" spans="1:7" x14ac:dyDescent="0.25">
      <c r="A495" s="14">
        <v>7</v>
      </c>
      <c r="B495" s="15" t="s">
        <v>78</v>
      </c>
      <c r="C495" s="16">
        <v>25</v>
      </c>
      <c r="D495" s="17">
        <v>146</v>
      </c>
      <c r="E495" s="5">
        <v>8.4341435185185181E-4</v>
      </c>
      <c r="F495" s="18">
        <v>59.28</v>
      </c>
      <c r="G495" s="12"/>
    </row>
    <row r="496" spans="1:7" x14ac:dyDescent="0.25">
      <c r="A496" s="14">
        <v>7</v>
      </c>
      <c r="B496" s="15" t="s">
        <v>78</v>
      </c>
      <c r="C496" s="16">
        <v>25</v>
      </c>
      <c r="D496" s="17">
        <v>146</v>
      </c>
      <c r="E496" s="5">
        <v>8.4151620370370381E-4</v>
      </c>
      <c r="F496" s="18">
        <v>59.42</v>
      </c>
      <c r="G496" s="12"/>
    </row>
    <row r="497" spans="1:7" x14ac:dyDescent="0.25">
      <c r="A497" s="14">
        <v>7</v>
      </c>
      <c r="B497" s="15" t="s">
        <v>78</v>
      </c>
      <c r="C497" s="16">
        <v>25</v>
      </c>
      <c r="D497" s="17">
        <v>146</v>
      </c>
      <c r="E497" s="5">
        <v>8.3405092592592602E-4</v>
      </c>
      <c r="F497" s="18">
        <v>59.95</v>
      </c>
      <c r="G497" s="12"/>
    </row>
    <row r="498" spans="1:7" x14ac:dyDescent="0.25">
      <c r="A498" s="14">
        <v>7</v>
      </c>
      <c r="B498" s="15" t="s">
        <v>78</v>
      </c>
      <c r="C498" s="16">
        <v>25</v>
      </c>
      <c r="D498" s="17">
        <v>146</v>
      </c>
      <c r="E498" s="5">
        <v>8.427777777777778E-4</v>
      </c>
      <c r="F498" s="18">
        <v>59.33</v>
      </c>
      <c r="G498" s="12"/>
    </row>
    <row r="499" spans="1:7" x14ac:dyDescent="0.25">
      <c r="A499" s="14">
        <v>7</v>
      </c>
      <c r="B499" s="15" t="s">
        <v>78</v>
      </c>
      <c r="C499" s="16">
        <v>25</v>
      </c>
      <c r="D499" s="17">
        <v>146</v>
      </c>
      <c r="E499" s="5">
        <v>8.445138888888889E-4</v>
      </c>
      <c r="F499" s="18">
        <v>59.21</v>
      </c>
      <c r="G499" s="12"/>
    </row>
    <row r="500" spans="1:7" x14ac:dyDescent="0.25">
      <c r="A500" s="14">
        <v>7</v>
      </c>
      <c r="B500" s="15" t="s">
        <v>78</v>
      </c>
      <c r="C500" s="16">
        <v>25</v>
      </c>
      <c r="D500" s="17">
        <v>146</v>
      </c>
      <c r="E500" s="5">
        <v>8.3115740740740752E-4</v>
      </c>
      <c r="F500" s="18">
        <v>60.16</v>
      </c>
      <c r="G500" s="12"/>
    </row>
    <row r="501" spans="1:7" x14ac:dyDescent="0.25">
      <c r="A501" s="14">
        <v>7</v>
      </c>
      <c r="B501" s="15" t="s">
        <v>78</v>
      </c>
      <c r="C501" s="16">
        <v>25</v>
      </c>
      <c r="D501" s="17">
        <v>146</v>
      </c>
      <c r="E501" s="5">
        <v>9.8914351851851854E-4</v>
      </c>
      <c r="F501" s="18">
        <v>50.55</v>
      </c>
      <c r="G501" s="12"/>
    </row>
    <row r="502" spans="1:7" x14ac:dyDescent="0.25">
      <c r="A502" s="14">
        <v>7</v>
      </c>
      <c r="B502" s="15" t="s">
        <v>78</v>
      </c>
      <c r="C502" s="16">
        <v>25</v>
      </c>
      <c r="D502" s="17">
        <v>146</v>
      </c>
      <c r="E502" s="5">
        <v>8.3641203703703699E-4</v>
      </c>
      <c r="F502" s="18">
        <v>59.78</v>
      </c>
      <c r="G502" s="12"/>
    </row>
    <row r="503" spans="1:7" x14ac:dyDescent="0.25">
      <c r="A503" s="14">
        <v>7</v>
      </c>
      <c r="B503" s="15" t="s">
        <v>78</v>
      </c>
      <c r="C503" s="16">
        <v>25</v>
      </c>
      <c r="D503" s="17">
        <v>146</v>
      </c>
      <c r="E503" s="5">
        <v>8.357291666666668E-4</v>
      </c>
      <c r="F503" s="18">
        <v>59.83</v>
      </c>
      <c r="G503" s="12"/>
    </row>
    <row r="504" spans="1:7" x14ac:dyDescent="0.25">
      <c r="A504" s="14">
        <v>7</v>
      </c>
      <c r="B504" s="15" t="s">
        <v>78</v>
      </c>
      <c r="C504" s="16">
        <v>25</v>
      </c>
      <c r="D504" s="17">
        <v>146</v>
      </c>
      <c r="E504" s="5">
        <v>8.3894675925925933E-4</v>
      </c>
      <c r="F504" s="18">
        <v>59.6</v>
      </c>
      <c r="G504" s="12"/>
    </row>
    <row r="505" spans="1:7" x14ac:dyDescent="0.25">
      <c r="A505" s="14">
        <v>7</v>
      </c>
      <c r="B505" s="15" t="s">
        <v>78</v>
      </c>
      <c r="C505" s="16">
        <v>25</v>
      </c>
      <c r="D505" s="17">
        <v>146</v>
      </c>
      <c r="E505" s="5">
        <v>8.3972222222222228E-4</v>
      </c>
      <c r="F505" s="18">
        <v>59.54</v>
      </c>
      <c r="G505" s="12"/>
    </row>
    <row r="506" spans="1:7" x14ac:dyDescent="0.25">
      <c r="A506" s="14">
        <v>7</v>
      </c>
      <c r="B506" s="15" t="s">
        <v>78</v>
      </c>
      <c r="C506" s="16">
        <v>25</v>
      </c>
      <c r="D506" s="17">
        <v>146</v>
      </c>
      <c r="E506" s="5">
        <v>8.3131944444444442E-4</v>
      </c>
      <c r="F506" s="18">
        <v>60.15</v>
      </c>
      <c r="G506" s="12"/>
    </row>
    <row r="507" spans="1:7" x14ac:dyDescent="0.25">
      <c r="A507" s="14">
        <v>7</v>
      </c>
      <c r="B507" s="15" t="s">
        <v>78</v>
      </c>
      <c r="C507" s="16">
        <v>25</v>
      </c>
      <c r="D507" s="17">
        <v>146</v>
      </c>
      <c r="E507" s="5">
        <v>8.303125E-4</v>
      </c>
      <c r="F507" s="18">
        <v>60.22</v>
      </c>
      <c r="G507" s="12"/>
    </row>
    <row r="508" spans="1:7" x14ac:dyDescent="0.25">
      <c r="A508" s="14">
        <v>7</v>
      </c>
      <c r="B508" s="15" t="s">
        <v>78</v>
      </c>
      <c r="C508" s="16">
        <v>25</v>
      </c>
      <c r="D508" s="17">
        <v>146</v>
      </c>
      <c r="E508" s="5">
        <v>8.2972222222222225E-4</v>
      </c>
      <c r="F508" s="18">
        <v>60.26</v>
      </c>
      <c r="G508" s="12"/>
    </row>
    <row r="509" spans="1:7" x14ac:dyDescent="0.25">
      <c r="A509" s="14">
        <v>7</v>
      </c>
      <c r="B509" s="15" t="s">
        <v>78</v>
      </c>
      <c r="C509" s="16">
        <v>25</v>
      </c>
      <c r="D509" s="17">
        <v>146</v>
      </c>
      <c r="E509" s="5">
        <v>8.4097222222222223E-4</v>
      </c>
      <c r="F509" s="18">
        <v>59.45</v>
      </c>
      <c r="G509" s="12"/>
    </row>
    <row r="510" spans="1:7" x14ac:dyDescent="0.25">
      <c r="A510" s="14">
        <v>7</v>
      </c>
      <c r="B510" s="15" t="s">
        <v>78</v>
      </c>
      <c r="C510" s="16">
        <v>25</v>
      </c>
      <c r="D510" s="17">
        <v>146</v>
      </c>
      <c r="E510" s="5">
        <v>8.3003472222222213E-4</v>
      </c>
      <c r="F510" s="18">
        <v>60.24</v>
      </c>
      <c r="G510" s="12"/>
    </row>
    <row r="511" spans="1:7" x14ac:dyDescent="0.25">
      <c r="A511" s="14">
        <v>7</v>
      </c>
      <c r="B511" s="15" t="s">
        <v>78</v>
      </c>
      <c r="C511" s="16">
        <v>25</v>
      </c>
      <c r="D511" s="17">
        <v>146</v>
      </c>
      <c r="E511" s="5">
        <v>8.3563657407407404E-4</v>
      </c>
      <c r="F511" s="18">
        <v>59.83</v>
      </c>
      <c r="G511" s="12"/>
    </row>
    <row r="512" spans="1:7" x14ac:dyDescent="0.25">
      <c r="A512" s="14">
        <v>7</v>
      </c>
      <c r="B512" s="15" t="s">
        <v>78</v>
      </c>
      <c r="C512" s="16">
        <v>25</v>
      </c>
      <c r="D512" s="17">
        <v>146</v>
      </c>
      <c r="E512" s="5">
        <v>8.3423611111111112E-4</v>
      </c>
      <c r="F512" s="18">
        <v>59.94</v>
      </c>
      <c r="G512" s="12"/>
    </row>
    <row r="513" spans="1:7" x14ac:dyDescent="0.25">
      <c r="A513" s="14">
        <v>7</v>
      </c>
      <c r="B513" s="15" t="s">
        <v>78</v>
      </c>
      <c r="C513" s="16">
        <v>25</v>
      </c>
      <c r="D513" s="17">
        <v>146</v>
      </c>
      <c r="E513" s="5">
        <v>8.4201388888888878E-4</v>
      </c>
      <c r="F513" s="18">
        <v>59.38</v>
      </c>
      <c r="G513" s="12"/>
    </row>
    <row r="514" spans="1:7" x14ac:dyDescent="0.25">
      <c r="A514" s="14">
        <v>7</v>
      </c>
      <c r="B514" s="15" t="s">
        <v>78</v>
      </c>
      <c r="C514" s="16">
        <v>25</v>
      </c>
      <c r="D514" s="17">
        <v>146</v>
      </c>
      <c r="E514" s="5">
        <v>8.3804398148148139E-4</v>
      </c>
      <c r="F514" s="18">
        <v>59.66</v>
      </c>
      <c r="G514" s="12"/>
    </row>
    <row r="515" spans="1:7" x14ac:dyDescent="0.25">
      <c r="A515" s="14">
        <v>7</v>
      </c>
      <c r="B515" s="15" t="s">
        <v>78</v>
      </c>
      <c r="C515" s="16">
        <v>25</v>
      </c>
      <c r="D515" s="17">
        <v>146</v>
      </c>
      <c r="E515" s="5">
        <v>8.3937499999999995E-4</v>
      </c>
      <c r="F515" s="18">
        <v>59.57</v>
      </c>
      <c r="G515" s="12"/>
    </row>
    <row r="516" spans="1:7" x14ac:dyDescent="0.25">
      <c r="A516" s="14">
        <v>7</v>
      </c>
      <c r="B516" s="15" t="s">
        <v>78</v>
      </c>
      <c r="C516" s="16">
        <v>25</v>
      </c>
      <c r="D516" s="17">
        <v>146</v>
      </c>
      <c r="E516" s="5">
        <v>1.029398148148148E-3</v>
      </c>
      <c r="F516" s="18">
        <v>48.57</v>
      </c>
      <c r="G516" s="12"/>
    </row>
    <row r="517" spans="1:7" x14ac:dyDescent="0.25">
      <c r="A517" s="14">
        <v>7</v>
      </c>
      <c r="B517" s="15" t="s">
        <v>78</v>
      </c>
      <c r="C517" s="16">
        <v>25</v>
      </c>
      <c r="D517" s="17">
        <v>146</v>
      </c>
      <c r="E517" s="5">
        <v>8.411226851851852E-4</v>
      </c>
      <c r="F517" s="18">
        <v>59.44</v>
      </c>
      <c r="G517" s="12"/>
    </row>
    <row r="518" spans="1:7" x14ac:dyDescent="0.25">
      <c r="A518" s="14">
        <v>7</v>
      </c>
      <c r="B518" s="15" t="s">
        <v>66</v>
      </c>
      <c r="C518" s="16">
        <v>25</v>
      </c>
      <c r="D518" s="17">
        <v>151</v>
      </c>
      <c r="E518" s="5">
        <v>1.0631481481481484E-3</v>
      </c>
      <c r="F518" s="18">
        <v>47.03</v>
      </c>
      <c r="G518" s="12"/>
    </row>
    <row r="519" spans="1:7" x14ac:dyDescent="0.25">
      <c r="A519" s="14">
        <v>7</v>
      </c>
      <c r="B519" s="15" t="s">
        <v>66</v>
      </c>
      <c r="C519" s="16">
        <v>25</v>
      </c>
      <c r="D519" s="17">
        <v>151</v>
      </c>
      <c r="E519" s="5">
        <v>8.534837962962963E-4</v>
      </c>
      <c r="F519" s="18">
        <v>58.58</v>
      </c>
      <c r="G519" s="12"/>
    </row>
    <row r="520" spans="1:7" x14ac:dyDescent="0.25">
      <c r="A520" s="14">
        <v>7</v>
      </c>
      <c r="B520" s="15" t="s">
        <v>66</v>
      </c>
      <c r="C520" s="16">
        <v>25</v>
      </c>
      <c r="D520" s="17">
        <v>151</v>
      </c>
      <c r="E520" s="5">
        <v>8.4628472222222223E-4</v>
      </c>
      <c r="F520" s="18">
        <v>59.08</v>
      </c>
      <c r="G520" s="12"/>
    </row>
    <row r="521" spans="1:7" x14ac:dyDescent="0.25">
      <c r="A521" s="14">
        <v>7</v>
      </c>
      <c r="B521" s="15" t="s">
        <v>66</v>
      </c>
      <c r="C521" s="16">
        <v>25</v>
      </c>
      <c r="D521" s="17">
        <v>151</v>
      </c>
      <c r="E521" s="5">
        <v>1.0498032407407407E-3</v>
      </c>
      <c r="F521" s="18">
        <v>47.63</v>
      </c>
      <c r="G521" s="12"/>
    </row>
    <row r="522" spans="1:7" x14ac:dyDescent="0.25">
      <c r="A522" s="14">
        <v>7</v>
      </c>
      <c r="B522" s="15" t="s">
        <v>66</v>
      </c>
      <c r="C522" s="16">
        <v>25</v>
      </c>
      <c r="D522" s="17">
        <v>151</v>
      </c>
      <c r="E522" s="5">
        <v>8.4856481481481491E-4</v>
      </c>
      <c r="F522" s="18">
        <v>58.92</v>
      </c>
      <c r="G522" s="12"/>
    </row>
    <row r="523" spans="1:7" x14ac:dyDescent="0.25">
      <c r="A523" s="14">
        <v>7</v>
      </c>
      <c r="B523" s="15" t="s">
        <v>66</v>
      </c>
      <c r="C523" s="16">
        <v>25</v>
      </c>
      <c r="D523" s="17">
        <v>151</v>
      </c>
      <c r="E523" s="5">
        <v>8.5293981481481473E-4</v>
      </c>
      <c r="F523" s="18">
        <v>58.62</v>
      </c>
      <c r="G523" s="12"/>
    </row>
    <row r="524" spans="1:7" x14ac:dyDescent="0.25">
      <c r="A524" s="14">
        <v>7</v>
      </c>
      <c r="B524" s="15" t="s">
        <v>66</v>
      </c>
      <c r="C524" s="16">
        <v>25</v>
      </c>
      <c r="D524" s="17">
        <v>151</v>
      </c>
      <c r="E524" s="5">
        <v>8.6289351851851848E-4</v>
      </c>
      <c r="F524" s="18">
        <v>57.94</v>
      </c>
      <c r="G524" s="12"/>
    </row>
    <row r="525" spans="1:7" x14ac:dyDescent="0.25">
      <c r="A525" s="14">
        <v>7</v>
      </c>
      <c r="B525" s="15" t="s">
        <v>66</v>
      </c>
      <c r="C525" s="16">
        <v>25</v>
      </c>
      <c r="D525" s="17">
        <v>151</v>
      </c>
      <c r="E525" s="5">
        <v>8.4311342592592597E-4</v>
      </c>
      <c r="F525" s="18">
        <v>59.3</v>
      </c>
      <c r="G525" s="12"/>
    </row>
    <row r="526" spans="1:7" x14ac:dyDescent="0.25">
      <c r="A526" s="14">
        <v>7</v>
      </c>
      <c r="B526" s="15" t="s">
        <v>66</v>
      </c>
      <c r="C526" s="16">
        <v>25</v>
      </c>
      <c r="D526" s="17">
        <v>151</v>
      </c>
      <c r="E526" s="5">
        <v>8.4850694444444437E-4</v>
      </c>
      <c r="F526" s="18">
        <v>58.93</v>
      </c>
      <c r="G526" s="12"/>
    </row>
    <row r="527" spans="1:7" x14ac:dyDescent="0.25">
      <c r="A527" s="14">
        <v>7</v>
      </c>
      <c r="B527" s="15" t="s">
        <v>66</v>
      </c>
      <c r="C527" s="16">
        <v>25</v>
      </c>
      <c r="D527" s="17">
        <v>151</v>
      </c>
      <c r="E527" s="5">
        <v>8.4465277777777783E-4</v>
      </c>
      <c r="F527" s="18">
        <v>59.2</v>
      </c>
      <c r="G527" s="12"/>
    </row>
    <row r="528" spans="1:7" x14ac:dyDescent="0.25">
      <c r="A528" s="14">
        <v>7</v>
      </c>
      <c r="B528" s="15" t="s">
        <v>66</v>
      </c>
      <c r="C528" s="16">
        <v>25</v>
      </c>
      <c r="D528" s="17">
        <v>151</v>
      </c>
      <c r="E528" s="5">
        <v>8.4753472222222218E-4</v>
      </c>
      <c r="F528" s="18">
        <v>58.99</v>
      </c>
      <c r="G528" s="12"/>
    </row>
    <row r="529" spans="1:7" x14ac:dyDescent="0.25">
      <c r="A529" s="14">
        <v>7</v>
      </c>
      <c r="B529" s="15" t="s">
        <v>66</v>
      </c>
      <c r="C529" s="16">
        <v>25</v>
      </c>
      <c r="D529" s="17">
        <v>151</v>
      </c>
      <c r="E529" s="5">
        <v>8.3685185185185197E-4</v>
      </c>
      <c r="F529" s="18">
        <v>59.75</v>
      </c>
      <c r="G529" s="12"/>
    </row>
    <row r="530" spans="1:7" x14ac:dyDescent="0.25">
      <c r="A530" s="14">
        <v>7</v>
      </c>
      <c r="B530" s="15" t="s">
        <v>66</v>
      </c>
      <c r="C530" s="16">
        <v>25</v>
      </c>
      <c r="D530" s="17">
        <v>151</v>
      </c>
      <c r="E530" s="5">
        <v>8.4258101851851844E-4</v>
      </c>
      <c r="F530" s="18">
        <v>59.34</v>
      </c>
      <c r="G530" s="12"/>
    </row>
    <row r="531" spans="1:7" x14ac:dyDescent="0.25">
      <c r="A531" s="14">
        <v>7</v>
      </c>
      <c r="B531" s="15" t="s">
        <v>66</v>
      </c>
      <c r="C531" s="16">
        <v>25</v>
      </c>
      <c r="D531" s="17">
        <v>151</v>
      </c>
      <c r="E531" s="5">
        <v>8.7327546296296296E-4</v>
      </c>
      <c r="F531" s="18">
        <v>57.26</v>
      </c>
      <c r="G531" s="12"/>
    </row>
    <row r="532" spans="1:7" x14ac:dyDescent="0.25">
      <c r="A532" s="14">
        <v>7</v>
      </c>
      <c r="B532" s="15" t="s">
        <v>66</v>
      </c>
      <c r="C532" s="16">
        <v>25</v>
      </c>
      <c r="D532" s="17">
        <v>151</v>
      </c>
      <c r="E532" s="5">
        <v>8.4771990740740738E-4</v>
      </c>
      <c r="F532" s="18">
        <v>58.98</v>
      </c>
      <c r="G532" s="12"/>
    </row>
    <row r="533" spans="1:7" x14ac:dyDescent="0.25">
      <c r="A533" s="14">
        <v>7</v>
      </c>
      <c r="B533" s="15" t="s">
        <v>66</v>
      </c>
      <c r="C533" s="16">
        <v>25</v>
      </c>
      <c r="D533" s="17">
        <v>151</v>
      </c>
      <c r="E533" s="5">
        <v>8.774421296296296E-4</v>
      </c>
      <c r="F533" s="18">
        <v>56.98</v>
      </c>
      <c r="G533" s="12"/>
    </row>
    <row r="534" spans="1:7" x14ac:dyDescent="0.25">
      <c r="A534" s="14">
        <v>7</v>
      </c>
      <c r="B534" s="15" t="s">
        <v>66</v>
      </c>
      <c r="C534" s="16">
        <v>25</v>
      </c>
      <c r="D534" s="17">
        <v>151</v>
      </c>
      <c r="E534" s="5">
        <v>8.5276620370370378E-4</v>
      </c>
      <c r="F534" s="18">
        <v>58.63</v>
      </c>
      <c r="G534" s="12"/>
    </row>
    <row r="535" spans="1:7" x14ac:dyDescent="0.25">
      <c r="A535" s="14">
        <v>7</v>
      </c>
      <c r="B535" s="15" t="s">
        <v>66</v>
      </c>
      <c r="C535" s="16">
        <v>25</v>
      </c>
      <c r="D535" s="17">
        <v>151</v>
      </c>
      <c r="E535" s="5">
        <v>8.4447916666666666E-4</v>
      </c>
      <c r="F535" s="18">
        <v>59.21</v>
      </c>
      <c r="G535" s="12"/>
    </row>
    <row r="536" spans="1:7" x14ac:dyDescent="0.25">
      <c r="A536" s="14">
        <v>7</v>
      </c>
      <c r="B536" s="15" t="s">
        <v>66</v>
      </c>
      <c r="C536" s="16">
        <v>25</v>
      </c>
      <c r="D536" s="17">
        <v>151</v>
      </c>
      <c r="E536" s="5">
        <v>8.6392361111111121E-4</v>
      </c>
      <c r="F536" s="18">
        <v>57.88</v>
      </c>
      <c r="G536" s="12"/>
    </row>
    <row r="537" spans="1:7" x14ac:dyDescent="0.25">
      <c r="A537" s="14">
        <v>7</v>
      </c>
      <c r="B537" s="15" t="s">
        <v>66</v>
      </c>
      <c r="C537" s="16">
        <v>25</v>
      </c>
      <c r="D537" s="17">
        <v>151</v>
      </c>
      <c r="E537" s="5">
        <v>8.4561342592592598E-4</v>
      </c>
      <c r="F537" s="18">
        <v>59.13</v>
      </c>
      <c r="G537" s="12"/>
    </row>
    <row r="538" spans="1:7" x14ac:dyDescent="0.25">
      <c r="A538" s="14">
        <v>7</v>
      </c>
      <c r="B538" s="15" t="s">
        <v>66</v>
      </c>
      <c r="C538" s="16">
        <v>25</v>
      </c>
      <c r="D538" s="17">
        <v>151</v>
      </c>
      <c r="E538" s="5">
        <v>8.4512731481481472E-4</v>
      </c>
      <c r="F538" s="18">
        <v>59.16</v>
      </c>
      <c r="G538" s="12"/>
    </row>
    <row r="539" spans="1:7" x14ac:dyDescent="0.25">
      <c r="A539" s="14">
        <v>7</v>
      </c>
      <c r="B539" s="15" t="s">
        <v>66</v>
      </c>
      <c r="C539" s="16">
        <v>25</v>
      </c>
      <c r="D539" s="17">
        <v>151</v>
      </c>
      <c r="E539" s="5">
        <v>8.3915509259259262E-4</v>
      </c>
      <c r="F539" s="18">
        <v>59.58</v>
      </c>
      <c r="G539" s="12"/>
    </row>
    <row r="540" spans="1:7" x14ac:dyDescent="0.25">
      <c r="A540" s="14">
        <v>7</v>
      </c>
      <c r="B540" s="15" t="s">
        <v>66</v>
      </c>
      <c r="C540" s="16">
        <v>25</v>
      </c>
      <c r="D540" s="17">
        <v>151</v>
      </c>
      <c r="E540" s="5">
        <v>8.5200231481481487E-4</v>
      </c>
      <c r="F540" s="18">
        <v>58.69</v>
      </c>
      <c r="G540" s="12"/>
    </row>
    <row r="541" spans="1:7" x14ac:dyDescent="0.25">
      <c r="A541" s="14">
        <v>7</v>
      </c>
      <c r="B541" s="15" t="s">
        <v>66</v>
      </c>
      <c r="C541" s="16">
        <v>25</v>
      </c>
      <c r="D541" s="17">
        <v>151</v>
      </c>
      <c r="E541" s="5">
        <v>8.4136574074074072E-4</v>
      </c>
      <c r="F541" s="18">
        <v>59.43</v>
      </c>
      <c r="G541" s="12"/>
    </row>
    <row r="542" spans="1:7" x14ac:dyDescent="0.25">
      <c r="A542" s="14">
        <v>7</v>
      </c>
      <c r="B542" s="15" t="s">
        <v>66</v>
      </c>
      <c r="C542" s="16">
        <v>25</v>
      </c>
      <c r="D542" s="17">
        <v>151</v>
      </c>
      <c r="E542" s="5">
        <v>8.4021990740740747E-4</v>
      </c>
      <c r="F542" s="18">
        <v>59.51</v>
      </c>
      <c r="G542" s="12"/>
    </row>
    <row r="543" spans="1:7" x14ac:dyDescent="0.25">
      <c r="A543" s="14">
        <v>7</v>
      </c>
      <c r="B543" s="15" t="s">
        <v>24</v>
      </c>
      <c r="C543" s="16">
        <v>25</v>
      </c>
      <c r="D543" s="17">
        <v>125</v>
      </c>
      <c r="E543" s="5">
        <v>1.2784374999999998E-3</v>
      </c>
      <c r="F543" s="18">
        <v>39.11</v>
      </c>
      <c r="G543" s="12"/>
    </row>
    <row r="544" spans="1:7" x14ac:dyDescent="0.25">
      <c r="A544" s="14">
        <v>7</v>
      </c>
      <c r="B544" s="15" t="s">
        <v>24</v>
      </c>
      <c r="C544" s="16">
        <v>25</v>
      </c>
      <c r="D544" s="17">
        <v>125</v>
      </c>
      <c r="E544" s="5">
        <v>1.7649305555555558E-3</v>
      </c>
      <c r="F544" s="18">
        <v>28.33</v>
      </c>
      <c r="G544" s="12"/>
    </row>
    <row r="545" spans="1:7" x14ac:dyDescent="0.25">
      <c r="A545" s="14">
        <v>7</v>
      </c>
      <c r="B545" s="15" t="s">
        <v>24</v>
      </c>
      <c r="C545" s="16">
        <v>25</v>
      </c>
      <c r="D545" s="17">
        <v>125</v>
      </c>
      <c r="E545" s="5">
        <v>8.5209490740740742E-4</v>
      </c>
      <c r="F545" s="18">
        <v>58.68</v>
      </c>
      <c r="G545" s="12"/>
    </row>
    <row r="546" spans="1:7" x14ac:dyDescent="0.25">
      <c r="A546" s="14">
        <v>7</v>
      </c>
      <c r="B546" s="15" t="s">
        <v>24</v>
      </c>
      <c r="C546" s="16">
        <v>25</v>
      </c>
      <c r="D546" s="17">
        <v>125</v>
      </c>
      <c r="E546" s="5">
        <v>8.2706018518518512E-4</v>
      </c>
      <c r="F546" s="18">
        <v>60.46</v>
      </c>
      <c r="G546" s="12"/>
    </row>
    <row r="547" spans="1:7" x14ac:dyDescent="0.25">
      <c r="A547" s="14">
        <v>7</v>
      </c>
      <c r="B547" s="15" t="s">
        <v>24</v>
      </c>
      <c r="C547" s="16">
        <v>25</v>
      </c>
      <c r="D547" s="17">
        <v>125</v>
      </c>
      <c r="E547" s="5">
        <v>8.2623842592592601E-4</v>
      </c>
      <c r="F547" s="18">
        <v>60.52</v>
      </c>
      <c r="G547" s="12"/>
    </row>
    <row r="548" spans="1:7" x14ac:dyDescent="0.25">
      <c r="A548" s="14">
        <v>7</v>
      </c>
      <c r="B548" s="15" t="s">
        <v>24</v>
      </c>
      <c r="C548" s="16">
        <v>25</v>
      </c>
      <c r="D548" s="17">
        <v>125</v>
      </c>
      <c r="E548" s="5">
        <v>8.2743055555555554E-4</v>
      </c>
      <c r="F548" s="18">
        <v>60.43</v>
      </c>
      <c r="G548" s="12"/>
    </row>
    <row r="549" spans="1:7" x14ac:dyDescent="0.25">
      <c r="A549" s="14">
        <v>7</v>
      </c>
      <c r="B549" s="15" t="s">
        <v>24</v>
      </c>
      <c r="C549" s="16">
        <v>25</v>
      </c>
      <c r="D549" s="17">
        <v>125</v>
      </c>
      <c r="E549" s="5">
        <v>8.1563657407407409E-4</v>
      </c>
      <c r="F549" s="18">
        <v>61.3</v>
      </c>
      <c r="G549" s="12"/>
    </row>
    <row r="550" spans="1:7" x14ac:dyDescent="0.25">
      <c r="A550" s="14">
        <v>7</v>
      </c>
      <c r="B550" s="15" t="s">
        <v>24</v>
      </c>
      <c r="C550" s="16">
        <v>25</v>
      </c>
      <c r="D550" s="17">
        <v>125</v>
      </c>
      <c r="E550" s="5">
        <v>8.1495370370370369E-4</v>
      </c>
      <c r="F550" s="18">
        <v>61.35</v>
      </c>
      <c r="G550" s="12"/>
    </row>
    <row r="551" spans="1:7" x14ac:dyDescent="0.25">
      <c r="A551" s="14">
        <v>7</v>
      </c>
      <c r="B551" s="15" t="s">
        <v>24</v>
      </c>
      <c r="C551" s="16">
        <v>25</v>
      </c>
      <c r="D551" s="17">
        <v>125</v>
      </c>
      <c r="E551" s="5">
        <v>8.1694444444444447E-4</v>
      </c>
      <c r="F551" s="18">
        <v>61.2</v>
      </c>
      <c r="G551" s="12"/>
    </row>
    <row r="552" spans="1:7" x14ac:dyDescent="0.25">
      <c r="A552" s="14">
        <v>7</v>
      </c>
      <c r="B552" s="15" t="s">
        <v>24</v>
      </c>
      <c r="C552" s="16">
        <v>25</v>
      </c>
      <c r="D552" s="17">
        <v>125</v>
      </c>
      <c r="E552" s="5">
        <v>8.136921296296296E-4</v>
      </c>
      <c r="F552" s="18">
        <v>61.45</v>
      </c>
      <c r="G552" s="12"/>
    </row>
    <row r="553" spans="1:7" x14ac:dyDescent="0.25">
      <c r="A553" s="14">
        <v>7</v>
      </c>
      <c r="B553" s="15" t="s">
        <v>24</v>
      </c>
      <c r="C553" s="16">
        <v>25</v>
      </c>
      <c r="D553" s="17">
        <v>125</v>
      </c>
      <c r="E553" s="5">
        <v>8.131134259259259E-4</v>
      </c>
      <c r="F553" s="18">
        <v>61.49</v>
      </c>
      <c r="G553" s="12"/>
    </row>
    <row r="554" spans="1:7" x14ac:dyDescent="0.25">
      <c r="A554" s="14">
        <v>7</v>
      </c>
      <c r="B554" s="15" t="s">
        <v>24</v>
      </c>
      <c r="C554" s="16">
        <v>25</v>
      </c>
      <c r="D554" s="17">
        <v>125</v>
      </c>
      <c r="E554" s="5">
        <v>8.1184027777777776E-4</v>
      </c>
      <c r="F554" s="18">
        <v>61.59</v>
      </c>
      <c r="G554" s="12"/>
    </row>
    <row r="555" spans="1:7" x14ac:dyDescent="0.25">
      <c r="A555" s="14">
        <v>7</v>
      </c>
      <c r="B555" s="15" t="s">
        <v>24</v>
      </c>
      <c r="C555" s="16">
        <v>25</v>
      </c>
      <c r="D555" s="17">
        <v>125</v>
      </c>
      <c r="E555" s="5">
        <v>8.1017361111111101E-4</v>
      </c>
      <c r="F555" s="18">
        <v>61.72</v>
      </c>
      <c r="G555" s="12"/>
    </row>
    <row r="556" spans="1:7" x14ac:dyDescent="0.25">
      <c r="A556" s="14">
        <v>7</v>
      </c>
      <c r="B556" s="15" t="s">
        <v>24</v>
      </c>
      <c r="C556" s="16">
        <v>25</v>
      </c>
      <c r="D556" s="17">
        <v>125</v>
      </c>
      <c r="E556" s="5">
        <v>8.1175925925925936E-4</v>
      </c>
      <c r="F556" s="18">
        <v>61.59</v>
      </c>
      <c r="G556" s="12"/>
    </row>
    <row r="557" spans="1:7" x14ac:dyDescent="0.25">
      <c r="A557" s="14">
        <v>7</v>
      </c>
      <c r="B557" s="15" t="s">
        <v>24</v>
      </c>
      <c r="C557" s="16">
        <v>25</v>
      </c>
      <c r="D557" s="17">
        <v>125</v>
      </c>
      <c r="E557" s="5">
        <v>8.1042824074074079E-4</v>
      </c>
      <c r="F557" s="18">
        <v>61.7</v>
      </c>
      <c r="G557" s="12"/>
    </row>
    <row r="558" spans="1:7" x14ac:dyDescent="0.25">
      <c r="A558" s="14">
        <v>7</v>
      </c>
      <c r="B558" s="15" t="s">
        <v>24</v>
      </c>
      <c r="C558" s="16">
        <v>25</v>
      </c>
      <c r="D558" s="17">
        <v>125</v>
      </c>
      <c r="E558" s="5">
        <v>8.1585648148148153E-4</v>
      </c>
      <c r="F558" s="18">
        <v>61.29</v>
      </c>
      <c r="G558" s="12"/>
    </row>
    <row r="559" spans="1:7" x14ac:dyDescent="0.25">
      <c r="A559" s="14">
        <v>7</v>
      </c>
      <c r="B559" s="15" t="s">
        <v>24</v>
      </c>
      <c r="C559" s="16">
        <v>25</v>
      </c>
      <c r="D559" s="17">
        <v>125</v>
      </c>
      <c r="E559" s="5">
        <v>8.132175925925927E-4</v>
      </c>
      <c r="F559" s="18">
        <v>61.48</v>
      </c>
      <c r="G559" s="12"/>
    </row>
    <row r="560" spans="1:7" x14ac:dyDescent="0.25">
      <c r="A560" s="14">
        <v>7</v>
      </c>
      <c r="B560" s="15" t="s">
        <v>24</v>
      </c>
      <c r="C560" s="16">
        <v>25</v>
      </c>
      <c r="D560" s="17">
        <v>125</v>
      </c>
      <c r="E560" s="5">
        <v>8.1077546296296312E-4</v>
      </c>
      <c r="F560" s="18">
        <v>61.67</v>
      </c>
      <c r="G560" s="12"/>
    </row>
    <row r="561" spans="1:7" x14ac:dyDescent="0.25">
      <c r="A561" s="14">
        <v>7</v>
      </c>
      <c r="B561" s="15" t="s">
        <v>24</v>
      </c>
      <c r="C561" s="16">
        <v>25</v>
      </c>
      <c r="D561" s="17">
        <v>125</v>
      </c>
      <c r="E561" s="5">
        <v>8.1037037037037048E-4</v>
      </c>
      <c r="F561" s="18">
        <v>61.7</v>
      </c>
      <c r="G561" s="12"/>
    </row>
    <row r="562" spans="1:7" x14ac:dyDescent="0.25">
      <c r="A562" s="14">
        <v>7</v>
      </c>
      <c r="B562" s="15" t="s">
        <v>24</v>
      </c>
      <c r="C562" s="16">
        <v>25</v>
      </c>
      <c r="D562" s="17">
        <v>125</v>
      </c>
      <c r="E562" s="5">
        <v>8.0893518518518521E-4</v>
      </c>
      <c r="F562" s="18">
        <v>61.81</v>
      </c>
      <c r="G562" s="12"/>
    </row>
    <row r="563" spans="1:7" x14ac:dyDescent="0.25">
      <c r="A563" s="14">
        <v>7</v>
      </c>
      <c r="B563" s="15" t="s">
        <v>24</v>
      </c>
      <c r="C563" s="16">
        <v>25</v>
      </c>
      <c r="D563" s="17">
        <v>125</v>
      </c>
      <c r="E563" s="5">
        <v>8.0717592592592592E-4</v>
      </c>
      <c r="F563" s="18">
        <v>61.94</v>
      </c>
      <c r="G563" s="12"/>
    </row>
    <row r="564" spans="1:7" x14ac:dyDescent="0.25">
      <c r="A564" s="14">
        <v>7</v>
      </c>
      <c r="B564" s="15" t="s">
        <v>24</v>
      </c>
      <c r="C564" s="16">
        <v>25</v>
      </c>
      <c r="D564" s="17">
        <v>125</v>
      </c>
      <c r="E564" s="5">
        <v>8.0868055555555543E-4</v>
      </c>
      <c r="F564" s="18">
        <v>61.83</v>
      </c>
      <c r="G564" s="12"/>
    </row>
    <row r="565" spans="1:7" x14ac:dyDescent="0.25">
      <c r="A565" s="14">
        <v>7</v>
      </c>
      <c r="B565" s="15" t="s">
        <v>24</v>
      </c>
      <c r="C565" s="16">
        <v>25</v>
      </c>
      <c r="D565" s="17">
        <v>125</v>
      </c>
      <c r="E565" s="5">
        <v>8.1158564814814808E-4</v>
      </c>
      <c r="F565" s="18">
        <v>61.61</v>
      </c>
      <c r="G565" s="12"/>
    </row>
    <row r="566" spans="1:7" x14ac:dyDescent="0.25">
      <c r="A566" s="14">
        <v>7</v>
      </c>
      <c r="B566" s="15" t="s">
        <v>24</v>
      </c>
      <c r="C566" s="16">
        <v>25</v>
      </c>
      <c r="D566" s="17">
        <v>125</v>
      </c>
      <c r="E566" s="5">
        <v>8.122222222222221E-4</v>
      </c>
      <c r="F566" s="18">
        <v>61.56</v>
      </c>
      <c r="G566" s="12"/>
    </row>
    <row r="567" spans="1:7" x14ac:dyDescent="0.25">
      <c r="A567" s="14">
        <v>7</v>
      </c>
      <c r="B567" s="15" t="s">
        <v>24</v>
      </c>
      <c r="C567" s="16">
        <v>25</v>
      </c>
      <c r="D567" s="17">
        <v>125</v>
      </c>
      <c r="E567" s="5">
        <v>8.1464120370370371E-4</v>
      </c>
      <c r="F567" s="18">
        <v>61.38</v>
      </c>
      <c r="G567" s="12"/>
    </row>
    <row r="568" spans="1:7" x14ac:dyDescent="0.25">
      <c r="A568" s="14">
        <v>7</v>
      </c>
      <c r="B568" s="15" t="s">
        <v>89</v>
      </c>
      <c r="C568" s="16">
        <v>4</v>
      </c>
      <c r="D568" s="17">
        <v>116</v>
      </c>
      <c r="E568" s="5">
        <v>9.3546296296296292E-4</v>
      </c>
      <c r="F568" s="18">
        <v>53.45</v>
      </c>
      <c r="G568" s="12"/>
    </row>
    <row r="569" spans="1:7" x14ac:dyDescent="0.25">
      <c r="A569" s="14">
        <v>7</v>
      </c>
      <c r="B569" s="15" t="s">
        <v>89</v>
      </c>
      <c r="C569" s="16">
        <v>4</v>
      </c>
      <c r="D569" s="17">
        <v>116</v>
      </c>
      <c r="E569" s="5">
        <v>9.5621527777777773E-4</v>
      </c>
      <c r="F569" s="18">
        <v>52.29</v>
      </c>
      <c r="G569" s="12"/>
    </row>
    <row r="570" spans="1:7" x14ac:dyDescent="0.25">
      <c r="A570" s="14">
        <v>7</v>
      </c>
      <c r="B570" s="15" t="s">
        <v>89</v>
      </c>
      <c r="C570" s="16">
        <v>4</v>
      </c>
      <c r="D570" s="17">
        <v>116</v>
      </c>
      <c r="E570" s="5">
        <v>8.4128472222222211E-4</v>
      </c>
      <c r="F570" s="18">
        <v>59.43</v>
      </c>
      <c r="G570" s="12"/>
    </row>
    <row r="571" spans="1:7" x14ac:dyDescent="0.25">
      <c r="A571" s="14">
        <v>7</v>
      </c>
      <c r="B571" s="15" t="s">
        <v>89</v>
      </c>
      <c r="C571" s="16">
        <v>4</v>
      </c>
      <c r="D571" s="17">
        <v>116</v>
      </c>
      <c r="E571" s="5">
        <v>8.4146990740740753E-4</v>
      </c>
      <c r="F571" s="18">
        <v>59.42</v>
      </c>
      <c r="G571" s="12"/>
    </row>
    <row r="572" spans="1:7" x14ac:dyDescent="0.25">
      <c r="A572" s="14"/>
      <c r="B572" s="15"/>
      <c r="C572" s="16"/>
      <c r="D572" s="17"/>
      <c r="E572" s="5"/>
      <c r="F572" s="18"/>
      <c r="G572" s="12"/>
    </row>
    <row r="573" spans="1:7" x14ac:dyDescent="0.25">
      <c r="A573" s="14"/>
      <c r="B573" s="15"/>
      <c r="C573" s="16"/>
      <c r="D573" s="17"/>
      <c r="E573" s="5"/>
      <c r="F573" s="18"/>
      <c r="G573" s="12"/>
    </row>
    <row r="574" spans="1:7" x14ac:dyDescent="0.25">
      <c r="A574" s="14"/>
      <c r="B574" s="15"/>
      <c r="C574" s="16"/>
      <c r="D574" s="17"/>
      <c r="E574" s="5"/>
      <c r="F574" s="18"/>
      <c r="G574" s="12"/>
    </row>
    <row r="575" spans="1:7" x14ac:dyDescent="0.25">
      <c r="A575" s="14"/>
      <c r="B575" s="15"/>
      <c r="C575" s="16"/>
      <c r="D575" s="17"/>
      <c r="E575" s="5"/>
      <c r="F575" s="18"/>
      <c r="G575" s="12"/>
    </row>
    <row r="576" spans="1:7" x14ac:dyDescent="0.25">
      <c r="A576" s="14"/>
      <c r="B576" s="15"/>
      <c r="C576" s="16"/>
      <c r="D576" s="17"/>
      <c r="E576" s="5"/>
      <c r="F576" s="18"/>
      <c r="G576" s="12"/>
    </row>
    <row r="577" spans="1:7" x14ac:dyDescent="0.25">
      <c r="A577" s="14"/>
      <c r="B577" s="15"/>
      <c r="C577" s="16"/>
      <c r="D577" s="17"/>
      <c r="E577" s="5"/>
      <c r="F577" s="18"/>
      <c r="G577" s="12"/>
    </row>
    <row r="578" spans="1:7" x14ac:dyDescent="0.25">
      <c r="A578" s="14"/>
      <c r="B578" s="15"/>
      <c r="C578" s="16"/>
      <c r="D578" s="17"/>
      <c r="E578" s="5"/>
      <c r="F578" s="18"/>
      <c r="G578" s="12"/>
    </row>
    <row r="579" spans="1:7" x14ac:dyDescent="0.25">
      <c r="A579" s="14"/>
      <c r="B579" s="15"/>
      <c r="C579" s="16"/>
      <c r="D579" s="17"/>
      <c r="E579" s="5"/>
      <c r="F579" s="18"/>
      <c r="G579" s="12"/>
    </row>
    <row r="580" spans="1:7" x14ac:dyDescent="0.25">
      <c r="A580" s="14"/>
      <c r="B580" s="15"/>
      <c r="C580" s="16"/>
      <c r="D580" s="17"/>
      <c r="E580" s="5"/>
      <c r="F580" s="18"/>
      <c r="G580" s="12"/>
    </row>
    <row r="581" spans="1:7" x14ac:dyDescent="0.25">
      <c r="A581" s="14"/>
      <c r="B581" s="15"/>
      <c r="C581" s="16"/>
      <c r="D581" s="17"/>
      <c r="E581" s="5"/>
      <c r="F581" s="18"/>
      <c r="G581" s="12"/>
    </row>
    <row r="582" spans="1:7" x14ac:dyDescent="0.25">
      <c r="A582" s="14"/>
      <c r="B582" s="15"/>
      <c r="C582" s="16"/>
      <c r="D582" s="17"/>
      <c r="E582" s="5"/>
      <c r="F582" s="18"/>
      <c r="G582" s="12"/>
    </row>
    <row r="583" spans="1:7" x14ac:dyDescent="0.25">
      <c r="A583" s="14"/>
      <c r="B583" s="15"/>
      <c r="C583" s="16"/>
      <c r="D583" s="17"/>
      <c r="E583" s="5"/>
      <c r="F583" s="18"/>
      <c r="G583" s="12"/>
    </row>
    <row r="584" spans="1:7" x14ac:dyDescent="0.25">
      <c r="A584" s="14"/>
      <c r="B584" s="15"/>
      <c r="C584" s="16"/>
      <c r="D584" s="17"/>
      <c r="E584" s="5"/>
      <c r="F584" s="18"/>
      <c r="G584" s="12"/>
    </row>
    <row r="585" spans="1:7" x14ac:dyDescent="0.25">
      <c r="A585" s="14"/>
      <c r="B585" s="15"/>
      <c r="C585" s="16"/>
      <c r="D585" s="17"/>
      <c r="E585" s="5"/>
      <c r="F585" s="18"/>
      <c r="G585" s="12"/>
    </row>
    <row r="586" spans="1:7" x14ac:dyDescent="0.25">
      <c r="A586" s="14"/>
      <c r="B586" s="15"/>
      <c r="C586" s="16"/>
      <c r="D586" s="17"/>
      <c r="E586" s="5"/>
      <c r="F586" s="18"/>
      <c r="G586" s="12"/>
    </row>
    <row r="587" spans="1:7" x14ac:dyDescent="0.25">
      <c r="A587" s="14"/>
      <c r="B587" s="15"/>
      <c r="C587" s="16"/>
      <c r="D587" s="17"/>
      <c r="E587" s="5"/>
      <c r="F587" s="18"/>
      <c r="G587" s="12"/>
    </row>
    <row r="588" spans="1:7" x14ac:dyDescent="0.25">
      <c r="A588" s="14"/>
      <c r="B588" s="15"/>
      <c r="C588" s="16"/>
      <c r="D588" s="17"/>
      <c r="E588" s="5"/>
      <c r="F588" s="18"/>
      <c r="G588" s="12"/>
    </row>
    <row r="589" spans="1:7" x14ac:dyDescent="0.25">
      <c r="A589" s="14"/>
      <c r="B589" s="15"/>
      <c r="C589" s="16"/>
      <c r="D589" s="17"/>
      <c r="E589" s="5"/>
      <c r="F589" s="18"/>
      <c r="G589" s="12"/>
    </row>
    <row r="590" spans="1:7" x14ac:dyDescent="0.25">
      <c r="A590" s="14"/>
      <c r="B590" s="15"/>
      <c r="C590" s="16"/>
      <c r="D590" s="17"/>
      <c r="E590" s="5"/>
      <c r="F590" s="18"/>
      <c r="G590" s="12"/>
    </row>
    <row r="591" spans="1:7" x14ac:dyDescent="0.25">
      <c r="A591" s="14"/>
      <c r="B591" s="15"/>
      <c r="C591" s="16"/>
      <c r="D591" s="17"/>
      <c r="E591" s="5"/>
      <c r="F591" s="18"/>
      <c r="G591" s="12"/>
    </row>
    <row r="592" spans="1:7" x14ac:dyDescent="0.25">
      <c r="A592" s="14"/>
      <c r="B592" s="15"/>
      <c r="C592" s="16"/>
      <c r="D592" s="17"/>
      <c r="E592" s="5"/>
      <c r="F592" s="18"/>
      <c r="G592" s="12"/>
    </row>
    <row r="593" spans="1:7" x14ac:dyDescent="0.25">
      <c r="A593" s="14"/>
      <c r="B593" s="15"/>
      <c r="C593" s="16"/>
      <c r="D593" s="17"/>
      <c r="E593" s="5"/>
      <c r="F593" s="18"/>
      <c r="G593" s="12"/>
    </row>
    <row r="594" spans="1:7" x14ac:dyDescent="0.25">
      <c r="A594" s="14"/>
      <c r="B594" s="15"/>
      <c r="C594" s="16"/>
      <c r="D594" s="17"/>
      <c r="E594" s="5"/>
      <c r="F594" s="18"/>
      <c r="G594" s="12"/>
    </row>
    <row r="595" spans="1:7" x14ac:dyDescent="0.25">
      <c r="A595" s="14"/>
      <c r="B595" s="15"/>
      <c r="C595" s="16"/>
      <c r="D595" s="17"/>
      <c r="E595" s="5"/>
      <c r="F595" s="18"/>
      <c r="G595" s="12"/>
    </row>
    <row r="596" spans="1:7" x14ac:dyDescent="0.25">
      <c r="A596" s="14"/>
      <c r="B596" s="15"/>
      <c r="C596" s="16"/>
      <c r="D596" s="17"/>
      <c r="E596" s="5"/>
      <c r="F596" s="18"/>
      <c r="G596" s="12"/>
    </row>
    <row r="597" spans="1:7" x14ac:dyDescent="0.25">
      <c r="A597" s="14"/>
      <c r="B597" s="15"/>
      <c r="C597" s="16"/>
      <c r="D597" s="17"/>
      <c r="E597" s="5"/>
      <c r="F597" s="18"/>
      <c r="G597" s="12"/>
    </row>
    <row r="598" spans="1:7" x14ac:dyDescent="0.25">
      <c r="A598" s="14"/>
      <c r="B598" s="15"/>
      <c r="C598" s="16"/>
      <c r="D598" s="17"/>
      <c r="E598" s="5"/>
      <c r="F598" s="18"/>
      <c r="G598" s="12"/>
    </row>
    <row r="599" spans="1:7" x14ac:dyDescent="0.25">
      <c r="A599" s="14"/>
      <c r="B599" s="15"/>
      <c r="C599" s="16"/>
      <c r="D599" s="17"/>
      <c r="E599" s="5"/>
      <c r="F599" s="18"/>
      <c r="G599" s="12"/>
    </row>
    <row r="600" spans="1:7" x14ac:dyDescent="0.25">
      <c r="A600" s="14"/>
      <c r="B600" s="15"/>
      <c r="C600" s="16"/>
      <c r="D600" s="17"/>
      <c r="E600" s="5"/>
      <c r="F600" s="18"/>
      <c r="G600" s="12"/>
    </row>
    <row r="601" spans="1:7" x14ac:dyDescent="0.25">
      <c r="A601" s="14"/>
      <c r="B601" s="15"/>
      <c r="C601" s="16"/>
      <c r="D601" s="17"/>
      <c r="E601" s="5"/>
      <c r="F601" s="18"/>
      <c r="G601" s="12"/>
    </row>
    <row r="602" spans="1:7" x14ac:dyDescent="0.25">
      <c r="A602" s="14"/>
      <c r="B602" s="15"/>
      <c r="C602" s="16"/>
      <c r="D602" s="17"/>
      <c r="E602" s="5"/>
      <c r="F602" s="18"/>
      <c r="G602" s="12"/>
    </row>
    <row r="603" spans="1:7" x14ac:dyDescent="0.25">
      <c r="A603" s="14"/>
      <c r="B603" s="15"/>
      <c r="C603" s="16"/>
      <c r="D603" s="17"/>
      <c r="E603" s="5"/>
      <c r="F603" s="18"/>
      <c r="G603" s="12"/>
    </row>
    <row r="604" spans="1:7" x14ac:dyDescent="0.25">
      <c r="A604" s="14"/>
      <c r="B604" s="15"/>
      <c r="C604" s="16"/>
      <c r="D604" s="17"/>
      <c r="E604" s="5"/>
      <c r="F604" s="18"/>
      <c r="G604" s="12"/>
    </row>
    <row r="605" spans="1:7" x14ac:dyDescent="0.25">
      <c r="A605" s="14"/>
      <c r="B605" s="15"/>
      <c r="C605" s="16"/>
      <c r="D605" s="17"/>
      <c r="E605" s="5"/>
      <c r="F605" s="18"/>
      <c r="G605" s="12"/>
    </row>
    <row r="606" spans="1:7" x14ac:dyDescent="0.25">
      <c r="A606" s="14"/>
      <c r="B606" s="15"/>
      <c r="C606" s="16"/>
      <c r="D606" s="17"/>
      <c r="E606" s="5"/>
      <c r="F606" s="18"/>
      <c r="G606" s="12"/>
    </row>
    <row r="607" spans="1:7" x14ac:dyDescent="0.25">
      <c r="A607" s="14"/>
      <c r="B607" s="15"/>
      <c r="C607" s="16"/>
      <c r="D607" s="17"/>
      <c r="E607" s="5"/>
      <c r="F607" s="18"/>
      <c r="G607" s="12"/>
    </row>
    <row r="608" spans="1:7" x14ac:dyDescent="0.25">
      <c r="A608" s="14"/>
      <c r="B608" s="15"/>
      <c r="C608" s="16"/>
      <c r="D608" s="17"/>
      <c r="E608" s="5"/>
      <c r="F608" s="18"/>
      <c r="G608" s="12"/>
    </row>
    <row r="609" spans="1:7" x14ac:dyDescent="0.25">
      <c r="A609" s="14"/>
      <c r="B609" s="15"/>
      <c r="C609" s="16"/>
      <c r="D609" s="17"/>
      <c r="E609" s="5"/>
      <c r="F609" s="18"/>
      <c r="G609" s="12"/>
    </row>
    <row r="610" spans="1:7" x14ac:dyDescent="0.25">
      <c r="A610" s="14"/>
      <c r="B610" s="15"/>
      <c r="C610" s="16"/>
      <c r="D610" s="17"/>
      <c r="E610" s="5"/>
      <c r="F610" s="18"/>
      <c r="G610" s="12"/>
    </row>
    <row r="611" spans="1:7" x14ac:dyDescent="0.25">
      <c r="A611" s="14"/>
      <c r="B611" s="15"/>
      <c r="C611" s="16"/>
      <c r="D611" s="17"/>
      <c r="E611" s="5"/>
      <c r="F611" s="18"/>
      <c r="G611" s="12"/>
    </row>
    <row r="612" spans="1:7" x14ac:dyDescent="0.25">
      <c r="A612" s="14"/>
      <c r="B612" s="15"/>
      <c r="C612" s="16"/>
      <c r="D612" s="17"/>
      <c r="E612" s="5"/>
      <c r="F612" s="18"/>
      <c r="G612" s="12"/>
    </row>
    <row r="613" spans="1:7" x14ac:dyDescent="0.25">
      <c r="A613" s="14"/>
      <c r="B613" s="15"/>
      <c r="C613" s="16"/>
      <c r="D613" s="17"/>
      <c r="E613" s="5"/>
      <c r="F613" s="18"/>
      <c r="G613" s="12"/>
    </row>
    <row r="614" spans="1:7" x14ac:dyDescent="0.25">
      <c r="A614" s="14"/>
      <c r="B614" s="15"/>
      <c r="C614" s="16"/>
      <c r="D614" s="17"/>
      <c r="E614" s="5"/>
      <c r="F614" s="18"/>
      <c r="G614" s="12"/>
    </row>
    <row r="615" spans="1:7" x14ac:dyDescent="0.25">
      <c r="A615" s="14"/>
      <c r="B615" s="15"/>
      <c r="C615" s="16"/>
      <c r="D615" s="17"/>
      <c r="E615" s="5"/>
      <c r="F615" s="18"/>
      <c r="G615" s="12"/>
    </row>
    <row r="616" spans="1:7" x14ac:dyDescent="0.25">
      <c r="A616" s="14"/>
      <c r="B616" s="15"/>
      <c r="C616" s="16"/>
      <c r="D616" s="17"/>
      <c r="E616" s="5"/>
      <c r="F616" s="18"/>
      <c r="G616" s="12"/>
    </row>
    <row r="617" spans="1:7" x14ac:dyDescent="0.25">
      <c r="A617" s="14"/>
      <c r="B617" s="15"/>
      <c r="C617" s="16"/>
      <c r="D617" s="17"/>
      <c r="E617" s="5"/>
      <c r="F617" s="18"/>
      <c r="G617" s="12"/>
    </row>
    <row r="618" spans="1:7" x14ac:dyDescent="0.25">
      <c r="A618" s="14"/>
      <c r="B618" s="15"/>
      <c r="C618" s="16"/>
      <c r="D618" s="17"/>
      <c r="E618" s="5"/>
      <c r="F618" s="18"/>
      <c r="G618" s="12"/>
    </row>
    <row r="619" spans="1:7" x14ac:dyDescent="0.25">
      <c r="A619" s="14"/>
      <c r="B619" s="15"/>
      <c r="C619" s="16"/>
      <c r="D619" s="17"/>
      <c r="E619" s="5"/>
      <c r="F619" s="18"/>
      <c r="G619" s="12"/>
    </row>
    <row r="620" spans="1:7" x14ac:dyDescent="0.25">
      <c r="A620" s="14"/>
      <c r="B620" s="15"/>
      <c r="C620" s="16"/>
      <c r="D620" s="17"/>
      <c r="E620" s="5"/>
      <c r="F620" s="18"/>
      <c r="G620" s="12"/>
    </row>
    <row r="621" spans="1:7" x14ac:dyDescent="0.25">
      <c r="A621" s="14"/>
      <c r="B621" s="15"/>
      <c r="C621" s="16"/>
      <c r="D621" s="17"/>
      <c r="E621" s="5"/>
      <c r="F621" s="18"/>
      <c r="G621" s="12"/>
    </row>
    <row r="622" spans="1:7" x14ac:dyDescent="0.25">
      <c r="A622" s="14"/>
      <c r="B622" s="15"/>
      <c r="C622" s="16"/>
      <c r="D622" s="17"/>
      <c r="E622" s="5"/>
      <c r="F622" s="18"/>
      <c r="G622" s="12"/>
    </row>
    <row r="623" spans="1:7" x14ac:dyDescent="0.25">
      <c r="A623" s="14"/>
      <c r="B623" s="15"/>
      <c r="C623" s="16"/>
      <c r="D623" s="17"/>
      <c r="E623" s="5"/>
      <c r="F623" s="18"/>
      <c r="G623" s="12"/>
    </row>
    <row r="624" spans="1:7" x14ac:dyDescent="0.25">
      <c r="A624" s="14"/>
      <c r="B624" s="15"/>
      <c r="C624" s="16"/>
      <c r="D624" s="17"/>
      <c r="E624" s="5"/>
      <c r="F624" s="18"/>
      <c r="G624" s="12"/>
    </row>
    <row r="625" spans="1:7" x14ac:dyDescent="0.25">
      <c r="A625" s="14"/>
      <c r="B625" s="15"/>
      <c r="C625" s="16"/>
      <c r="D625" s="17"/>
      <c r="E625" s="5"/>
      <c r="F625" s="18"/>
      <c r="G625" s="12"/>
    </row>
    <row r="626" spans="1:7" x14ac:dyDescent="0.25">
      <c r="A626" s="14"/>
      <c r="B626" s="15"/>
      <c r="C626" s="16"/>
      <c r="D626" s="17"/>
      <c r="E626" s="5"/>
      <c r="F626" s="18"/>
      <c r="G626" s="12"/>
    </row>
    <row r="627" spans="1:7" x14ac:dyDescent="0.25">
      <c r="A627" s="14"/>
      <c r="B627" s="15"/>
      <c r="C627" s="16"/>
      <c r="D627" s="17"/>
      <c r="E627" s="5"/>
      <c r="F627" s="18"/>
      <c r="G627" s="12"/>
    </row>
    <row r="628" spans="1:7" x14ac:dyDescent="0.25">
      <c r="A628" s="14"/>
      <c r="B628" s="15"/>
      <c r="C628" s="16"/>
      <c r="D628" s="17"/>
      <c r="E628" s="5"/>
      <c r="F628" s="18"/>
      <c r="G628" s="12"/>
    </row>
    <row r="629" spans="1:7" x14ac:dyDescent="0.25">
      <c r="A629" s="14"/>
      <c r="B629" s="15"/>
      <c r="C629" s="16"/>
      <c r="D629" s="17"/>
      <c r="E629" s="5"/>
      <c r="F629" s="18"/>
      <c r="G629" s="12"/>
    </row>
    <row r="630" spans="1:7" x14ac:dyDescent="0.25">
      <c r="A630" s="14"/>
      <c r="B630" s="15"/>
      <c r="C630" s="16"/>
      <c r="D630" s="17"/>
      <c r="E630" s="5"/>
      <c r="F630" s="18"/>
      <c r="G630" s="12"/>
    </row>
    <row r="631" spans="1:7" x14ac:dyDescent="0.25">
      <c r="A631" s="14"/>
      <c r="B631" s="15"/>
      <c r="C631" s="16"/>
      <c r="D631" s="17"/>
      <c r="E631" s="5"/>
      <c r="F631" s="18"/>
      <c r="G631" s="12"/>
    </row>
    <row r="632" spans="1:7" x14ac:dyDescent="0.25">
      <c r="A632" s="14"/>
      <c r="B632" s="15"/>
      <c r="C632" s="16"/>
      <c r="D632" s="17"/>
      <c r="E632" s="5"/>
      <c r="F632" s="18"/>
      <c r="G632" s="12"/>
    </row>
    <row r="633" spans="1:7" x14ac:dyDescent="0.25">
      <c r="A633" s="14"/>
      <c r="B633" s="15"/>
      <c r="C633" s="16"/>
      <c r="D633" s="17"/>
      <c r="E633" s="5"/>
      <c r="F633" s="18"/>
      <c r="G633" s="12"/>
    </row>
    <row r="634" spans="1:7" x14ac:dyDescent="0.25">
      <c r="A634" s="14"/>
      <c r="B634" s="15"/>
      <c r="C634" s="16"/>
      <c r="D634" s="17"/>
      <c r="E634" s="5"/>
      <c r="F634" s="18"/>
      <c r="G634" s="12"/>
    </row>
    <row r="635" spans="1:7" x14ac:dyDescent="0.25">
      <c r="A635" s="14"/>
      <c r="B635" s="15"/>
      <c r="C635" s="16"/>
      <c r="D635" s="17"/>
      <c r="E635" s="5"/>
      <c r="F635" s="18"/>
      <c r="G635" s="12"/>
    </row>
    <row r="636" spans="1:7" x14ac:dyDescent="0.25">
      <c r="A636" s="14"/>
      <c r="B636" s="15"/>
      <c r="C636" s="16"/>
      <c r="D636" s="17"/>
      <c r="E636" s="5"/>
      <c r="F636" s="18"/>
      <c r="G636" s="12"/>
    </row>
    <row r="637" spans="1:7" x14ac:dyDescent="0.25">
      <c r="A637" s="14"/>
      <c r="B637" s="15"/>
      <c r="C637" s="16"/>
      <c r="D637" s="17"/>
      <c r="E637" s="5"/>
      <c r="F637" s="18"/>
      <c r="G637" s="12"/>
    </row>
    <row r="638" spans="1:7" x14ac:dyDescent="0.25">
      <c r="A638" s="14"/>
      <c r="B638" s="15"/>
      <c r="C638" s="16"/>
      <c r="D638" s="17"/>
      <c r="E638" s="5"/>
      <c r="F638" s="18"/>
      <c r="G638" s="12"/>
    </row>
    <row r="639" spans="1:7" x14ac:dyDescent="0.25">
      <c r="A639" s="14"/>
      <c r="B639" s="15"/>
      <c r="C639" s="16"/>
      <c r="D639" s="17"/>
      <c r="E639" s="5"/>
      <c r="F639" s="18"/>
      <c r="G639" s="12"/>
    </row>
    <row r="640" spans="1:7" x14ac:dyDescent="0.25">
      <c r="A640" s="14"/>
      <c r="B640" s="15"/>
      <c r="C640" s="16"/>
      <c r="D640" s="17"/>
      <c r="E640" s="5"/>
      <c r="F640" s="18"/>
      <c r="G640" s="12"/>
    </row>
    <row r="641" spans="1:7" x14ac:dyDescent="0.25">
      <c r="A641" s="14"/>
      <c r="B641" s="15"/>
      <c r="C641" s="16"/>
      <c r="D641" s="17"/>
      <c r="E641" s="5"/>
      <c r="F641" s="18"/>
      <c r="G641" s="12"/>
    </row>
    <row r="642" spans="1:7" x14ac:dyDescent="0.25">
      <c r="A642" s="14"/>
      <c r="B642" s="15"/>
      <c r="C642" s="16"/>
      <c r="D642" s="17"/>
      <c r="E642" s="5"/>
      <c r="F642" s="18"/>
      <c r="G642" s="12"/>
    </row>
    <row r="643" spans="1:7" x14ac:dyDescent="0.25">
      <c r="A643" s="14"/>
      <c r="B643" s="15"/>
      <c r="C643" s="16"/>
      <c r="D643" s="17"/>
      <c r="E643" s="5"/>
      <c r="F643" s="18"/>
      <c r="G643" s="12"/>
    </row>
    <row r="644" spans="1:7" x14ac:dyDescent="0.25">
      <c r="A644" s="14"/>
      <c r="B644" s="15"/>
      <c r="C644" s="16"/>
      <c r="D644" s="17"/>
      <c r="E644" s="5"/>
      <c r="F644" s="18"/>
      <c r="G644" s="12"/>
    </row>
    <row r="645" spans="1:7" x14ac:dyDescent="0.25">
      <c r="A645" s="14"/>
      <c r="B645" s="15"/>
      <c r="C645" s="16"/>
      <c r="D645" s="17"/>
      <c r="E645" s="5"/>
      <c r="F645" s="18"/>
      <c r="G645" s="12"/>
    </row>
    <row r="646" spans="1:7" x14ac:dyDescent="0.25">
      <c r="A646" s="14"/>
      <c r="B646" s="15"/>
      <c r="C646" s="16"/>
      <c r="D646" s="17"/>
      <c r="E646" s="5"/>
      <c r="F646" s="18"/>
      <c r="G646" s="12"/>
    </row>
    <row r="647" spans="1:7" x14ac:dyDescent="0.25">
      <c r="A647" s="14"/>
      <c r="B647" s="15"/>
      <c r="C647" s="16"/>
      <c r="D647" s="17"/>
      <c r="E647" s="5"/>
      <c r="F647" s="18"/>
      <c r="G647" s="12"/>
    </row>
    <row r="648" spans="1:7" x14ac:dyDescent="0.25">
      <c r="A648" s="14"/>
      <c r="B648" s="15"/>
      <c r="C648" s="16"/>
      <c r="D648" s="17"/>
      <c r="E648" s="5"/>
      <c r="F648" s="18"/>
      <c r="G648" s="12"/>
    </row>
    <row r="649" spans="1:7" x14ac:dyDescent="0.25">
      <c r="A649" s="14"/>
      <c r="B649" s="15"/>
      <c r="C649" s="16"/>
      <c r="D649" s="17"/>
      <c r="E649" s="5"/>
      <c r="F649" s="18"/>
      <c r="G649" s="12"/>
    </row>
    <row r="650" spans="1:7" x14ac:dyDescent="0.25">
      <c r="A650" s="14"/>
      <c r="B650" s="15"/>
      <c r="C650" s="16"/>
      <c r="D650" s="17"/>
      <c r="E650" s="5"/>
      <c r="F650" s="18"/>
      <c r="G650" s="12"/>
    </row>
    <row r="651" spans="1:7" x14ac:dyDescent="0.25">
      <c r="A651" s="14"/>
      <c r="B651" s="15"/>
      <c r="C651" s="16"/>
      <c r="D651" s="17"/>
      <c r="E651" s="5"/>
      <c r="F651" s="18"/>
      <c r="G651" s="12"/>
    </row>
    <row r="652" spans="1:7" x14ac:dyDescent="0.25">
      <c r="A652" s="14"/>
      <c r="B652" s="15"/>
      <c r="C652" s="16"/>
      <c r="D652" s="17"/>
      <c r="E652" s="5"/>
      <c r="F652" s="18"/>
      <c r="G652" s="12"/>
    </row>
    <row r="653" spans="1:7" x14ac:dyDescent="0.25">
      <c r="A653" s="14"/>
      <c r="B653" s="15"/>
      <c r="C653" s="16"/>
      <c r="D653" s="17"/>
      <c r="E653" s="5"/>
      <c r="F653" s="18"/>
      <c r="G653" s="12"/>
    </row>
    <row r="654" spans="1:7" x14ac:dyDescent="0.25">
      <c r="A654" s="14"/>
      <c r="B654" s="15"/>
      <c r="C654" s="16"/>
      <c r="D654" s="17"/>
      <c r="E654" s="5"/>
      <c r="F654" s="18"/>
      <c r="G654" s="12"/>
    </row>
    <row r="655" spans="1:7" x14ac:dyDescent="0.25">
      <c r="A655" s="14"/>
      <c r="B655" s="15"/>
      <c r="C655" s="16"/>
      <c r="D655" s="17"/>
      <c r="E655" s="5"/>
      <c r="F655" s="18"/>
      <c r="G655" s="12"/>
    </row>
    <row r="656" spans="1:7" x14ac:dyDescent="0.25">
      <c r="A656" s="14"/>
      <c r="B656" s="15"/>
      <c r="C656" s="16"/>
      <c r="D656" s="17"/>
      <c r="E656" s="5"/>
      <c r="F656" s="18"/>
      <c r="G656" s="12"/>
    </row>
    <row r="657" spans="1:7" x14ac:dyDescent="0.25">
      <c r="A657" s="14"/>
      <c r="B657" s="15"/>
      <c r="C657" s="16"/>
      <c r="D657" s="17"/>
      <c r="E657" s="5"/>
      <c r="F657" s="18"/>
      <c r="G657" s="12"/>
    </row>
    <row r="658" spans="1:7" x14ac:dyDescent="0.25">
      <c r="A658" s="14"/>
      <c r="B658" s="15"/>
      <c r="C658" s="16"/>
      <c r="D658" s="17"/>
      <c r="E658" s="5"/>
      <c r="F658" s="18"/>
      <c r="G658" s="12"/>
    </row>
    <row r="659" spans="1:7" x14ac:dyDescent="0.25">
      <c r="A659" s="14"/>
      <c r="B659" s="15"/>
      <c r="C659" s="16"/>
      <c r="D659" s="17"/>
      <c r="E659" s="5"/>
      <c r="F659" s="18"/>
      <c r="G659" s="12"/>
    </row>
    <row r="660" spans="1:7" x14ac:dyDescent="0.25">
      <c r="A660" s="14"/>
      <c r="B660" s="15"/>
      <c r="C660" s="16"/>
      <c r="D660" s="17"/>
      <c r="E660" s="5"/>
      <c r="F660" s="18"/>
      <c r="G660" s="12"/>
    </row>
    <row r="661" spans="1:7" x14ac:dyDescent="0.25">
      <c r="A661" s="14"/>
      <c r="B661" s="15"/>
      <c r="C661" s="16"/>
      <c r="D661" s="17"/>
      <c r="E661" s="5"/>
      <c r="F661" s="18"/>
      <c r="G661" s="12"/>
    </row>
    <row r="662" spans="1:7" x14ac:dyDescent="0.25">
      <c r="A662" s="14"/>
      <c r="B662" s="15"/>
      <c r="C662" s="16"/>
      <c r="D662" s="17"/>
      <c r="E662" s="5"/>
      <c r="F662" s="18"/>
      <c r="G662" s="12"/>
    </row>
    <row r="663" spans="1:7" x14ac:dyDescent="0.25">
      <c r="A663" s="14"/>
      <c r="B663" s="15"/>
      <c r="C663" s="16"/>
      <c r="D663" s="17"/>
      <c r="E663" s="5"/>
      <c r="F663" s="18"/>
      <c r="G663" s="12"/>
    </row>
    <row r="664" spans="1:7" x14ac:dyDescent="0.25">
      <c r="A664" s="14"/>
      <c r="B664" s="15"/>
      <c r="C664" s="16"/>
      <c r="D664" s="17"/>
      <c r="E664" s="5"/>
      <c r="F664" s="18"/>
      <c r="G664" s="12"/>
    </row>
    <row r="665" spans="1:7" x14ac:dyDescent="0.25">
      <c r="A665" s="14"/>
      <c r="B665" s="15"/>
      <c r="C665" s="16"/>
      <c r="D665" s="17"/>
      <c r="E665" s="5"/>
      <c r="F665" s="18"/>
      <c r="G665" s="12"/>
    </row>
    <row r="666" spans="1:7" x14ac:dyDescent="0.25">
      <c r="A666" s="14"/>
      <c r="B666" s="15"/>
      <c r="C666" s="16"/>
      <c r="D666" s="17"/>
      <c r="E666" s="5"/>
      <c r="F666" s="18"/>
      <c r="G666" s="12"/>
    </row>
    <row r="667" spans="1:7" x14ac:dyDescent="0.25">
      <c r="A667" s="14"/>
      <c r="B667" s="15"/>
      <c r="C667" s="16"/>
      <c r="D667" s="17"/>
      <c r="E667" s="5"/>
      <c r="F667" s="18"/>
      <c r="G667" s="12"/>
    </row>
    <row r="668" spans="1:7" x14ac:dyDescent="0.25">
      <c r="A668" s="14"/>
      <c r="B668" s="15"/>
      <c r="C668" s="16"/>
      <c r="D668" s="17"/>
      <c r="E668" s="5"/>
      <c r="F668" s="18"/>
      <c r="G668" s="12"/>
    </row>
    <row r="669" spans="1:7" x14ac:dyDescent="0.25">
      <c r="A669" s="14"/>
      <c r="B669" s="15"/>
      <c r="C669" s="16"/>
      <c r="D669" s="17"/>
      <c r="E669" s="5"/>
      <c r="F669" s="18"/>
      <c r="G669" s="12"/>
    </row>
    <row r="670" spans="1:7" x14ac:dyDescent="0.25">
      <c r="A670" s="14"/>
      <c r="B670" s="15"/>
      <c r="C670" s="16"/>
      <c r="D670" s="17"/>
      <c r="E670" s="5"/>
      <c r="F670" s="18"/>
      <c r="G670" s="12"/>
    </row>
    <row r="671" spans="1:7" x14ac:dyDescent="0.25">
      <c r="A671" s="14"/>
      <c r="B671" s="15"/>
      <c r="C671" s="16"/>
      <c r="D671" s="17"/>
      <c r="E671" s="5"/>
      <c r="F671" s="18"/>
      <c r="G671" s="12"/>
    </row>
    <row r="672" spans="1:7" x14ac:dyDescent="0.25">
      <c r="A672" s="14"/>
      <c r="B672" s="15"/>
      <c r="C672" s="16"/>
      <c r="D672" s="17"/>
      <c r="E672" s="5"/>
      <c r="F672" s="18"/>
      <c r="G672" s="12"/>
    </row>
    <row r="673" spans="1:7" x14ac:dyDescent="0.25">
      <c r="A673" s="14"/>
      <c r="B673" s="15"/>
      <c r="C673" s="16"/>
      <c r="D673" s="17"/>
      <c r="E673" s="5"/>
      <c r="F673" s="18"/>
      <c r="G673" s="12"/>
    </row>
    <row r="674" spans="1:7" x14ac:dyDescent="0.25">
      <c r="A674" s="14"/>
      <c r="B674" s="15"/>
      <c r="C674" s="16"/>
      <c r="D674" s="17"/>
      <c r="E674" s="5"/>
      <c r="F674" s="18"/>
      <c r="G674" s="12"/>
    </row>
    <row r="675" spans="1:7" x14ac:dyDescent="0.25">
      <c r="A675" s="14"/>
      <c r="B675" s="15"/>
      <c r="C675" s="16"/>
      <c r="D675" s="17"/>
      <c r="E675" s="5"/>
      <c r="F675" s="18"/>
      <c r="G675" s="12"/>
    </row>
    <row r="676" spans="1:7" x14ac:dyDescent="0.25">
      <c r="A676" s="14"/>
      <c r="B676" s="15"/>
      <c r="C676" s="16"/>
      <c r="D676" s="17"/>
      <c r="E676" s="5"/>
      <c r="F676" s="18"/>
      <c r="G676" s="12"/>
    </row>
    <row r="677" spans="1:7" x14ac:dyDescent="0.25">
      <c r="A677" s="14"/>
      <c r="B677" s="15"/>
      <c r="C677" s="16"/>
      <c r="D677" s="17"/>
      <c r="E677" s="5"/>
      <c r="F677" s="18"/>
      <c r="G677" s="12"/>
    </row>
    <row r="678" spans="1:7" x14ac:dyDescent="0.25">
      <c r="A678" s="14"/>
      <c r="B678" s="15"/>
      <c r="C678" s="16"/>
      <c r="D678" s="17"/>
      <c r="E678" s="5"/>
      <c r="F678" s="18"/>
      <c r="G678" s="12"/>
    </row>
    <row r="679" spans="1:7" x14ac:dyDescent="0.25">
      <c r="A679" s="14"/>
      <c r="B679" s="15"/>
      <c r="C679" s="16"/>
      <c r="D679" s="17"/>
      <c r="E679" s="5"/>
      <c r="F679" s="18"/>
      <c r="G679" s="12"/>
    </row>
    <row r="680" spans="1:7" x14ac:dyDescent="0.25">
      <c r="A680" s="14"/>
      <c r="B680" s="15"/>
      <c r="C680" s="16"/>
      <c r="D680" s="17"/>
      <c r="E680" s="5"/>
      <c r="F680" s="18"/>
      <c r="G680" s="12"/>
    </row>
    <row r="681" spans="1:7" x14ac:dyDescent="0.25">
      <c r="A681" s="14"/>
      <c r="B681" s="15"/>
      <c r="C681" s="16"/>
      <c r="D681" s="17"/>
      <c r="E681" s="5"/>
      <c r="F681" s="18"/>
      <c r="G681" s="12"/>
    </row>
    <row r="682" spans="1:7" x14ac:dyDescent="0.25">
      <c r="A682" s="14"/>
      <c r="B682" s="15"/>
      <c r="C682" s="16"/>
      <c r="D682" s="17"/>
      <c r="E682" s="5"/>
      <c r="F682" s="18"/>
      <c r="G682" s="12"/>
    </row>
    <row r="683" spans="1:7" x14ac:dyDescent="0.25">
      <c r="A683" s="14"/>
      <c r="B683" s="15"/>
      <c r="C683" s="16"/>
      <c r="D683" s="17"/>
      <c r="E683" s="5"/>
      <c r="F683" s="18"/>
      <c r="G683" s="12"/>
    </row>
    <row r="684" spans="1:7" x14ac:dyDescent="0.25">
      <c r="A684" s="14"/>
      <c r="B684" s="15"/>
      <c r="C684" s="16"/>
      <c r="D684" s="17"/>
      <c r="E684" s="5"/>
      <c r="F684" s="18"/>
      <c r="G684" s="12"/>
    </row>
    <row r="685" spans="1:7" x14ac:dyDescent="0.25">
      <c r="A685" s="14"/>
      <c r="B685" s="15"/>
      <c r="C685" s="16"/>
      <c r="D685" s="17"/>
      <c r="E685" s="5"/>
      <c r="F685" s="18"/>
      <c r="G685" s="12"/>
    </row>
    <row r="686" spans="1:7" x14ac:dyDescent="0.25">
      <c r="A686" s="14"/>
      <c r="B686" s="15"/>
      <c r="C686" s="16"/>
      <c r="D686" s="17"/>
      <c r="E686" s="5"/>
      <c r="F686" s="18"/>
      <c r="G686" s="12"/>
    </row>
    <row r="687" spans="1:7" x14ac:dyDescent="0.25">
      <c r="A687" s="14"/>
      <c r="B687" s="15"/>
      <c r="C687" s="16"/>
      <c r="D687" s="17"/>
      <c r="E687" s="5"/>
      <c r="F687" s="18"/>
      <c r="G687" s="12"/>
    </row>
    <row r="688" spans="1:7" x14ac:dyDescent="0.25">
      <c r="A688" s="14"/>
      <c r="B688" s="15"/>
      <c r="C688" s="16"/>
      <c r="D688" s="17"/>
      <c r="E688" s="5"/>
      <c r="F688" s="18"/>
      <c r="G688" s="12"/>
    </row>
    <row r="689" spans="1:7" x14ac:dyDescent="0.25">
      <c r="A689" s="14"/>
      <c r="B689" s="15"/>
      <c r="C689" s="16"/>
      <c r="D689" s="17"/>
      <c r="E689" s="5"/>
      <c r="F689" s="18"/>
      <c r="G689" s="12"/>
    </row>
    <row r="690" spans="1:7" x14ac:dyDescent="0.25">
      <c r="A690" s="14"/>
      <c r="B690" s="15"/>
      <c r="C690" s="16"/>
      <c r="D690" s="17"/>
      <c r="E690" s="5"/>
      <c r="F690" s="18"/>
      <c r="G690" s="12"/>
    </row>
    <row r="691" spans="1:7" x14ac:dyDescent="0.25">
      <c r="A691" s="14"/>
      <c r="B691" s="15"/>
      <c r="C691" s="16"/>
      <c r="D691" s="17"/>
      <c r="E691" s="5"/>
      <c r="F691" s="18"/>
      <c r="G691" s="12"/>
    </row>
    <row r="692" spans="1:7" x14ac:dyDescent="0.25">
      <c r="A692" s="14"/>
      <c r="B692" s="15"/>
      <c r="C692" s="16"/>
      <c r="D692" s="17"/>
      <c r="E692" s="5"/>
      <c r="F692" s="18"/>
      <c r="G692" s="12"/>
    </row>
    <row r="693" spans="1:7" x14ac:dyDescent="0.25">
      <c r="A693" s="14"/>
      <c r="B693" s="15"/>
      <c r="C693" s="16"/>
      <c r="D693" s="17"/>
      <c r="E693" s="5"/>
      <c r="F693" s="18"/>
      <c r="G693" s="12"/>
    </row>
    <row r="694" spans="1:7" x14ac:dyDescent="0.25">
      <c r="A694" s="14"/>
      <c r="B694" s="15"/>
      <c r="C694" s="16"/>
      <c r="D694" s="17"/>
      <c r="E694" s="5"/>
      <c r="F694" s="18"/>
      <c r="G694" s="12"/>
    </row>
    <row r="695" spans="1:7" x14ac:dyDescent="0.25">
      <c r="A695" s="14"/>
      <c r="B695" s="15"/>
      <c r="C695" s="16"/>
      <c r="D695" s="17"/>
      <c r="E695" s="5"/>
      <c r="F695" s="18"/>
      <c r="G695" s="12"/>
    </row>
    <row r="696" spans="1:7" x14ac:dyDescent="0.25">
      <c r="A696" s="14"/>
      <c r="B696" s="15"/>
      <c r="C696" s="16"/>
      <c r="D696" s="17"/>
      <c r="E696" s="5"/>
      <c r="F696" s="18"/>
      <c r="G696" s="12"/>
    </row>
    <row r="697" spans="1:7" x14ac:dyDescent="0.25">
      <c r="A697" s="14"/>
      <c r="B697" s="15"/>
      <c r="C697" s="16"/>
      <c r="D697" s="17"/>
      <c r="E697" s="5"/>
      <c r="F697" s="18"/>
      <c r="G697" s="12"/>
    </row>
    <row r="698" spans="1:7" x14ac:dyDescent="0.25">
      <c r="A698" s="14"/>
      <c r="B698" s="15"/>
      <c r="C698" s="16"/>
      <c r="D698" s="17"/>
      <c r="E698" s="5"/>
      <c r="F698" s="18"/>
      <c r="G698" s="12"/>
    </row>
    <row r="699" spans="1:7" x14ac:dyDescent="0.25">
      <c r="A699" s="14"/>
      <c r="B699" s="15"/>
      <c r="C699" s="16"/>
      <c r="D699" s="17"/>
      <c r="E699" s="5"/>
      <c r="F699" s="18"/>
      <c r="G699" s="12"/>
    </row>
    <row r="700" spans="1:7" x14ac:dyDescent="0.25">
      <c r="A700" s="14"/>
      <c r="B700" s="15"/>
      <c r="C700" s="16"/>
      <c r="D700" s="17"/>
      <c r="E700" s="5"/>
      <c r="F700" s="18"/>
      <c r="G700" s="12"/>
    </row>
    <row r="701" spans="1:7" x14ac:dyDescent="0.25">
      <c r="A701" s="14"/>
      <c r="B701" s="15"/>
      <c r="C701" s="16"/>
      <c r="D701" s="17"/>
      <c r="E701" s="5"/>
      <c r="F701" s="18"/>
      <c r="G701" s="12"/>
    </row>
    <row r="702" spans="1:7" x14ac:dyDescent="0.25">
      <c r="A702" s="14"/>
      <c r="B702" s="15"/>
      <c r="C702" s="16"/>
      <c r="D702" s="17"/>
      <c r="E702" s="5"/>
      <c r="F702" s="18"/>
      <c r="G702" s="12"/>
    </row>
    <row r="703" spans="1:7" x14ac:dyDescent="0.25">
      <c r="A703" s="14"/>
      <c r="B703" s="15"/>
      <c r="C703" s="16"/>
      <c r="D703" s="17"/>
      <c r="E703" s="5"/>
      <c r="F703" s="18"/>
      <c r="G703" s="12"/>
    </row>
    <row r="704" spans="1:7" x14ac:dyDescent="0.25">
      <c r="A704" s="14"/>
      <c r="B704" s="15"/>
      <c r="C704" s="16"/>
      <c r="D704" s="17"/>
      <c r="E704" s="5"/>
      <c r="F704" s="18"/>
      <c r="G704" s="12"/>
    </row>
    <row r="705" spans="1:7" x14ac:dyDescent="0.25">
      <c r="A705" s="14"/>
      <c r="B705" s="15"/>
      <c r="C705" s="16"/>
      <c r="D705" s="17"/>
      <c r="E705" s="5"/>
      <c r="F705" s="18"/>
      <c r="G705" s="12"/>
    </row>
    <row r="706" spans="1:7" x14ac:dyDescent="0.25">
      <c r="A706" s="14"/>
      <c r="B706" s="15"/>
      <c r="C706" s="16"/>
      <c r="D706" s="17"/>
      <c r="E706" s="5"/>
      <c r="F706" s="18"/>
      <c r="G706" s="12"/>
    </row>
    <row r="707" spans="1:7" x14ac:dyDescent="0.25">
      <c r="A707" s="14"/>
      <c r="B707" s="15"/>
      <c r="C707" s="16"/>
      <c r="D707" s="17"/>
      <c r="E707" s="5"/>
      <c r="F707" s="18"/>
      <c r="G707" s="12"/>
    </row>
    <row r="708" spans="1:7" x14ac:dyDescent="0.25">
      <c r="A708" s="14"/>
      <c r="B708" s="15"/>
      <c r="C708" s="16"/>
      <c r="D708" s="17"/>
      <c r="E708" s="5"/>
      <c r="F708" s="18"/>
      <c r="G708" s="12"/>
    </row>
    <row r="709" spans="1:7" x14ac:dyDescent="0.25">
      <c r="A709" s="14"/>
      <c r="B709" s="15"/>
      <c r="C709" s="16"/>
      <c r="D709" s="17"/>
      <c r="E709" s="5"/>
      <c r="F709" s="18"/>
      <c r="G709" s="12"/>
    </row>
    <row r="710" spans="1:7" x14ac:dyDescent="0.25">
      <c r="A710" s="14"/>
      <c r="B710" s="15"/>
      <c r="C710" s="16"/>
      <c r="D710" s="17"/>
      <c r="E710" s="5"/>
      <c r="F710" s="18"/>
      <c r="G710" s="12"/>
    </row>
    <row r="711" spans="1:7" x14ac:dyDescent="0.25">
      <c r="A711" s="14"/>
      <c r="B711" s="15"/>
      <c r="C711" s="16"/>
      <c r="D711" s="17"/>
      <c r="E711" s="5"/>
      <c r="F711" s="18"/>
      <c r="G711" s="12"/>
    </row>
    <row r="712" spans="1:7" x14ac:dyDescent="0.25">
      <c r="A712" s="14"/>
      <c r="B712" s="15"/>
      <c r="C712" s="16"/>
      <c r="D712" s="17"/>
      <c r="E712" s="5"/>
      <c r="F712" s="18"/>
      <c r="G712" s="12"/>
    </row>
    <row r="713" spans="1:7" x14ac:dyDescent="0.25">
      <c r="A713" s="14"/>
      <c r="B713" s="15"/>
      <c r="C713" s="16"/>
      <c r="D713" s="17"/>
      <c r="E713" s="5"/>
      <c r="F713" s="18"/>
      <c r="G713" s="12"/>
    </row>
    <row r="714" spans="1:7" x14ac:dyDescent="0.25">
      <c r="A714" s="14"/>
      <c r="B714" s="15"/>
      <c r="C714" s="16"/>
      <c r="D714" s="17"/>
      <c r="E714" s="5"/>
      <c r="F714" s="18"/>
      <c r="G714" s="12"/>
    </row>
    <row r="715" spans="1:7" x14ac:dyDescent="0.25">
      <c r="A715" s="14"/>
      <c r="B715" s="15"/>
      <c r="C715" s="16"/>
      <c r="D715" s="17"/>
      <c r="E715" s="5"/>
      <c r="F715" s="18"/>
      <c r="G715" s="12"/>
    </row>
    <row r="716" spans="1:7" x14ac:dyDescent="0.25">
      <c r="A716" s="14"/>
      <c r="B716" s="15"/>
      <c r="C716" s="16"/>
      <c r="D716" s="17"/>
      <c r="E716" s="5"/>
      <c r="F716" s="18"/>
      <c r="G716" s="12"/>
    </row>
    <row r="717" spans="1:7" x14ac:dyDescent="0.25">
      <c r="A717" s="14"/>
      <c r="B717" s="15"/>
      <c r="C717" s="16"/>
      <c r="D717" s="17"/>
      <c r="E717" s="5"/>
      <c r="F717" s="18"/>
      <c r="G717" s="12"/>
    </row>
    <row r="718" spans="1:7" x14ac:dyDescent="0.25">
      <c r="A718" s="14"/>
      <c r="B718" s="15"/>
      <c r="C718" s="16"/>
      <c r="D718" s="17"/>
      <c r="E718" s="5"/>
      <c r="F718" s="18"/>
      <c r="G718" s="12"/>
    </row>
    <row r="719" spans="1:7" x14ac:dyDescent="0.25">
      <c r="A719" s="14"/>
      <c r="B719" s="15"/>
      <c r="C719" s="16"/>
      <c r="D719" s="17"/>
      <c r="E719" s="5"/>
      <c r="F719" s="18"/>
      <c r="G719" s="12"/>
    </row>
    <row r="720" spans="1:7" x14ac:dyDescent="0.25">
      <c r="A720" s="14"/>
      <c r="B720" s="15"/>
      <c r="C720" s="16"/>
      <c r="D720" s="17"/>
      <c r="E720" s="5"/>
      <c r="F720" s="18"/>
      <c r="G720" s="12"/>
    </row>
    <row r="721" spans="1:7" x14ac:dyDescent="0.25">
      <c r="A721" s="14"/>
      <c r="B721" s="15"/>
      <c r="C721" s="16"/>
      <c r="D721" s="17"/>
      <c r="E721" s="5"/>
      <c r="F721" s="18"/>
      <c r="G721" s="12"/>
    </row>
    <row r="722" spans="1:7" x14ac:dyDescent="0.25">
      <c r="A722" s="14"/>
      <c r="B722" s="15"/>
      <c r="C722" s="16"/>
      <c r="D722" s="17"/>
      <c r="E722" s="5"/>
      <c r="F722" s="18"/>
      <c r="G722" s="12"/>
    </row>
    <row r="723" spans="1:7" x14ac:dyDescent="0.25">
      <c r="A723" s="14"/>
      <c r="B723" s="15"/>
      <c r="C723" s="16"/>
      <c r="D723" s="17"/>
      <c r="E723" s="5"/>
      <c r="F723" s="18"/>
      <c r="G723" s="12"/>
    </row>
    <row r="724" spans="1:7" x14ac:dyDescent="0.25">
      <c r="A724" s="14"/>
      <c r="B724" s="15"/>
      <c r="C724" s="16"/>
      <c r="D724" s="17"/>
      <c r="E724" s="5"/>
      <c r="F724" s="18"/>
      <c r="G724" s="12"/>
    </row>
    <row r="725" spans="1:7" x14ac:dyDescent="0.25">
      <c r="A725" s="14"/>
      <c r="B725" s="15"/>
      <c r="C725" s="16"/>
      <c r="D725" s="17"/>
      <c r="E725" s="5"/>
      <c r="F725" s="18"/>
      <c r="G725" s="12"/>
    </row>
    <row r="726" spans="1:7" x14ac:dyDescent="0.25">
      <c r="A726" s="14"/>
      <c r="B726" s="15"/>
      <c r="C726" s="16"/>
      <c r="D726" s="17"/>
      <c r="E726" s="5"/>
      <c r="F726" s="18"/>
      <c r="G726" s="12"/>
    </row>
    <row r="727" spans="1:7" x14ac:dyDescent="0.25">
      <c r="A727" s="14"/>
      <c r="B727" s="15"/>
      <c r="C727" s="16"/>
      <c r="D727" s="17"/>
      <c r="E727" s="5"/>
      <c r="F727" s="18"/>
      <c r="G727" s="12"/>
    </row>
    <row r="728" spans="1:7" x14ac:dyDescent="0.25">
      <c r="A728" s="14"/>
      <c r="B728" s="15"/>
      <c r="C728" s="16"/>
      <c r="D728" s="17"/>
      <c r="E728" s="5"/>
      <c r="F728" s="18"/>
      <c r="G728" s="12"/>
    </row>
    <row r="729" spans="1:7" x14ac:dyDescent="0.25">
      <c r="A729" s="14"/>
      <c r="B729" s="15"/>
      <c r="C729" s="16"/>
      <c r="D729" s="17"/>
      <c r="E729" s="5"/>
      <c r="F729" s="18"/>
      <c r="G729" s="12"/>
    </row>
    <row r="730" spans="1:7" x14ac:dyDescent="0.25">
      <c r="A730" s="14"/>
      <c r="B730" s="15"/>
      <c r="C730" s="16"/>
      <c r="D730" s="17"/>
      <c r="E730" s="5"/>
      <c r="F730" s="18"/>
      <c r="G730" s="12"/>
    </row>
    <row r="731" spans="1:7" x14ac:dyDescent="0.25">
      <c r="A731" s="14"/>
      <c r="B731" s="15"/>
      <c r="C731" s="16"/>
      <c r="D731" s="17"/>
      <c r="E731" s="5"/>
      <c r="F731" s="18"/>
      <c r="G731" s="12"/>
    </row>
    <row r="732" spans="1:7" x14ac:dyDescent="0.25">
      <c r="A732" s="14"/>
      <c r="B732" s="15"/>
      <c r="C732" s="16"/>
      <c r="D732" s="17"/>
      <c r="E732" s="5"/>
      <c r="F732" s="18"/>
      <c r="G732" s="12"/>
    </row>
    <row r="733" spans="1:7" x14ac:dyDescent="0.25">
      <c r="A733" s="14"/>
      <c r="B733" s="15"/>
      <c r="C733" s="16"/>
      <c r="D733" s="17"/>
      <c r="E733" s="5"/>
      <c r="F733" s="18"/>
      <c r="G733" s="12"/>
    </row>
    <row r="734" spans="1:7" x14ac:dyDescent="0.25">
      <c r="A734" s="14"/>
      <c r="B734" s="15"/>
      <c r="C734" s="16"/>
      <c r="D734" s="17"/>
      <c r="E734" s="5"/>
      <c r="F734" s="18"/>
      <c r="G734" s="12"/>
    </row>
    <row r="735" spans="1:7" x14ac:dyDescent="0.25">
      <c r="A735" s="14"/>
      <c r="B735" s="15"/>
      <c r="C735" s="16"/>
      <c r="D735" s="17"/>
      <c r="E735" s="5"/>
      <c r="F735" s="18"/>
      <c r="G735" s="12"/>
    </row>
    <row r="736" spans="1:7" x14ac:dyDescent="0.25">
      <c r="A736" s="14"/>
      <c r="B736" s="15"/>
      <c r="C736" s="16"/>
      <c r="D736" s="17"/>
      <c r="E736" s="5"/>
      <c r="F736" s="18"/>
      <c r="G736" s="12"/>
    </row>
    <row r="737" spans="1:7" x14ac:dyDescent="0.25">
      <c r="A737" s="14"/>
      <c r="B737" s="15"/>
      <c r="C737" s="16"/>
      <c r="D737" s="17"/>
      <c r="E737" s="5"/>
      <c r="F737" s="18"/>
      <c r="G737" s="12"/>
    </row>
    <row r="738" spans="1:7" x14ac:dyDescent="0.25">
      <c r="A738" s="14"/>
      <c r="B738" s="15"/>
      <c r="C738" s="16"/>
      <c r="D738" s="17"/>
      <c r="E738" s="5"/>
      <c r="F738" s="18"/>
      <c r="G738" s="12"/>
    </row>
    <row r="739" spans="1:7" x14ac:dyDescent="0.25">
      <c r="A739" s="14"/>
      <c r="B739" s="15"/>
      <c r="C739" s="16"/>
      <c r="D739" s="17"/>
      <c r="E739" s="5"/>
      <c r="F739" s="18"/>
      <c r="G739" s="12"/>
    </row>
    <row r="740" spans="1:7" x14ac:dyDescent="0.25">
      <c r="A740" s="14"/>
      <c r="B740" s="15"/>
      <c r="C740" s="16"/>
      <c r="D740" s="17"/>
      <c r="E740" s="5"/>
      <c r="F740" s="18"/>
      <c r="G740" s="12"/>
    </row>
    <row r="741" spans="1:7" x14ac:dyDescent="0.25">
      <c r="A741" s="14"/>
      <c r="B741" s="15"/>
      <c r="C741" s="16"/>
      <c r="D741" s="17"/>
      <c r="E741" s="5"/>
      <c r="F741" s="18"/>
      <c r="G741" s="12"/>
    </row>
    <row r="742" spans="1:7" x14ac:dyDescent="0.25">
      <c r="A742" s="14"/>
      <c r="B742" s="15"/>
      <c r="C742" s="16"/>
      <c r="D742" s="17"/>
      <c r="E742" s="5"/>
      <c r="F742" s="18"/>
      <c r="G742" s="12"/>
    </row>
    <row r="743" spans="1:7" x14ac:dyDescent="0.25">
      <c r="A743" s="14"/>
      <c r="B743" s="15"/>
      <c r="C743" s="16"/>
      <c r="D743" s="17"/>
      <c r="E743" s="5"/>
      <c r="F743" s="18"/>
      <c r="G743" s="12"/>
    </row>
    <row r="744" spans="1:7" x14ac:dyDescent="0.25">
      <c r="A744" s="14"/>
      <c r="B744" s="15"/>
      <c r="C744" s="16"/>
      <c r="D744" s="17"/>
      <c r="E744" s="5"/>
      <c r="F744" s="18"/>
      <c r="G744" s="12"/>
    </row>
    <row r="745" spans="1:7" x14ac:dyDescent="0.25">
      <c r="A745" s="14"/>
      <c r="B745" s="15"/>
      <c r="C745" s="16"/>
      <c r="D745" s="17"/>
      <c r="E745" s="5"/>
      <c r="F745" s="18"/>
      <c r="G745" s="12"/>
    </row>
    <row r="746" spans="1:7" x14ac:dyDescent="0.25">
      <c r="A746" s="14"/>
      <c r="B746" s="15"/>
      <c r="C746" s="16"/>
      <c r="D746" s="17"/>
      <c r="E746" s="5"/>
      <c r="F746" s="18"/>
      <c r="G746" s="12"/>
    </row>
    <row r="747" spans="1:7" x14ac:dyDescent="0.25">
      <c r="A747" s="14"/>
      <c r="B747" s="15"/>
      <c r="C747" s="16"/>
      <c r="D747" s="17"/>
      <c r="E747" s="5"/>
      <c r="F747" s="18"/>
      <c r="G747" s="12"/>
    </row>
    <row r="748" spans="1:7" x14ac:dyDescent="0.25">
      <c r="A748" s="14"/>
      <c r="B748" s="15"/>
      <c r="C748" s="16"/>
      <c r="D748" s="17"/>
      <c r="E748" s="5"/>
      <c r="F748" s="18"/>
      <c r="G748" s="12"/>
    </row>
    <row r="749" spans="1:7" x14ac:dyDescent="0.25">
      <c r="A749" s="14"/>
      <c r="B749" s="15"/>
      <c r="C749" s="16"/>
      <c r="D749" s="17"/>
      <c r="E749" s="5"/>
      <c r="F749" s="18"/>
      <c r="G749" s="12"/>
    </row>
    <row r="750" spans="1:7" x14ac:dyDescent="0.25">
      <c r="A750" s="14"/>
      <c r="B750" s="15"/>
      <c r="C750" s="16"/>
      <c r="D750" s="17"/>
      <c r="E750" s="5"/>
      <c r="F750" s="18"/>
      <c r="G750" s="12"/>
    </row>
    <row r="751" spans="1:7" x14ac:dyDescent="0.25">
      <c r="A751" s="14"/>
      <c r="B751" s="15"/>
      <c r="C751" s="16"/>
      <c r="D751" s="17"/>
      <c r="E751" s="5"/>
      <c r="F751" s="18"/>
      <c r="G751" s="12"/>
    </row>
    <row r="752" spans="1:7" x14ac:dyDescent="0.25">
      <c r="A752" s="14"/>
      <c r="B752" s="15"/>
      <c r="C752" s="16"/>
      <c r="D752" s="17"/>
      <c r="E752" s="5"/>
      <c r="F752" s="18"/>
      <c r="G752" s="12"/>
    </row>
    <row r="753" spans="1:7" x14ac:dyDescent="0.25">
      <c r="A753" s="14"/>
      <c r="B753" s="15"/>
      <c r="C753" s="16"/>
      <c r="D753" s="17"/>
      <c r="E753" s="5"/>
      <c r="F753" s="18"/>
      <c r="G753" s="12"/>
    </row>
    <row r="754" spans="1:7" x14ac:dyDescent="0.25">
      <c r="A754" s="14"/>
      <c r="B754" s="15"/>
      <c r="C754" s="16"/>
      <c r="D754" s="17"/>
      <c r="E754" s="5"/>
      <c r="F754" s="18"/>
      <c r="G754" s="12"/>
    </row>
    <row r="755" spans="1:7" x14ac:dyDescent="0.25">
      <c r="A755" s="14"/>
      <c r="B755" s="15"/>
      <c r="C755" s="16"/>
      <c r="D755" s="17"/>
      <c r="E755" s="5"/>
      <c r="F755" s="18"/>
      <c r="G755" s="12"/>
    </row>
    <row r="756" spans="1:7" x14ac:dyDescent="0.25">
      <c r="A756" s="14"/>
      <c r="B756" s="15"/>
      <c r="C756" s="16"/>
      <c r="D756" s="17"/>
      <c r="E756" s="5"/>
      <c r="F756" s="18"/>
      <c r="G756" s="12"/>
    </row>
    <row r="757" spans="1:7" x14ac:dyDescent="0.25">
      <c r="A757" s="14"/>
      <c r="B757" s="15"/>
      <c r="C757" s="16"/>
      <c r="D757" s="17"/>
      <c r="E757" s="5"/>
      <c r="F757" s="18"/>
      <c r="G757" s="12"/>
    </row>
    <row r="758" spans="1:7" x14ac:dyDescent="0.25">
      <c r="A758" s="14"/>
      <c r="B758" s="15"/>
      <c r="C758" s="16"/>
      <c r="D758" s="17"/>
      <c r="E758" s="5"/>
      <c r="F758" s="18"/>
      <c r="G758" s="12"/>
    </row>
    <row r="759" spans="1:7" x14ac:dyDescent="0.25">
      <c r="A759" s="14"/>
      <c r="B759" s="15"/>
      <c r="C759" s="16"/>
      <c r="D759" s="17"/>
      <c r="E759" s="5"/>
      <c r="F759" s="18"/>
      <c r="G759" s="12"/>
    </row>
    <row r="760" spans="1:7" x14ac:dyDescent="0.25">
      <c r="A760" s="14"/>
      <c r="B760" s="15"/>
      <c r="C760" s="16"/>
      <c r="D760" s="17"/>
      <c r="E760" s="5"/>
      <c r="F760" s="18"/>
      <c r="G760" s="12"/>
    </row>
    <row r="761" spans="1:7" x14ac:dyDescent="0.25">
      <c r="A761" s="14"/>
      <c r="B761" s="15"/>
      <c r="C761" s="16"/>
      <c r="D761" s="17"/>
      <c r="E761" s="5"/>
      <c r="F761" s="18"/>
      <c r="G761" s="12"/>
    </row>
    <row r="762" spans="1:7" x14ac:dyDescent="0.25">
      <c r="A762" s="14"/>
      <c r="B762" s="15"/>
      <c r="C762" s="16"/>
      <c r="D762" s="17"/>
      <c r="E762" s="5"/>
      <c r="F762" s="18"/>
      <c r="G762" s="12"/>
    </row>
    <row r="763" spans="1:7" x14ac:dyDescent="0.25">
      <c r="A763" s="14"/>
      <c r="B763" s="15"/>
      <c r="C763" s="16"/>
      <c r="D763" s="17"/>
      <c r="E763" s="5"/>
      <c r="F763" s="18"/>
      <c r="G763" s="12"/>
    </row>
    <row r="764" spans="1:7" x14ac:dyDescent="0.25">
      <c r="A764" s="14"/>
      <c r="B764" s="15"/>
      <c r="C764" s="16"/>
      <c r="D764" s="17"/>
      <c r="E764" s="5"/>
      <c r="F764" s="18"/>
      <c r="G764" s="12"/>
    </row>
    <row r="765" spans="1:7" x14ac:dyDescent="0.25">
      <c r="A765" s="14"/>
      <c r="B765" s="15"/>
      <c r="C765" s="16"/>
      <c r="D765" s="17"/>
      <c r="E765" s="5"/>
      <c r="F765" s="18"/>
      <c r="G765" s="12"/>
    </row>
    <row r="766" spans="1:7" x14ac:dyDescent="0.25">
      <c r="A766" s="14"/>
      <c r="B766" s="15"/>
      <c r="C766" s="16"/>
      <c r="D766" s="17"/>
      <c r="E766" s="5"/>
      <c r="F766" s="18"/>
      <c r="G766" s="12"/>
    </row>
    <row r="767" spans="1:7" x14ac:dyDescent="0.25">
      <c r="A767" s="14"/>
      <c r="B767" s="15"/>
      <c r="C767" s="16"/>
      <c r="D767" s="17"/>
      <c r="E767" s="5"/>
      <c r="F767" s="18"/>
      <c r="G767" s="12"/>
    </row>
    <row r="768" spans="1:7" x14ac:dyDescent="0.25">
      <c r="A768" s="14"/>
      <c r="B768" s="15"/>
      <c r="C768" s="16"/>
      <c r="D768" s="17"/>
      <c r="E768" s="5"/>
      <c r="F768" s="18"/>
      <c r="G768" s="12"/>
    </row>
    <row r="769" spans="1:7" x14ac:dyDescent="0.25">
      <c r="A769" s="14"/>
      <c r="B769" s="15"/>
      <c r="C769" s="16"/>
      <c r="D769" s="17"/>
      <c r="E769" s="5"/>
      <c r="F769" s="18"/>
      <c r="G769" s="12"/>
    </row>
    <row r="770" spans="1:7" x14ac:dyDescent="0.25">
      <c r="A770" s="14"/>
      <c r="B770" s="15"/>
      <c r="C770" s="16"/>
      <c r="D770" s="17"/>
      <c r="E770" s="5"/>
      <c r="F770" s="18"/>
      <c r="G770" s="12"/>
    </row>
    <row r="771" spans="1:7" x14ac:dyDescent="0.25">
      <c r="A771" s="14"/>
      <c r="B771" s="15"/>
      <c r="C771" s="16"/>
      <c r="D771" s="17"/>
      <c r="E771" s="5"/>
      <c r="F771" s="18"/>
      <c r="G771" s="12"/>
    </row>
    <row r="772" spans="1:7" x14ac:dyDescent="0.25">
      <c r="A772" s="14"/>
      <c r="B772" s="15"/>
      <c r="C772" s="16"/>
      <c r="D772" s="17"/>
      <c r="E772" s="5"/>
      <c r="F772" s="18"/>
      <c r="G772" s="12"/>
    </row>
    <row r="773" spans="1:7" x14ac:dyDescent="0.25">
      <c r="A773" s="14"/>
      <c r="B773" s="15"/>
      <c r="C773" s="16"/>
      <c r="D773" s="17"/>
      <c r="E773" s="5"/>
      <c r="F773" s="18"/>
      <c r="G773" s="12"/>
    </row>
    <row r="774" spans="1:7" x14ac:dyDescent="0.25">
      <c r="A774" s="14"/>
      <c r="B774" s="15"/>
      <c r="C774" s="16"/>
      <c r="D774" s="17"/>
      <c r="E774" s="5"/>
      <c r="F774" s="18"/>
      <c r="G774" s="12"/>
    </row>
    <row r="775" spans="1:7" x14ac:dyDescent="0.25">
      <c r="A775" s="14"/>
      <c r="B775" s="15"/>
      <c r="C775" s="16"/>
      <c r="D775" s="17"/>
      <c r="E775" s="5"/>
      <c r="F775" s="18"/>
      <c r="G775" s="12"/>
    </row>
    <row r="776" spans="1:7" x14ac:dyDescent="0.25">
      <c r="A776" s="14"/>
      <c r="B776" s="15"/>
      <c r="C776" s="16"/>
      <c r="D776" s="17"/>
      <c r="E776" s="5"/>
      <c r="F776" s="18"/>
      <c r="G776" s="12"/>
    </row>
    <row r="777" spans="1:7" x14ac:dyDescent="0.25">
      <c r="A777" s="14"/>
      <c r="B777" s="15"/>
      <c r="C777" s="16"/>
      <c r="D777" s="17"/>
      <c r="E777" s="5"/>
      <c r="F777" s="18"/>
      <c r="G777" s="12"/>
    </row>
    <row r="778" spans="1:7" x14ac:dyDescent="0.25">
      <c r="A778" s="14"/>
      <c r="B778" s="15"/>
      <c r="C778" s="16"/>
      <c r="D778" s="17"/>
      <c r="E778" s="5"/>
      <c r="F778" s="18"/>
      <c r="G778" s="12"/>
    </row>
    <row r="779" spans="1:7" x14ac:dyDescent="0.25">
      <c r="A779" s="14"/>
      <c r="B779" s="15"/>
      <c r="C779" s="16"/>
      <c r="D779" s="17"/>
      <c r="E779" s="5"/>
      <c r="F779" s="18"/>
      <c r="G779" s="12"/>
    </row>
    <row r="780" spans="1:7" x14ac:dyDescent="0.25">
      <c r="A780" s="14"/>
      <c r="B780" s="15"/>
      <c r="C780" s="16"/>
      <c r="D780" s="17"/>
      <c r="E780" s="5"/>
      <c r="F780" s="18"/>
      <c r="G780" s="12"/>
    </row>
    <row r="781" spans="1:7" x14ac:dyDescent="0.25">
      <c r="A781" s="14"/>
      <c r="B781" s="15"/>
      <c r="C781" s="16"/>
      <c r="D781" s="17"/>
      <c r="E781" s="5"/>
      <c r="F781" s="18"/>
      <c r="G781" s="12"/>
    </row>
    <row r="782" spans="1:7" x14ac:dyDescent="0.25">
      <c r="A782" s="14"/>
      <c r="B782" s="15"/>
      <c r="C782" s="16"/>
      <c r="D782" s="17"/>
      <c r="E782" s="5"/>
      <c r="F782" s="18"/>
      <c r="G782" s="12"/>
    </row>
    <row r="783" spans="1:7" x14ac:dyDescent="0.25">
      <c r="A783" s="14"/>
      <c r="B783" s="15"/>
      <c r="C783" s="16"/>
      <c r="D783" s="17"/>
      <c r="E783" s="5"/>
      <c r="F783" s="18"/>
      <c r="G783" s="12"/>
    </row>
    <row r="784" spans="1:7" x14ac:dyDescent="0.25">
      <c r="A784" s="14"/>
      <c r="B784" s="15"/>
      <c r="C784" s="16"/>
      <c r="D784" s="17"/>
      <c r="E784" s="5"/>
      <c r="F784" s="18"/>
      <c r="G784" s="12"/>
    </row>
    <row r="785" spans="1:7" x14ac:dyDescent="0.25">
      <c r="A785" s="14"/>
      <c r="B785" s="15"/>
      <c r="C785" s="16"/>
      <c r="D785" s="17"/>
      <c r="E785" s="5"/>
      <c r="F785" s="18"/>
      <c r="G785" s="12"/>
    </row>
    <row r="786" spans="1:7" x14ac:dyDescent="0.25">
      <c r="A786" s="14"/>
      <c r="B786" s="15"/>
      <c r="C786" s="16"/>
      <c r="D786" s="17"/>
      <c r="E786" s="5"/>
      <c r="F786" s="18"/>
      <c r="G786" s="12"/>
    </row>
    <row r="787" spans="1:7" x14ac:dyDescent="0.25">
      <c r="A787" s="14"/>
      <c r="B787" s="15"/>
      <c r="C787" s="16"/>
      <c r="D787" s="17"/>
      <c r="E787" s="5"/>
      <c r="F787" s="18"/>
      <c r="G787" s="12"/>
    </row>
    <row r="788" spans="1:7" x14ac:dyDescent="0.25">
      <c r="A788" s="14"/>
      <c r="B788" s="15"/>
      <c r="C788" s="16"/>
      <c r="D788" s="17"/>
      <c r="E788" s="5"/>
      <c r="F788" s="18"/>
      <c r="G788" s="12"/>
    </row>
    <row r="789" spans="1:7" x14ac:dyDescent="0.25">
      <c r="A789" s="14"/>
      <c r="B789" s="15"/>
      <c r="C789" s="16"/>
      <c r="D789" s="17"/>
      <c r="E789" s="5"/>
      <c r="F789" s="18"/>
      <c r="G789" s="12"/>
    </row>
    <row r="790" spans="1:7" x14ac:dyDescent="0.25">
      <c r="A790" s="14"/>
      <c r="B790" s="15"/>
      <c r="C790" s="16"/>
      <c r="D790" s="17"/>
      <c r="E790" s="5"/>
      <c r="F790" s="18"/>
      <c r="G790" s="12"/>
    </row>
    <row r="791" spans="1:7" x14ac:dyDescent="0.25">
      <c r="A791" s="14"/>
      <c r="B791" s="15"/>
      <c r="C791" s="16"/>
      <c r="D791" s="17"/>
      <c r="E791" s="5"/>
      <c r="F791" s="18"/>
      <c r="G791" s="12"/>
    </row>
    <row r="792" spans="1:7" x14ac:dyDescent="0.25">
      <c r="A792" s="14"/>
      <c r="B792" s="15"/>
      <c r="C792" s="16"/>
      <c r="D792" s="17"/>
      <c r="E792" s="5"/>
      <c r="F792" s="18"/>
      <c r="G792" s="12"/>
    </row>
    <row r="793" spans="1:7" x14ac:dyDescent="0.25">
      <c r="A793" s="14"/>
      <c r="B793" s="15"/>
      <c r="C793" s="16"/>
      <c r="D793" s="17"/>
      <c r="E793" s="5"/>
      <c r="F793" s="18"/>
      <c r="G793" s="12"/>
    </row>
    <row r="794" spans="1:7" x14ac:dyDescent="0.25">
      <c r="A794" s="14"/>
      <c r="B794" s="15"/>
      <c r="C794" s="16"/>
      <c r="D794" s="17"/>
      <c r="E794" s="5"/>
      <c r="F794" s="18"/>
      <c r="G794" s="12"/>
    </row>
    <row r="795" spans="1:7" x14ac:dyDescent="0.25">
      <c r="A795" s="14"/>
      <c r="B795" s="15"/>
      <c r="C795" s="16"/>
      <c r="D795" s="17"/>
      <c r="E795" s="5"/>
      <c r="F795" s="18"/>
      <c r="G795" s="12"/>
    </row>
    <row r="796" spans="1:7" x14ac:dyDescent="0.25">
      <c r="A796" s="14"/>
      <c r="B796" s="15"/>
      <c r="C796" s="16"/>
      <c r="D796" s="17"/>
      <c r="E796" s="5"/>
      <c r="F796" s="18"/>
      <c r="G796" s="12"/>
    </row>
    <row r="797" spans="1:7" x14ac:dyDescent="0.25">
      <c r="A797" s="14"/>
      <c r="B797" s="15"/>
      <c r="C797" s="16"/>
      <c r="D797" s="17"/>
      <c r="E797" s="5"/>
      <c r="F797" s="18"/>
      <c r="G797" s="12"/>
    </row>
    <row r="798" spans="1:7" x14ac:dyDescent="0.25">
      <c r="A798" s="14"/>
      <c r="B798" s="15"/>
      <c r="C798" s="16"/>
      <c r="D798" s="17"/>
      <c r="E798" s="5"/>
      <c r="F798" s="18"/>
      <c r="G798" s="12"/>
    </row>
    <row r="799" spans="1:7" x14ac:dyDescent="0.25">
      <c r="A799" s="14"/>
      <c r="B799" s="15"/>
      <c r="C799" s="16"/>
      <c r="D799" s="17"/>
      <c r="E799" s="5"/>
      <c r="F799" s="18"/>
      <c r="G799" s="12"/>
    </row>
    <row r="800" spans="1:7" x14ac:dyDescent="0.25">
      <c r="A800" s="14"/>
      <c r="B800" s="15"/>
      <c r="C800" s="16"/>
      <c r="D800" s="17"/>
      <c r="E800" s="5"/>
      <c r="F800" s="18"/>
      <c r="G800" s="12"/>
    </row>
    <row r="801" spans="1:7" x14ac:dyDescent="0.25">
      <c r="A801" s="14"/>
      <c r="B801" s="15"/>
      <c r="C801" s="16"/>
      <c r="D801" s="17"/>
      <c r="E801" s="5"/>
      <c r="F801" s="18"/>
      <c r="G801" s="12"/>
    </row>
    <row r="802" spans="1:7" x14ac:dyDescent="0.25">
      <c r="A802" s="14"/>
      <c r="B802" s="15"/>
      <c r="C802" s="16"/>
      <c r="D802" s="17"/>
      <c r="E802" s="5"/>
      <c r="F802" s="18"/>
      <c r="G802" s="12"/>
    </row>
    <row r="803" spans="1:7" x14ac:dyDescent="0.25">
      <c r="A803" s="14"/>
      <c r="B803" s="15"/>
      <c r="C803" s="16"/>
      <c r="D803" s="17"/>
      <c r="E803" s="5"/>
      <c r="F803" s="18"/>
      <c r="G803" s="12"/>
    </row>
    <row r="804" spans="1:7" x14ac:dyDescent="0.25">
      <c r="A804" s="14"/>
      <c r="B804" s="15"/>
      <c r="C804" s="16"/>
      <c r="D804" s="17"/>
      <c r="E804" s="5"/>
      <c r="F804" s="18"/>
      <c r="G804" s="12"/>
    </row>
    <row r="805" spans="1:7" x14ac:dyDescent="0.25">
      <c r="A805" s="14"/>
      <c r="B805" s="15"/>
      <c r="C805" s="16"/>
      <c r="D805" s="17"/>
      <c r="E805" s="5"/>
      <c r="F805" s="18"/>
      <c r="G805" s="12"/>
    </row>
    <row r="806" spans="1:7" x14ac:dyDescent="0.25">
      <c r="A806" s="14"/>
      <c r="B806" s="15"/>
      <c r="C806" s="16"/>
      <c r="D806" s="17"/>
      <c r="E806" s="5"/>
      <c r="F806" s="18"/>
      <c r="G806" s="12"/>
    </row>
    <row r="807" spans="1:7" x14ac:dyDescent="0.25">
      <c r="A807" s="14"/>
      <c r="B807" s="15"/>
      <c r="C807" s="16"/>
      <c r="D807" s="17"/>
      <c r="E807" s="5"/>
      <c r="F807" s="18"/>
      <c r="G807" s="12"/>
    </row>
    <row r="808" spans="1:7" x14ac:dyDescent="0.25">
      <c r="A808" s="14"/>
      <c r="B808" s="15"/>
      <c r="C808" s="16"/>
      <c r="D808" s="17"/>
      <c r="E808" s="5"/>
      <c r="F808" s="18"/>
      <c r="G808" s="12"/>
    </row>
    <row r="809" spans="1:7" x14ac:dyDescent="0.25">
      <c r="A809" s="14"/>
      <c r="B809" s="15"/>
      <c r="C809" s="16"/>
      <c r="D809" s="17"/>
      <c r="E809" s="5"/>
      <c r="F809" s="18"/>
      <c r="G809" s="12"/>
    </row>
    <row r="810" spans="1:7" x14ac:dyDescent="0.25">
      <c r="A810" s="14"/>
      <c r="B810" s="15"/>
      <c r="C810" s="16"/>
      <c r="D810" s="17"/>
      <c r="E810" s="5"/>
      <c r="F810" s="18"/>
      <c r="G810" s="12"/>
    </row>
    <row r="811" spans="1:7" x14ac:dyDescent="0.25">
      <c r="A811" s="14"/>
      <c r="B811" s="15"/>
      <c r="C811" s="16"/>
      <c r="D811" s="17"/>
      <c r="E811" s="5"/>
      <c r="F811" s="18"/>
      <c r="G811" s="12"/>
    </row>
    <row r="812" spans="1:7" x14ac:dyDescent="0.25">
      <c r="A812" s="14"/>
      <c r="B812" s="15"/>
      <c r="C812" s="16"/>
      <c r="D812" s="17"/>
      <c r="E812" s="5"/>
      <c r="F812" s="18"/>
      <c r="G812" s="12"/>
    </row>
    <row r="813" spans="1:7" x14ac:dyDescent="0.25">
      <c r="A813" s="14"/>
      <c r="B813" s="15"/>
      <c r="C813" s="16"/>
      <c r="D813" s="17"/>
      <c r="E813" s="5"/>
      <c r="F813" s="18"/>
      <c r="G813" s="12"/>
    </row>
    <row r="814" spans="1:7" x14ac:dyDescent="0.25">
      <c r="A814" s="14"/>
      <c r="B814" s="15"/>
      <c r="C814" s="16"/>
      <c r="D814" s="17"/>
      <c r="E814" s="5"/>
      <c r="F814" s="18"/>
      <c r="G814" s="12"/>
    </row>
    <row r="815" spans="1:7" x14ac:dyDescent="0.25">
      <c r="A815" s="14"/>
      <c r="B815" s="15"/>
      <c r="C815" s="16"/>
      <c r="D815" s="17"/>
      <c r="E815" s="5"/>
      <c r="F815" s="18"/>
      <c r="G815" s="12"/>
    </row>
    <row r="816" spans="1:7" x14ac:dyDescent="0.25">
      <c r="A816" s="14"/>
      <c r="B816" s="15"/>
      <c r="C816" s="16"/>
      <c r="D816" s="17"/>
      <c r="E816" s="5"/>
      <c r="F816" s="18"/>
      <c r="G816" s="12"/>
    </row>
    <row r="817" spans="1:7" x14ac:dyDescent="0.25">
      <c r="A817" s="14"/>
      <c r="B817" s="15"/>
      <c r="C817" s="16"/>
      <c r="D817" s="17"/>
      <c r="E817" s="5"/>
      <c r="F817" s="18"/>
      <c r="G817" s="12"/>
    </row>
    <row r="818" spans="1:7" x14ac:dyDescent="0.25">
      <c r="A818" s="14"/>
      <c r="B818" s="15"/>
      <c r="C818" s="16"/>
      <c r="D818" s="17"/>
      <c r="E818" s="5"/>
      <c r="F818" s="18"/>
      <c r="G818" s="12"/>
    </row>
    <row r="819" spans="1:7" x14ac:dyDescent="0.25">
      <c r="A819" s="14"/>
      <c r="B819" s="15"/>
      <c r="C819" s="16"/>
      <c r="D819" s="17"/>
      <c r="E819" s="5"/>
      <c r="F819" s="18"/>
      <c r="G819" s="12"/>
    </row>
    <row r="820" spans="1:7" x14ac:dyDescent="0.25">
      <c r="A820" s="14"/>
      <c r="B820" s="15"/>
      <c r="C820" s="16"/>
      <c r="D820" s="17"/>
      <c r="E820" s="5"/>
      <c r="F820" s="18"/>
      <c r="G820" s="12"/>
    </row>
    <row r="821" spans="1:7" x14ac:dyDescent="0.25">
      <c r="A821" s="14"/>
      <c r="B821" s="15"/>
      <c r="C821" s="16"/>
      <c r="D821" s="17"/>
      <c r="E821" s="5"/>
      <c r="F821" s="18"/>
      <c r="G821" s="4"/>
    </row>
    <row r="822" spans="1:7" x14ac:dyDescent="0.25">
      <c r="A822" s="14"/>
      <c r="B822" s="15"/>
      <c r="C822" s="16"/>
      <c r="D822" s="17"/>
      <c r="E822" s="5"/>
      <c r="F822" s="18"/>
      <c r="G822" s="4"/>
    </row>
    <row r="823" spans="1:7" x14ac:dyDescent="0.25">
      <c r="A823" s="14"/>
      <c r="B823" s="15"/>
      <c r="C823" s="16"/>
      <c r="D823" s="17"/>
      <c r="E823" s="5"/>
      <c r="F823" s="18"/>
      <c r="G823" s="4"/>
    </row>
    <row r="824" spans="1:7" x14ac:dyDescent="0.25">
      <c r="A824" s="14"/>
      <c r="B824" s="15"/>
      <c r="C824" s="16"/>
      <c r="D824" s="17"/>
      <c r="E824" s="5"/>
      <c r="F824" s="18"/>
      <c r="G824" s="4"/>
    </row>
    <row r="825" spans="1:7" x14ac:dyDescent="0.25">
      <c r="A825" s="14"/>
      <c r="B825" s="15"/>
      <c r="C825" s="16"/>
      <c r="D825" s="17"/>
      <c r="E825" s="5"/>
      <c r="F825" s="18"/>
      <c r="G825" s="4"/>
    </row>
    <row r="826" spans="1:7" x14ac:dyDescent="0.25">
      <c r="A826" s="14"/>
      <c r="B826" s="15"/>
      <c r="C826" s="16"/>
      <c r="D826" s="17"/>
      <c r="E826" s="5"/>
      <c r="F826" s="18"/>
      <c r="G826" s="4"/>
    </row>
    <row r="827" spans="1:7" x14ac:dyDescent="0.25">
      <c r="A827" s="14"/>
      <c r="B827" s="15"/>
      <c r="C827" s="16"/>
      <c r="D827" s="17"/>
      <c r="E827" s="5"/>
      <c r="F827" s="18"/>
      <c r="G827" s="4"/>
    </row>
    <row r="828" spans="1:7" x14ac:dyDescent="0.25">
      <c r="A828" s="14"/>
      <c r="B828" s="15"/>
      <c r="C828" s="16"/>
      <c r="D828" s="17"/>
      <c r="E828" s="5"/>
      <c r="F828" s="18"/>
      <c r="G828" s="4"/>
    </row>
    <row r="829" spans="1:7" x14ac:dyDescent="0.25">
      <c r="A829" s="14"/>
      <c r="B829" s="15"/>
      <c r="C829" s="16"/>
      <c r="D829" s="17"/>
      <c r="E829" s="5"/>
      <c r="F829" s="18"/>
      <c r="G829" s="4"/>
    </row>
    <row r="830" spans="1:7" x14ac:dyDescent="0.25">
      <c r="A830" s="14"/>
      <c r="B830" s="15"/>
      <c r="C830" s="16"/>
      <c r="D830" s="17"/>
      <c r="E830" s="5"/>
      <c r="F830" s="18"/>
      <c r="G830" s="4"/>
    </row>
    <row r="831" spans="1:7" x14ac:dyDescent="0.25">
      <c r="A831" s="14"/>
      <c r="B831" s="15"/>
      <c r="C831" s="16"/>
      <c r="D831" s="17"/>
      <c r="E831" s="5"/>
      <c r="F831" s="18"/>
      <c r="G831" s="4"/>
    </row>
    <row r="832" spans="1:7" x14ac:dyDescent="0.25">
      <c r="A832" s="14"/>
      <c r="B832" s="15"/>
      <c r="C832" s="16"/>
      <c r="D832" s="17"/>
      <c r="E832" s="5"/>
      <c r="F832" s="18"/>
      <c r="G832" s="4"/>
    </row>
    <row r="833" spans="1:7" x14ac:dyDescent="0.25">
      <c r="A833" s="14"/>
      <c r="B833" s="15"/>
      <c r="C833" s="16"/>
      <c r="D833" s="17"/>
      <c r="E833" s="5"/>
      <c r="F833" s="18"/>
      <c r="G833" s="4"/>
    </row>
    <row r="834" spans="1:7" x14ac:dyDescent="0.25">
      <c r="A834" s="14"/>
      <c r="B834" s="15"/>
      <c r="C834" s="16"/>
      <c r="D834" s="17"/>
      <c r="E834" s="5"/>
      <c r="F834" s="18"/>
      <c r="G834" s="4"/>
    </row>
    <row r="835" spans="1:7" x14ac:dyDescent="0.25">
      <c r="A835" s="14"/>
      <c r="B835" s="15"/>
      <c r="C835" s="16"/>
      <c r="D835" s="17"/>
      <c r="E835" s="5"/>
      <c r="F835" s="18"/>
      <c r="G835" s="4"/>
    </row>
    <row r="836" spans="1:7" x14ac:dyDescent="0.25">
      <c r="A836" s="14"/>
      <c r="B836" s="15"/>
      <c r="C836" s="16"/>
      <c r="D836" s="17"/>
      <c r="E836" s="5"/>
      <c r="F836" s="18"/>
      <c r="G836" s="4"/>
    </row>
    <row r="837" spans="1:7" x14ac:dyDescent="0.25">
      <c r="A837" s="14"/>
      <c r="B837" s="15"/>
      <c r="C837" s="16"/>
      <c r="D837" s="17"/>
      <c r="E837" s="5"/>
      <c r="F837" s="18"/>
      <c r="G837" s="4"/>
    </row>
    <row r="838" spans="1:7" x14ac:dyDescent="0.25">
      <c r="A838" s="14"/>
      <c r="B838" s="15"/>
      <c r="C838" s="16"/>
      <c r="D838" s="17"/>
      <c r="E838" s="5"/>
      <c r="F838" s="18"/>
      <c r="G838" s="4"/>
    </row>
    <row r="839" spans="1:7" x14ac:dyDescent="0.25">
      <c r="A839" s="14"/>
      <c r="B839" s="15"/>
      <c r="C839" s="16"/>
      <c r="D839" s="17"/>
      <c r="E839" s="5"/>
      <c r="F839" s="18"/>
      <c r="G839" s="4"/>
    </row>
    <row r="840" spans="1:7" x14ac:dyDescent="0.25">
      <c r="A840" s="14"/>
      <c r="B840" s="15"/>
      <c r="C840" s="16"/>
      <c r="D840" s="17"/>
      <c r="E840" s="5"/>
      <c r="F840" s="18"/>
      <c r="G840" s="4"/>
    </row>
    <row r="841" spans="1:7" x14ac:dyDescent="0.25">
      <c r="A841" s="14"/>
      <c r="B841" s="15"/>
      <c r="C841" s="16"/>
      <c r="D841" s="17"/>
      <c r="E841" s="5"/>
      <c r="F841" s="18"/>
      <c r="G841" s="4"/>
    </row>
    <row r="842" spans="1:7" x14ac:dyDescent="0.25">
      <c r="A842" s="14"/>
      <c r="B842" s="15"/>
      <c r="C842" s="16"/>
      <c r="D842" s="17"/>
      <c r="E842" s="5"/>
      <c r="F842" s="18"/>
      <c r="G842" s="4"/>
    </row>
    <row r="843" spans="1:7" x14ac:dyDescent="0.25">
      <c r="A843" s="14"/>
      <c r="B843" s="15"/>
      <c r="C843" s="16"/>
      <c r="D843" s="17"/>
      <c r="E843" s="5"/>
      <c r="F843" s="18"/>
      <c r="G843" s="4"/>
    </row>
    <row r="844" spans="1:7" x14ac:dyDescent="0.25">
      <c r="A844" s="14"/>
      <c r="B844" s="15"/>
      <c r="C844" s="16"/>
      <c r="D844" s="17"/>
      <c r="E844" s="5"/>
      <c r="F844" s="18"/>
      <c r="G844" s="4"/>
    </row>
    <row r="845" spans="1:7" x14ac:dyDescent="0.25">
      <c r="A845" s="14"/>
      <c r="B845" s="15"/>
      <c r="C845" s="16"/>
      <c r="D845" s="17"/>
      <c r="E845" s="5"/>
      <c r="F845" s="18"/>
      <c r="G845" s="4"/>
    </row>
    <row r="846" spans="1:7" x14ac:dyDescent="0.25">
      <c r="A846" s="14"/>
      <c r="B846" s="15"/>
      <c r="C846" s="16"/>
      <c r="D846" s="17"/>
      <c r="E846" s="5"/>
      <c r="F846" s="18"/>
      <c r="G846" s="4"/>
    </row>
    <row r="847" spans="1:7" x14ac:dyDescent="0.25">
      <c r="A847" s="14"/>
      <c r="B847" s="15"/>
      <c r="C847" s="16"/>
      <c r="D847" s="17"/>
      <c r="E847" s="5"/>
      <c r="F847" s="18"/>
      <c r="G847" s="4"/>
    </row>
    <row r="848" spans="1:7" x14ac:dyDescent="0.25">
      <c r="A848" s="14"/>
      <c r="B848" s="15"/>
      <c r="C848" s="16"/>
      <c r="D848" s="17"/>
      <c r="E848" s="5"/>
      <c r="F848" s="18"/>
      <c r="G848" s="4"/>
    </row>
    <row r="849" spans="1:7" x14ac:dyDescent="0.25">
      <c r="A849" s="14"/>
      <c r="B849" s="15"/>
      <c r="C849" s="16"/>
      <c r="D849" s="17"/>
      <c r="E849" s="5"/>
      <c r="F849" s="18"/>
      <c r="G849" s="4"/>
    </row>
    <row r="850" spans="1:7" x14ac:dyDescent="0.25">
      <c r="A850" s="14"/>
      <c r="B850" s="15"/>
      <c r="C850" s="16"/>
      <c r="D850" s="17"/>
      <c r="E850" s="5"/>
      <c r="F850" s="18"/>
      <c r="G850" s="4"/>
    </row>
    <row r="851" spans="1:7" x14ac:dyDescent="0.25">
      <c r="A851" s="14"/>
      <c r="B851" s="15"/>
      <c r="C851" s="16"/>
      <c r="D851" s="17"/>
      <c r="E851" s="5"/>
      <c r="F851" s="18"/>
      <c r="G851" s="4"/>
    </row>
    <row r="852" spans="1:7" x14ac:dyDescent="0.25">
      <c r="A852" s="14"/>
      <c r="B852" s="15"/>
      <c r="C852" s="16"/>
      <c r="D852" s="17"/>
      <c r="E852" s="5"/>
      <c r="F852" s="18"/>
      <c r="G852" s="4"/>
    </row>
    <row r="853" spans="1:7" x14ac:dyDescent="0.25">
      <c r="A853" s="14"/>
      <c r="B853" s="15"/>
      <c r="C853" s="16"/>
      <c r="D853" s="17"/>
      <c r="E853" s="5"/>
      <c r="F853" s="18"/>
      <c r="G853" s="4"/>
    </row>
    <row r="854" spans="1:7" x14ac:dyDescent="0.25">
      <c r="A854" s="14"/>
      <c r="B854" s="15"/>
      <c r="C854" s="16"/>
      <c r="D854" s="17"/>
      <c r="E854" s="5"/>
      <c r="F854" s="18"/>
      <c r="G854" s="4"/>
    </row>
    <row r="855" spans="1:7" x14ac:dyDescent="0.25">
      <c r="A855" s="14"/>
      <c r="B855" s="15"/>
      <c r="C855" s="16"/>
      <c r="D855" s="17"/>
      <c r="E855" s="5"/>
      <c r="F855" s="18"/>
      <c r="G855" s="4"/>
    </row>
    <row r="856" spans="1:7" x14ac:dyDescent="0.25">
      <c r="A856" s="14"/>
      <c r="B856" s="15"/>
      <c r="C856" s="16"/>
      <c r="D856" s="17"/>
      <c r="E856" s="5"/>
      <c r="F856" s="18"/>
      <c r="G856" s="4"/>
    </row>
    <row r="857" spans="1:7" x14ac:dyDescent="0.25">
      <c r="A857" s="14"/>
      <c r="B857" s="15"/>
      <c r="C857" s="16"/>
      <c r="D857" s="17"/>
      <c r="E857" s="5"/>
      <c r="F857" s="18"/>
      <c r="G857" s="4"/>
    </row>
    <row r="858" spans="1:7" x14ac:dyDescent="0.25">
      <c r="A858" s="14"/>
      <c r="B858" s="15"/>
      <c r="C858" s="16"/>
      <c r="D858" s="17"/>
      <c r="E858" s="5"/>
      <c r="F858" s="18"/>
      <c r="G858" s="4"/>
    </row>
    <row r="859" spans="1:7" x14ac:dyDescent="0.25">
      <c r="A859" s="14"/>
      <c r="B859" s="15"/>
      <c r="C859" s="16"/>
      <c r="D859" s="17"/>
      <c r="E859" s="5"/>
      <c r="F859" s="18"/>
      <c r="G859" s="4"/>
    </row>
    <row r="860" spans="1:7" x14ac:dyDescent="0.25">
      <c r="A860" s="14"/>
      <c r="B860" s="15"/>
      <c r="C860" s="16"/>
      <c r="D860" s="17"/>
      <c r="E860" s="5"/>
      <c r="F860" s="18"/>
      <c r="G860" s="4"/>
    </row>
    <row r="861" spans="1:7" x14ac:dyDescent="0.25">
      <c r="A861" s="14"/>
      <c r="B861" s="15"/>
      <c r="C861" s="16"/>
      <c r="D861" s="17"/>
      <c r="E861" s="5"/>
      <c r="F861" s="18"/>
      <c r="G861" s="4"/>
    </row>
    <row r="862" spans="1:7" x14ac:dyDescent="0.25">
      <c r="A862" s="14"/>
      <c r="B862" s="15"/>
      <c r="C862" s="16"/>
      <c r="D862" s="17"/>
      <c r="E862" s="5"/>
      <c r="F862" s="18"/>
      <c r="G862" s="4"/>
    </row>
    <row r="863" spans="1:7" x14ac:dyDescent="0.25">
      <c r="A863" s="14"/>
      <c r="B863" s="15"/>
      <c r="C863" s="16"/>
      <c r="D863" s="17"/>
      <c r="E863" s="5"/>
      <c r="F863" s="18"/>
      <c r="G863" s="4"/>
    </row>
    <row r="864" spans="1:7" x14ac:dyDescent="0.25">
      <c r="A864" s="14"/>
      <c r="B864" s="15"/>
      <c r="C864" s="16"/>
      <c r="D864" s="17"/>
      <c r="E864" s="5"/>
      <c r="F864" s="18"/>
      <c r="G864" s="4"/>
    </row>
    <row r="865" spans="1:7" x14ac:dyDescent="0.25">
      <c r="A865" s="14"/>
      <c r="B865" s="15"/>
      <c r="C865" s="16"/>
      <c r="D865" s="17"/>
      <c r="E865" s="5"/>
      <c r="F865" s="18"/>
      <c r="G865" s="4"/>
    </row>
    <row r="866" spans="1:7" x14ac:dyDescent="0.25">
      <c r="A866" s="14"/>
      <c r="B866" s="15"/>
      <c r="C866" s="16"/>
      <c r="D866" s="17"/>
      <c r="E866" s="5"/>
      <c r="F866" s="18"/>
      <c r="G866" s="4"/>
    </row>
    <row r="867" spans="1:7" x14ac:dyDescent="0.25">
      <c r="A867" s="14"/>
      <c r="B867" s="15"/>
      <c r="C867" s="16"/>
      <c r="D867" s="17"/>
      <c r="E867" s="5"/>
      <c r="F867" s="18"/>
      <c r="G867" s="4"/>
    </row>
    <row r="868" spans="1:7" x14ac:dyDescent="0.25">
      <c r="A868" s="14"/>
      <c r="B868" s="15"/>
      <c r="C868" s="16"/>
      <c r="D868" s="17"/>
      <c r="E868" s="5"/>
      <c r="F868" s="18"/>
      <c r="G868" s="4"/>
    </row>
    <row r="869" spans="1:7" x14ac:dyDescent="0.25">
      <c r="A869" s="14"/>
      <c r="B869" s="15"/>
      <c r="C869" s="16"/>
      <c r="D869" s="17"/>
      <c r="E869" s="5"/>
      <c r="F869" s="18"/>
      <c r="G869" s="4"/>
    </row>
    <row r="870" spans="1:7" x14ac:dyDescent="0.25">
      <c r="A870" s="14"/>
      <c r="B870" s="15"/>
      <c r="C870" s="16"/>
      <c r="D870" s="17"/>
      <c r="E870" s="5"/>
      <c r="F870" s="18"/>
      <c r="G870" s="4"/>
    </row>
    <row r="871" spans="1:7" x14ac:dyDescent="0.25">
      <c r="A871" s="14"/>
      <c r="B871" s="15"/>
      <c r="C871" s="16"/>
      <c r="D871" s="17"/>
      <c r="E871" s="5"/>
      <c r="F871" s="18"/>
      <c r="G871" s="4"/>
    </row>
    <row r="872" spans="1:7" x14ac:dyDescent="0.25">
      <c r="A872" s="14"/>
      <c r="B872" s="15"/>
      <c r="C872" s="16"/>
      <c r="D872" s="17"/>
      <c r="E872" s="5"/>
      <c r="F872" s="18"/>
      <c r="G872" s="4"/>
    </row>
    <row r="873" spans="1:7" x14ac:dyDescent="0.25">
      <c r="A873" s="14"/>
      <c r="B873" s="15"/>
      <c r="C873" s="16"/>
      <c r="D873" s="17"/>
      <c r="E873" s="5"/>
      <c r="F873" s="18"/>
      <c r="G873" s="4"/>
    </row>
    <row r="874" spans="1:7" x14ac:dyDescent="0.25">
      <c r="A874" s="14"/>
      <c r="B874" s="15"/>
      <c r="C874" s="16"/>
      <c r="D874" s="17"/>
      <c r="E874" s="5"/>
      <c r="F874" s="18"/>
      <c r="G874" s="4"/>
    </row>
    <row r="875" spans="1:7" x14ac:dyDescent="0.25">
      <c r="A875" s="14"/>
      <c r="B875" s="15"/>
      <c r="C875" s="16"/>
      <c r="D875" s="17"/>
      <c r="E875" s="5"/>
      <c r="F875" s="18"/>
      <c r="G875" s="4"/>
    </row>
    <row r="876" spans="1:7" x14ac:dyDescent="0.25">
      <c r="A876" s="14"/>
      <c r="B876" s="15"/>
      <c r="C876" s="16"/>
      <c r="D876" s="17"/>
      <c r="E876" s="5"/>
      <c r="F876" s="18"/>
      <c r="G876" s="4"/>
    </row>
    <row r="877" spans="1:7" x14ac:dyDescent="0.25">
      <c r="A877" s="14"/>
      <c r="B877" s="15"/>
      <c r="C877" s="16"/>
      <c r="D877" s="17"/>
      <c r="E877" s="5"/>
      <c r="F877" s="18"/>
      <c r="G877" s="4"/>
    </row>
    <row r="878" spans="1:7" x14ac:dyDescent="0.25">
      <c r="A878" s="14"/>
      <c r="B878" s="15"/>
      <c r="C878" s="16"/>
      <c r="D878" s="17"/>
      <c r="E878" s="5"/>
      <c r="F878" s="18"/>
      <c r="G878" s="4"/>
    </row>
    <row r="879" spans="1:7" x14ac:dyDescent="0.25">
      <c r="A879" s="14"/>
      <c r="B879" s="15"/>
      <c r="C879" s="16"/>
      <c r="D879" s="17"/>
      <c r="E879" s="5"/>
      <c r="F879" s="18"/>
      <c r="G879" s="4"/>
    </row>
    <row r="880" spans="1:7" x14ac:dyDescent="0.25">
      <c r="A880" s="14"/>
      <c r="B880" s="15"/>
      <c r="C880" s="16"/>
      <c r="D880" s="17"/>
      <c r="E880" s="5"/>
      <c r="F880" s="18"/>
      <c r="G880" s="4"/>
    </row>
    <row r="881" spans="1:7" x14ac:dyDescent="0.25">
      <c r="A881" s="14"/>
      <c r="B881" s="15"/>
      <c r="C881" s="16"/>
      <c r="D881" s="17"/>
      <c r="E881" s="5"/>
      <c r="F881" s="18"/>
      <c r="G881" s="4"/>
    </row>
    <row r="882" spans="1:7" x14ac:dyDescent="0.25">
      <c r="A882" s="14"/>
      <c r="B882" s="15"/>
      <c r="C882" s="16"/>
      <c r="D882" s="17"/>
      <c r="E882" s="5"/>
      <c r="F882" s="18"/>
      <c r="G882" s="4"/>
    </row>
    <row r="883" spans="1:7" x14ac:dyDescent="0.25">
      <c r="A883" s="14"/>
      <c r="B883" s="15"/>
      <c r="C883" s="16"/>
      <c r="D883" s="17"/>
      <c r="E883" s="5"/>
      <c r="F883" s="18"/>
      <c r="G883" s="4"/>
    </row>
    <row r="884" spans="1:7" x14ac:dyDescent="0.25">
      <c r="A884" s="14"/>
      <c r="B884" s="15"/>
      <c r="C884" s="16"/>
      <c r="D884" s="17"/>
      <c r="E884" s="5"/>
      <c r="F884" s="18"/>
      <c r="G884" s="4"/>
    </row>
    <row r="885" spans="1:7" x14ac:dyDescent="0.25">
      <c r="A885" s="14"/>
      <c r="B885" s="15"/>
      <c r="C885" s="16"/>
      <c r="D885" s="17"/>
      <c r="E885" s="5"/>
      <c r="F885" s="18"/>
      <c r="G885" s="4"/>
    </row>
    <row r="886" spans="1:7" x14ac:dyDescent="0.25">
      <c r="A886" s="14"/>
      <c r="B886" s="15"/>
      <c r="C886" s="16"/>
      <c r="D886" s="17"/>
      <c r="E886" s="5"/>
      <c r="F886" s="18"/>
      <c r="G886" s="4"/>
    </row>
    <row r="887" spans="1:7" x14ac:dyDescent="0.25">
      <c r="A887" s="14"/>
      <c r="B887" s="15"/>
      <c r="C887" s="16"/>
      <c r="D887" s="17"/>
      <c r="E887" s="5"/>
      <c r="F887" s="18"/>
      <c r="G887" s="4"/>
    </row>
    <row r="888" spans="1:7" x14ac:dyDescent="0.25">
      <c r="A888" s="14"/>
      <c r="B888" s="15"/>
      <c r="C888" s="16"/>
      <c r="D888" s="17"/>
      <c r="E888" s="5"/>
      <c r="F888" s="18"/>
      <c r="G888" s="4"/>
    </row>
    <row r="889" spans="1:7" x14ac:dyDescent="0.25">
      <c r="A889" s="14"/>
      <c r="B889" s="15"/>
      <c r="C889" s="16"/>
      <c r="D889" s="17"/>
      <c r="E889" s="5"/>
      <c r="F889" s="18"/>
      <c r="G889" s="4"/>
    </row>
    <row r="890" spans="1:7" x14ac:dyDescent="0.25">
      <c r="A890" s="14"/>
      <c r="B890" s="15"/>
      <c r="C890" s="16"/>
      <c r="D890" s="17"/>
      <c r="E890" s="5"/>
      <c r="F890" s="18"/>
      <c r="G890" s="4"/>
    </row>
    <row r="891" spans="1:7" x14ac:dyDescent="0.25">
      <c r="A891" s="14"/>
      <c r="B891" s="15"/>
      <c r="C891" s="16"/>
      <c r="D891" s="17"/>
      <c r="E891" s="5"/>
      <c r="F891" s="18"/>
      <c r="G891" s="4"/>
    </row>
    <row r="892" spans="1:7" x14ac:dyDescent="0.25">
      <c r="A892" s="14"/>
      <c r="B892" s="15"/>
      <c r="C892" s="16"/>
      <c r="D892" s="17"/>
      <c r="E892" s="5"/>
      <c r="F892" s="18"/>
      <c r="G892" s="4"/>
    </row>
    <row r="893" spans="1:7" x14ac:dyDescent="0.25">
      <c r="A893" s="14"/>
      <c r="B893" s="15"/>
      <c r="C893" s="16"/>
      <c r="D893" s="17"/>
      <c r="E893" s="5"/>
      <c r="F893" s="18"/>
      <c r="G893" s="4"/>
    </row>
    <row r="894" spans="1:7" x14ac:dyDescent="0.25">
      <c r="A894" s="14"/>
      <c r="B894" s="15"/>
      <c r="C894" s="16"/>
      <c r="D894" s="17"/>
      <c r="E894" s="5"/>
      <c r="F894" s="18"/>
      <c r="G894" s="4"/>
    </row>
    <row r="895" spans="1:7" x14ac:dyDescent="0.25">
      <c r="A895" s="14"/>
      <c r="B895" s="15"/>
      <c r="C895" s="16"/>
      <c r="D895" s="17"/>
      <c r="E895" s="5"/>
      <c r="F895" s="18"/>
      <c r="G895" s="4"/>
    </row>
    <row r="896" spans="1:7" x14ac:dyDescent="0.25">
      <c r="A896" s="14"/>
      <c r="B896" s="15"/>
      <c r="C896" s="16"/>
      <c r="D896" s="17"/>
      <c r="E896" s="5"/>
      <c r="F896" s="18"/>
      <c r="G896" s="4"/>
    </row>
    <row r="897" spans="1:7" x14ac:dyDescent="0.25">
      <c r="A897" s="14"/>
      <c r="B897" s="15"/>
      <c r="C897" s="16"/>
      <c r="D897" s="17"/>
      <c r="E897" s="5"/>
      <c r="F897" s="18"/>
      <c r="G897" s="4"/>
    </row>
    <row r="898" spans="1:7" x14ac:dyDescent="0.25">
      <c r="A898" s="14"/>
      <c r="B898" s="15"/>
      <c r="C898" s="16"/>
      <c r="D898" s="17"/>
      <c r="E898" s="5"/>
      <c r="F898" s="18"/>
      <c r="G898" s="4"/>
    </row>
    <row r="899" spans="1:7" x14ac:dyDescent="0.25">
      <c r="A899" s="14"/>
      <c r="B899" s="15"/>
      <c r="C899" s="16"/>
      <c r="D899" s="17"/>
      <c r="E899" s="5"/>
      <c r="F899" s="18"/>
      <c r="G899" s="4"/>
    </row>
    <row r="900" spans="1:7" x14ac:dyDescent="0.25">
      <c r="A900" s="14"/>
      <c r="B900" s="15"/>
      <c r="C900" s="16"/>
      <c r="D900" s="17"/>
      <c r="E900" s="5"/>
      <c r="F900" s="18"/>
      <c r="G900" s="4"/>
    </row>
    <row r="901" spans="1:7" x14ac:dyDescent="0.25">
      <c r="A901" s="14"/>
      <c r="B901" s="15"/>
      <c r="C901" s="16"/>
      <c r="D901" s="17"/>
      <c r="E901" s="5"/>
      <c r="F901" s="18"/>
      <c r="G901" s="4"/>
    </row>
    <row r="902" spans="1:7" x14ac:dyDescent="0.25">
      <c r="A902" s="14"/>
      <c r="B902" s="15"/>
      <c r="C902" s="16"/>
      <c r="D902" s="17"/>
      <c r="E902" s="5"/>
      <c r="F902" s="18"/>
      <c r="G902" s="4"/>
    </row>
    <row r="903" spans="1:7" x14ac:dyDescent="0.25">
      <c r="A903" s="14"/>
      <c r="B903" s="15"/>
      <c r="C903" s="16"/>
      <c r="D903" s="17"/>
      <c r="E903" s="5"/>
      <c r="F903" s="18"/>
      <c r="G903" s="4"/>
    </row>
    <row r="904" spans="1:7" x14ac:dyDescent="0.25">
      <c r="A904" s="14"/>
      <c r="B904" s="15"/>
      <c r="C904" s="16"/>
      <c r="D904" s="17"/>
      <c r="E904" s="5"/>
      <c r="F904" s="18"/>
      <c r="G904" s="4"/>
    </row>
    <row r="905" spans="1:7" x14ac:dyDescent="0.25">
      <c r="A905" s="14"/>
      <c r="B905" s="15"/>
      <c r="C905" s="16"/>
      <c r="D905" s="17"/>
      <c r="E905" s="5"/>
      <c r="F905" s="18"/>
      <c r="G905" s="4"/>
    </row>
    <row r="906" spans="1:7" x14ac:dyDescent="0.25">
      <c r="A906" s="14"/>
      <c r="B906" s="15"/>
      <c r="C906" s="16"/>
      <c r="D906" s="17"/>
      <c r="E906" s="5"/>
      <c r="F906" s="18"/>
      <c r="G906" s="4"/>
    </row>
    <row r="907" spans="1:7" x14ac:dyDescent="0.25">
      <c r="A907" s="14"/>
      <c r="B907" s="15"/>
      <c r="C907" s="16"/>
      <c r="D907" s="17"/>
      <c r="E907" s="5"/>
      <c r="F907" s="18"/>
      <c r="G907" s="4"/>
    </row>
    <row r="908" spans="1:7" x14ac:dyDescent="0.25">
      <c r="A908" s="14"/>
      <c r="B908" s="15"/>
      <c r="C908" s="16"/>
      <c r="D908" s="17"/>
      <c r="E908" s="5"/>
      <c r="F908" s="18"/>
      <c r="G908" s="4"/>
    </row>
    <row r="909" spans="1:7" x14ac:dyDescent="0.25">
      <c r="A909" s="14"/>
      <c r="B909" s="15"/>
      <c r="C909" s="16"/>
      <c r="D909" s="17"/>
      <c r="E909" s="5"/>
      <c r="F909" s="18"/>
      <c r="G909" s="4"/>
    </row>
    <row r="910" spans="1:7" x14ac:dyDescent="0.25">
      <c r="A910" s="14"/>
      <c r="B910" s="15"/>
      <c r="C910" s="16"/>
      <c r="D910" s="17"/>
      <c r="E910" s="5"/>
      <c r="F910" s="18"/>
      <c r="G910" s="4"/>
    </row>
    <row r="911" spans="1:7" x14ac:dyDescent="0.25">
      <c r="A911" s="14"/>
      <c r="B911" s="15"/>
      <c r="C911" s="16"/>
      <c r="D911" s="17"/>
      <c r="E911" s="5"/>
      <c r="F911" s="18"/>
      <c r="G911" s="4"/>
    </row>
    <row r="912" spans="1:7" x14ac:dyDescent="0.25">
      <c r="A912" s="14"/>
      <c r="B912" s="15"/>
      <c r="C912" s="16"/>
      <c r="D912" s="17"/>
      <c r="E912" s="5"/>
      <c r="F912" s="18"/>
      <c r="G912" s="4"/>
    </row>
    <row r="913" spans="1:7" x14ac:dyDescent="0.25">
      <c r="A913" s="14"/>
      <c r="B913" s="15"/>
      <c r="C913" s="16"/>
      <c r="D913" s="17"/>
      <c r="E913" s="5"/>
      <c r="F913" s="18"/>
      <c r="G913" s="4"/>
    </row>
    <row r="914" spans="1:7" x14ac:dyDescent="0.25">
      <c r="A914" s="14"/>
      <c r="B914" s="15"/>
      <c r="C914" s="16"/>
      <c r="D914" s="17"/>
      <c r="E914" s="5"/>
      <c r="F914" s="18"/>
      <c r="G914" s="4"/>
    </row>
    <row r="915" spans="1:7" x14ac:dyDescent="0.25">
      <c r="A915" s="14"/>
      <c r="B915" s="15"/>
      <c r="C915" s="16"/>
      <c r="D915" s="17"/>
      <c r="E915" s="5"/>
      <c r="F915" s="18"/>
      <c r="G915" s="4"/>
    </row>
    <row r="916" spans="1:7" x14ac:dyDescent="0.25">
      <c r="A916" s="14"/>
      <c r="B916" s="15"/>
      <c r="C916" s="16"/>
      <c r="D916" s="17"/>
      <c r="E916" s="5"/>
      <c r="F916" s="18"/>
      <c r="G916" s="4"/>
    </row>
    <row r="917" spans="1:7" x14ac:dyDescent="0.25">
      <c r="A917" s="14"/>
      <c r="B917" s="15"/>
      <c r="C917" s="16"/>
      <c r="D917" s="17"/>
      <c r="E917" s="5"/>
      <c r="F917" s="18"/>
      <c r="G917" s="4"/>
    </row>
    <row r="918" spans="1:7" x14ac:dyDescent="0.25">
      <c r="A918" s="14"/>
      <c r="B918" s="15"/>
      <c r="C918" s="16"/>
      <c r="D918" s="17"/>
      <c r="E918" s="5"/>
      <c r="F918" s="18"/>
      <c r="G918" s="4"/>
    </row>
    <row r="919" spans="1:7" x14ac:dyDescent="0.25">
      <c r="A919" s="14"/>
      <c r="B919" s="15"/>
      <c r="C919" s="16"/>
      <c r="D919" s="17"/>
      <c r="E919" s="5"/>
      <c r="F919" s="18"/>
      <c r="G919" s="4"/>
    </row>
    <row r="920" spans="1:7" x14ac:dyDescent="0.25">
      <c r="A920" s="14"/>
      <c r="B920" s="15"/>
      <c r="C920" s="16"/>
      <c r="D920" s="17"/>
      <c r="E920" s="5"/>
      <c r="F920" s="18"/>
    </row>
    <row r="921" spans="1:7" x14ac:dyDescent="0.25">
      <c r="A921" s="14"/>
      <c r="B921" s="15"/>
      <c r="C921" s="16"/>
      <c r="D921" s="17"/>
      <c r="E921" s="5"/>
      <c r="F921" s="18"/>
    </row>
    <row r="922" spans="1:7" x14ac:dyDescent="0.25">
      <c r="A922" s="14"/>
      <c r="B922" s="15"/>
      <c r="C922" s="16"/>
      <c r="D922" s="17"/>
      <c r="E922" s="5"/>
      <c r="F922" s="18"/>
    </row>
    <row r="923" spans="1:7" x14ac:dyDescent="0.25">
      <c r="A923" s="14"/>
      <c r="B923" s="15"/>
      <c r="C923" s="16"/>
      <c r="D923" s="17"/>
      <c r="E923" s="5"/>
      <c r="F923" s="18"/>
    </row>
    <row r="924" spans="1:7" x14ac:dyDescent="0.25">
      <c r="A924" s="14"/>
      <c r="B924" s="15"/>
      <c r="C924" s="16"/>
      <c r="D924" s="17"/>
      <c r="E924" s="5"/>
      <c r="F924" s="18"/>
    </row>
    <row r="925" spans="1:7" x14ac:dyDescent="0.25">
      <c r="A925" s="14"/>
      <c r="B925" s="15"/>
      <c r="C925" s="16"/>
      <c r="D925" s="17"/>
      <c r="E925" s="5"/>
      <c r="F925" s="18"/>
    </row>
    <row r="926" spans="1:7" x14ac:dyDescent="0.25">
      <c r="A926" s="14"/>
      <c r="B926" s="15"/>
      <c r="C926" s="16"/>
      <c r="D926" s="17"/>
      <c r="E926" s="5"/>
      <c r="F926" s="18"/>
    </row>
    <row r="927" spans="1:7" x14ac:dyDescent="0.25">
      <c r="A927" s="14"/>
      <c r="B927" s="15"/>
      <c r="C927" s="16"/>
      <c r="D927" s="17"/>
      <c r="E927" s="5"/>
      <c r="F927" s="18"/>
    </row>
    <row r="928" spans="1:7" x14ac:dyDescent="0.25">
      <c r="A928" s="14"/>
      <c r="B928" s="15"/>
      <c r="C928" s="16"/>
      <c r="D928" s="17"/>
      <c r="E928" s="5"/>
      <c r="F928" s="18"/>
    </row>
    <row r="929" spans="1:6" x14ac:dyDescent="0.25">
      <c r="A929" s="14"/>
      <c r="B929" s="15"/>
      <c r="C929" s="16"/>
      <c r="D929" s="17"/>
      <c r="E929" s="5"/>
      <c r="F929" s="18"/>
    </row>
    <row r="930" spans="1:6" x14ac:dyDescent="0.25">
      <c r="A930" s="14"/>
      <c r="B930" s="15"/>
      <c r="C930" s="16"/>
      <c r="D930" s="17"/>
      <c r="E930" s="5"/>
      <c r="F930" s="18"/>
    </row>
    <row r="931" spans="1:6" x14ac:dyDescent="0.25">
      <c r="A931" s="14"/>
      <c r="B931" s="15"/>
      <c r="C931" s="16"/>
      <c r="D931" s="17"/>
      <c r="E931" s="5"/>
      <c r="F931" s="18"/>
    </row>
    <row r="932" spans="1:6" x14ac:dyDescent="0.25">
      <c r="A932" s="14"/>
      <c r="B932" s="15"/>
      <c r="C932" s="16"/>
      <c r="D932" s="17"/>
      <c r="E932" s="5"/>
      <c r="F932" s="18"/>
    </row>
    <row r="933" spans="1:6" x14ac:dyDescent="0.25">
      <c r="A933" s="14"/>
      <c r="B933" s="15"/>
      <c r="C933" s="16"/>
      <c r="D933" s="17"/>
      <c r="E933" s="5"/>
      <c r="F933" s="18"/>
    </row>
    <row r="934" spans="1:6" x14ac:dyDescent="0.25">
      <c r="A934" s="14"/>
      <c r="B934" s="15"/>
      <c r="C934" s="16"/>
      <c r="D934" s="17"/>
      <c r="E934" s="5"/>
      <c r="F934" s="18"/>
    </row>
    <row r="935" spans="1:6" x14ac:dyDescent="0.25">
      <c r="A935" s="14"/>
      <c r="B935" s="15"/>
      <c r="C935" s="16"/>
      <c r="D935" s="17"/>
      <c r="E935" s="5"/>
      <c r="F935" s="18"/>
    </row>
    <row r="936" spans="1:6" x14ac:dyDescent="0.25">
      <c r="A936" s="14"/>
      <c r="B936" s="15"/>
      <c r="C936" s="16"/>
      <c r="D936" s="17"/>
      <c r="E936" s="5"/>
      <c r="F936" s="18"/>
    </row>
    <row r="937" spans="1:6" x14ac:dyDescent="0.25">
      <c r="A937" s="14"/>
      <c r="B937" s="15"/>
      <c r="C937" s="16"/>
      <c r="D937" s="17"/>
      <c r="E937" s="5"/>
      <c r="F937" s="18"/>
    </row>
    <row r="938" spans="1:6" x14ac:dyDescent="0.25">
      <c r="A938" s="14"/>
      <c r="B938" s="15"/>
      <c r="C938" s="16"/>
      <c r="D938" s="17"/>
      <c r="E938" s="5"/>
      <c r="F938" s="18"/>
    </row>
    <row r="939" spans="1:6" x14ac:dyDescent="0.25">
      <c r="A939" s="14"/>
      <c r="B939" s="15"/>
      <c r="C939" s="16"/>
      <c r="D939" s="17"/>
      <c r="E939" s="5"/>
      <c r="F939" s="18"/>
    </row>
    <row r="940" spans="1:6" x14ac:dyDescent="0.25">
      <c r="A940" s="14"/>
      <c r="B940" s="15"/>
      <c r="C940" s="16"/>
      <c r="D940" s="17"/>
      <c r="E940" s="5"/>
      <c r="F940" s="18"/>
    </row>
    <row r="941" spans="1:6" x14ac:dyDescent="0.25">
      <c r="A941" s="14"/>
      <c r="B941" s="15"/>
      <c r="C941" s="16"/>
      <c r="D941" s="17"/>
      <c r="E941" s="5"/>
      <c r="F941" s="18"/>
    </row>
    <row r="942" spans="1:6" x14ac:dyDescent="0.25">
      <c r="A942" s="14"/>
      <c r="B942" s="15"/>
      <c r="C942" s="16"/>
      <c r="D942" s="17"/>
      <c r="E942" s="5"/>
      <c r="F942" s="18"/>
    </row>
    <row r="943" spans="1:6" x14ac:dyDescent="0.25">
      <c r="A943" s="14"/>
      <c r="B943" s="15"/>
      <c r="C943" s="16"/>
      <c r="D943" s="17"/>
      <c r="E943" s="5"/>
      <c r="F943" s="18"/>
    </row>
    <row r="944" spans="1:6" x14ac:dyDescent="0.25">
      <c r="A944" s="14"/>
      <c r="B944" s="15"/>
      <c r="C944" s="16"/>
      <c r="D944" s="17"/>
      <c r="E944" s="5"/>
      <c r="F944" s="18"/>
    </row>
    <row r="945" spans="1:6" x14ac:dyDescent="0.25">
      <c r="A945" s="14"/>
      <c r="B945" s="15"/>
      <c r="C945" s="16"/>
      <c r="D945" s="17"/>
      <c r="E945" s="5"/>
      <c r="F945" s="18"/>
    </row>
    <row r="946" spans="1:6" x14ac:dyDescent="0.25">
      <c r="A946" s="14"/>
      <c r="B946" s="15"/>
      <c r="C946" s="16"/>
      <c r="D946" s="17"/>
      <c r="E946" s="5"/>
      <c r="F946" s="18"/>
    </row>
    <row r="947" spans="1:6" x14ac:dyDescent="0.25">
      <c r="A947" s="14"/>
      <c r="B947" s="15"/>
      <c r="C947" s="16"/>
      <c r="D947" s="17"/>
      <c r="E947" s="5"/>
      <c r="F947" s="18"/>
    </row>
    <row r="948" spans="1:6" x14ac:dyDescent="0.25">
      <c r="A948" s="14"/>
      <c r="B948" s="15"/>
      <c r="C948" s="16"/>
      <c r="D948" s="17"/>
      <c r="E948" s="5"/>
      <c r="F948" s="18"/>
    </row>
    <row r="949" spans="1:6" x14ac:dyDescent="0.25">
      <c r="A949" s="14"/>
      <c r="B949" s="15"/>
      <c r="C949" s="16"/>
      <c r="D949" s="17"/>
      <c r="E949" s="5"/>
      <c r="F949" s="18"/>
    </row>
    <row r="950" spans="1:6" x14ac:dyDescent="0.25">
      <c r="A950" s="14"/>
      <c r="B950" s="15"/>
      <c r="C950" s="16"/>
      <c r="D950" s="17"/>
      <c r="E950" s="5"/>
      <c r="F950" s="18"/>
    </row>
    <row r="951" spans="1:6" x14ac:dyDescent="0.25">
      <c r="A951" s="14"/>
      <c r="B951" s="15"/>
      <c r="C951" s="16"/>
      <c r="D951" s="17"/>
      <c r="E951" s="5"/>
      <c r="F951" s="18"/>
    </row>
    <row r="952" spans="1:6" x14ac:dyDescent="0.25">
      <c r="A952" s="14"/>
      <c r="B952" s="15"/>
      <c r="C952" s="16"/>
      <c r="D952" s="17"/>
      <c r="E952" s="5"/>
      <c r="F952" s="18"/>
    </row>
    <row r="953" spans="1:6" x14ac:dyDescent="0.25">
      <c r="A953" s="14"/>
      <c r="B953" s="15"/>
      <c r="C953" s="16"/>
      <c r="D953" s="17"/>
      <c r="E953" s="5"/>
      <c r="F953" s="18"/>
    </row>
    <row r="954" spans="1:6" x14ac:dyDescent="0.25">
      <c r="A954" s="14"/>
      <c r="B954" s="15"/>
      <c r="C954" s="16"/>
      <c r="D954" s="17"/>
      <c r="E954" s="5"/>
      <c r="F954" s="18"/>
    </row>
    <row r="955" spans="1:6" x14ac:dyDescent="0.25">
      <c r="A955" s="14"/>
      <c r="B955" s="15"/>
      <c r="C955" s="16"/>
      <c r="D955" s="17"/>
      <c r="E955" s="5"/>
      <c r="F955" s="18"/>
    </row>
    <row r="956" spans="1:6" x14ac:dyDescent="0.25">
      <c r="A956" s="14"/>
      <c r="B956" s="15"/>
      <c r="C956" s="16"/>
      <c r="D956" s="17"/>
      <c r="E956" s="5"/>
      <c r="F956" s="18"/>
    </row>
    <row r="957" spans="1:6" x14ac:dyDescent="0.25">
      <c r="A957" s="14"/>
      <c r="B957" s="15"/>
      <c r="C957" s="16"/>
      <c r="D957" s="17"/>
      <c r="E957" s="5"/>
      <c r="F957" s="18"/>
    </row>
    <row r="958" spans="1:6" x14ac:dyDescent="0.25">
      <c r="A958" s="14"/>
      <c r="B958" s="15"/>
      <c r="C958" s="16"/>
      <c r="D958" s="17"/>
      <c r="E958" s="5"/>
      <c r="F958" s="18"/>
    </row>
    <row r="959" spans="1:6" x14ac:dyDescent="0.25">
      <c r="A959" s="14"/>
      <c r="B959" s="15"/>
      <c r="C959" s="16"/>
      <c r="D959" s="17"/>
      <c r="E959" s="5"/>
      <c r="F959" s="18"/>
    </row>
    <row r="960" spans="1:6" x14ac:dyDescent="0.25">
      <c r="A960" s="14"/>
      <c r="B960" s="15"/>
      <c r="C960" s="16"/>
      <c r="D960" s="17"/>
      <c r="E960" s="5"/>
      <c r="F960" s="18"/>
    </row>
    <row r="961" spans="1:6" x14ac:dyDescent="0.25">
      <c r="A961" s="14"/>
      <c r="B961" s="15"/>
      <c r="C961" s="16"/>
      <c r="D961" s="17"/>
      <c r="E961" s="5"/>
      <c r="F961" s="18"/>
    </row>
    <row r="962" spans="1:6" x14ac:dyDescent="0.25">
      <c r="A962" s="14"/>
      <c r="B962" s="15"/>
      <c r="C962" s="16"/>
      <c r="D962" s="17"/>
      <c r="E962" s="5"/>
      <c r="F962" s="18"/>
    </row>
    <row r="963" spans="1:6" x14ac:dyDescent="0.25">
      <c r="A963" s="14"/>
      <c r="B963" s="15"/>
      <c r="C963" s="16"/>
      <c r="D963" s="17"/>
      <c r="E963" s="5"/>
      <c r="F963" s="18"/>
    </row>
    <row r="964" spans="1:6" x14ac:dyDescent="0.25">
      <c r="A964" s="14"/>
      <c r="B964" s="15"/>
      <c r="C964" s="16"/>
      <c r="D964" s="17"/>
      <c r="E964" s="5"/>
      <c r="F964" s="18"/>
    </row>
    <row r="965" spans="1:6" x14ac:dyDescent="0.25">
      <c r="A965" s="14"/>
      <c r="B965" s="15"/>
      <c r="C965" s="16"/>
      <c r="D965" s="17"/>
      <c r="E965" s="5"/>
      <c r="F965" s="18"/>
    </row>
    <row r="966" spans="1:6" x14ac:dyDescent="0.25">
      <c r="A966" s="14"/>
      <c r="B966" s="15"/>
      <c r="C966" s="16"/>
      <c r="D966" s="17"/>
      <c r="E966" s="5"/>
      <c r="F966" s="18"/>
    </row>
    <row r="967" spans="1:6" x14ac:dyDescent="0.25">
      <c r="A967" s="14"/>
      <c r="B967" s="15"/>
      <c r="C967" s="16"/>
      <c r="D967" s="17"/>
      <c r="E967" s="5"/>
      <c r="F967" s="18"/>
    </row>
    <row r="968" spans="1:6" x14ac:dyDescent="0.25">
      <c r="A968" s="14"/>
      <c r="B968" s="15"/>
      <c r="C968" s="16"/>
      <c r="D968" s="17"/>
      <c r="E968" s="5"/>
      <c r="F968" s="18"/>
    </row>
    <row r="969" spans="1:6" x14ac:dyDescent="0.25">
      <c r="A969" s="14"/>
      <c r="B969" s="15"/>
      <c r="C969" s="16"/>
      <c r="D969" s="17"/>
      <c r="E969" s="5"/>
      <c r="F969" s="18"/>
    </row>
    <row r="970" spans="1:6" x14ac:dyDescent="0.25">
      <c r="A970" s="14"/>
      <c r="B970" s="15"/>
      <c r="C970" s="16"/>
      <c r="D970" s="17"/>
      <c r="E970" s="5"/>
      <c r="F970" s="18"/>
    </row>
    <row r="971" spans="1:6" x14ac:dyDescent="0.25">
      <c r="A971" s="14"/>
      <c r="B971" s="15"/>
      <c r="C971" s="16"/>
      <c r="D971" s="17"/>
      <c r="E971" s="5"/>
      <c r="F971" s="18"/>
    </row>
    <row r="972" spans="1:6" x14ac:dyDescent="0.25">
      <c r="A972" s="14"/>
      <c r="B972" s="15"/>
      <c r="C972" s="16"/>
      <c r="D972" s="17"/>
      <c r="E972" s="5"/>
      <c r="F972" s="18"/>
    </row>
    <row r="973" spans="1:6" x14ac:dyDescent="0.25">
      <c r="A973" s="14"/>
      <c r="B973" s="15"/>
      <c r="C973" s="16"/>
      <c r="D973" s="17"/>
      <c r="E973" s="5"/>
      <c r="F973" s="18"/>
    </row>
    <row r="974" spans="1:6" x14ac:dyDescent="0.25">
      <c r="A974" s="14"/>
      <c r="B974" s="15"/>
      <c r="C974" s="16"/>
      <c r="D974" s="17"/>
      <c r="E974" s="5"/>
      <c r="F974" s="18"/>
    </row>
    <row r="975" spans="1:6" x14ac:dyDescent="0.25">
      <c r="A975" s="14"/>
      <c r="B975" s="15"/>
      <c r="C975" s="16"/>
      <c r="D975" s="17"/>
      <c r="E975" s="5"/>
      <c r="F975" s="18"/>
    </row>
    <row r="976" spans="1:6" x14ac:dyDescent="0.25">
      <c r="A976" s="14"/>
      <c r="B976" s="15"/>
      <c r="C976" s="16"/>
      <c r="D976" s="17"/>
      <c r="E976" s="5"/>
      <c r="F976" s="18"/>
    </row>
    <row r="977" spans="1:6" x14ac:dyDescent="0.25">
      <c r="A977" s="14"/>
      <c r="B977" s="15"/>
      <c r="C977" s="16"/>
      <c r="D977" s="17"/>
      <c r="E977" s="5"/>
      <c r="F977" s="18"/>
    </row>
    <row r="978" spans="1:6" x14ac:dyDescent="0.25">
      <c r="A978" s="14"/>
      <c r="B978" s="15"/>
      <c r="C978" s="16"/>
      <c r="D978" s="17"/>
      <c r="E978" s="5"/>
      <c r="F978" s="18"/>
    </row>
    <row r="979" spans="1:6" x14ac:dyDescent="0.25">
      <c r="A979" s="14"/>
      <c r="B979" s="15"/>
      <c r="C979" s="16"/>
      <c r="D979" s="17"/>
      <c r="E979" s="5"/>
      <c r="F979" s="18"/>
    </row>
    <row r="980" spans="1:6" x14ac:dyDescent="0.25">
      <c r="A980" s="14"/>
      <c r="B980" s="15"/>
      <c r="C980" s="16"/>
      <c r="D980" s="17"/>
      <c r="E980" s="5"/>
      <c r="F980" s="18"/>
    </row>
    <row r="981" spans="1:6" x14ac:dyDescent="0.25">
      <c r="A981" s="14"/>
      <c r="B981" s="15"/>
      <c r="C981" s="16"/>
      <c r="D981" s="17"/>
      <c r="E981" s="5"/>
      <c r="F981" s="18"/>
    </row>
    <row r="982" spans="1:6" x14ac:dyDescent="0.25">
      <c r="A982" s="14"/>
      <c r="B982" s="15"/>
      <c r="C982" s="16"/>
      <c r="D982" s="17"/>
      <c r="E982" s="5"/>
      <c r="F982" s="18"/>
    </row>
    <row r="983" spans="1:6" x14ac:dyDescent="0.25">
      <c r="A983" s="14"/>
      <c r="B983" s="15"/>
      <c r="C983" s="16"/>
      <c r="D983" s="17"/>
      <c r="E983" s="5"/>
      <c r="F983" s="18"/>
    </row>
    <row r="984" spans="1:6" x14ac:dyDescent="0.25">
      <c r="A984" s="14"/>
      <c r="B984" s="15"/>
      <c r="C984" s="16"/>
      <c r="D984" s="17"/>
      <c r="E984" s="5"/>
      <c r="F984" s="18"/>
    </row>
    <row r="985" spans="1:6" x14ac:dyDescent="0.25">
      <c r="A985" s="14"/>
      <c r="B985" s="15"/>
      <c r="C985" s="16"/>
      <c r="D985" s="17"/>
      <c r="E985" s="5"/>
      <c r="F985" s="18"/>
    </row>
    <row r="986" spans="1:6" x14ac:dyDescent="0.25">
      <c r="A986" s="14"/>
      <c r="B986" s="15"/>
      <c r="C986" s="16"/>
      <c r="D986" s="17"/>
      <c r="E986" s="5"/>
      <c r="F986" s="18"/>
    </row>
    <row r="987" spans="1:6" x14ac:dyDescent="0.25">
      <c r="A987" s="14"/>
      <c r="B987" s="15"/>
      <c r="C987" s="16"/>
      <c r="D987" s="17"/>
      <c r="E987" s="5"/>
      <c r="F987" s="18"/>
    </row>
    <row r="988" spans="1:6" x14ac:dyDescent="0.25">
      <c r="A988" s="14"/>
      <c r="B988" s="15"/>
      <c r="C988" s="16"/>
      <c r="D988" s="17"/>
      <c r="E988" s="5"/>
      <c r="F988" s="18"/>
    </row>
    <row r="989" spans="1:6" x14ac:dyDescent="0.25">
      <c r="A989" s="14"/>
      <c r="B989" s="15"/>
      <c r="C989" s="16"/>
      <c r="D989" s="17"/>
      <c r="E989" s="5"/>
      <c r="F989" s="18"/>
    </row>
    <row r="990" spans="1:6" x14ac:dyDescent="0.25">
      <c r="A990" s="14"/>
      <c r="B990" s="15"/>
      <c r="C990" s="16"/>
      <c r="D990" s="17"/>
      <c r="E990" s="5"/>
      <c r="F990" s="18"/>
    </row>
    <row r="991" spans="1:6" x14ac:dyDescent="0.25">
      <c r="A991" s="14"/>
      <c r="B991" s="15"/>
      <c r="C991" s="16"/>
      <c r="D991" s="17"/>
      <c r="E991" s="5"/>
      <c r="F991" s="18"/>
    </row>
    <row r="992" spans="1:6" x14ac:dyDescent="0.25">
      <c r="A992" s="14"/>
      <c r="B992" s="15"/>
      <c r="C992" s="16"/>
      <c r="D992" s="17"/>
      <c r="E992" s="5"/>
      <c r="F992" s="18"/>
    </row>
    <row r="993" spans="1:6" x14ac:dyDescent="0.25">
      <c r="A993" s="14"/>
      <c r="B993" s="15"/>
      <c r="C993" s="16"/>
      <c r="D993" s="17"/>
      <c r="E993" s="5"/>
      <c r="F993" s="18"/>
    </row>
    <row r="994" spans="1:6" x14ac:dyDescent="0.25">
      <c r="A994" s="14"/>
      <c r="B994" s="15"/>
      <c r="C994" s="16"/>
      <c r="D994" s="17"/>
      <c r="E994" s="5"/>
      <c r="F994" s="18"/>
    </row>
    <row r="995" spans="1:6" x14ac:dyDescent="0.25">
      <c r="A995" s="14"/>
      <c r="B995" s="15"/>
      <c r="C995" s="16"/>
      <c r="D995" s="17"/>
      <c r="E995" s="5"/>
      <c r="F995" s="18"/>
    </row>
    <row r="996" spans="1:6" x14ac:dyDescent="0.25">
      <c r="A996" s="14"/>
      <c r="B996" s="15"/>
      <c r="C996" s="16"/>
      <c r="D996" s="17"/>
      <c r="E996" s="5"/>
      <c r="F996" s="18"/>
    </row>
    <row r="997" spans="1:6" x14ac:dyDescent="0.25">
      <c r="A997" s="14"/>
      <c r="B997" s="15"/>
      <c r="C997" s="16"/>
      <c r="D997" s="17"/>
      <c r="E997" s="5"/>
      <c r="F997" s="18"/>
    </row>
    <row r="998" spans="1:6" x14ac:dyDescent="0.25">
      <c r="A998" s="14"/>
      <c r="B998" s="15"/>
      <c r="C998" s="16"/>
      <c r="D998" s="17"/>
      <c r="E998" s="5"/>
      <c r="F998" s="18"/>
    </row>
    <row r="999" spans="1:6" x14ac:dyDescent="0.25">
      <c r="A999" s="14"/>
      <c r="B999" s="15"/>
      <c r="C999" s="16"/>
      <c r="D999" s="17"/>
      <c r="E999" s="5"/>
      <c r="F999" s="18"/>
    </row>
    <row r="1000" spans="1:6" x14ac:dyDescent="0.25">
      <c r="A1000" s="14"/>
      <c r="B1000" s="15"/>
      <c r="C1000" s="16"/>
      <c r="D1000" s="17"/>
      <c r="E1000" s="5"/>
      <c r="F1000" s="18"/>
    </row>
    <row r="1001" spans="1:6" x14ac:dyDescent="0.25">
      <c r="A1001" s="14"/>
      <c r="B1001" s="15"/>
      <c r="C1001" s="16"/>
      <c r="D1001" s="17"/>
      <c r="E1001" s="5"/>
      <c r="F1001" s="18"/>
    </row>
    <row r="1002" spans="1:6" x14ac:dyDescent="0.25">
      <c r="A1002" s="14"/>
      <c r="B1002" s="15"/>
      <c r="C1002" s="16"/>
      <c r="D1002" s="17"/>
      <c r="E1002" s="5"/>
      <c r="F1002" s="18"/>
    </row>
    <row r="1003" spans="1:6" x14ac:dyDescent="0.25">
      <c r="A1003" s="14"/>
      <c r="B1003" s="15"/>
      <c r="C1003" s="16"/>
      <c r="D1003" s="17"/>
      <c r="E1003" s="5"/>
      <c r="F1003" s="18"/>
    </row>
    <row r="1004" spans="1:6" x14ac:dyDescent="0.25">
      <c r="A1004" s="14"/>
      <c r="B1004" s="15"/>
      <c r="C1004" s="16"/>
      <c r="D1004" s="17"/>
      <c r="E1004" s="5"/>
      <c r="F1004" s="18"/>
    </row>
    <row r="1005" spans="1:6" x14ac:dyDescent="0.25">
      <c r="A1005" s="14"/>
      <c r="B1005" s="15"/>
      <c r="C1005" s="16"/>
      <c r="D1005" s="17"/>
      <c r="E1005" s="5"/>
      <c r="F1005" s="18"/>
    </row>
    <row r="1006" spans="1:6" x14ac:dyDescent="0.25">
      <c r="A1006" s="14"/>
      <c r="B1006" s="15"/>
      <c r="C1006" s="16"/>
      <c r="D1006" s="17"/>
      <c r="E1006" s="5"/>
      <c r="F1006" s="18"/>
    </row>
    <row r="1007" spans="1:6" x14ac:dyDescent="0.25">
      <c r="A1007" s="14"/>
      <c r="B1007" s="15"/>
      <c r="C1007" s="16"/>
      <c r="D1007" s="17"/>
      <c r="E1007" s="5"/>
      <c r="F1007" s="18"/>
    </row>
    <row r="1008" spans="1:6" x14ac:dyDescent="0.25">
      <c r="A1008" s="14"/>
      <c r="B1008" s="15"/>
      <c r="C1008" s="16"/>
      <c r="D1008" s="17"/>
      <c r="E1008" s="5"/>
      <c r="F1008" s="18"/>
    </row>
    <row r="1009" spans="1:6" x14ac:dyDescent="0.25">
      <c r="A1009" s="14"/>
      <c r="B1009" s="15"/>
      <c r="C1009" s="16"/>
      <c r="D1009" s="17"/>
      <c r="E1009" s="5"/>
      <c r="F1009" s="18"/>
    </row>
    <row r="1010" spans="1:6" x14ac:dyDescent="0.25">
      <c r="A1010" s="14"/>
      <c r="B1010" s="15"/>
      <c r="C1010" s="16"/>
      <c r="D1010" s="17"/>
      <c r="E1010" s="5"/>
      <c r="F1010" s="18"/>
    </row>
    <row r="1011" spans="1:6" x14ac:dyDescent="0.25">
      <c r="A1011" s="14"/>
      <c r="B1011" s="15"/>
      <c r="C1011" s="16"/>
      <c r="D1011" s="17"/>
      <c r="E1011" s="5"/>
      <c r="F1011" s="18"/>
    </row>
    <row r="1012" spans="1:6" x14ac:dyDescent="0.25">
      <c r="A1012" s="14"/>
      <c r="B1012" s="15"/>
      <c r="C1012" s="16"/>
      <c r="D1012" s="17"/>
      <c r="E1012" s="5"/>
      <c r="F1012" s="18"/>
    </row>
    <row r="1013" spans="1:6" x14ac:dyDescent="0.25">
      <c r="A1013" s="14"/>
      <c r="B1013" s="15"/>
      <c r="C1013" s="16"/>
      <c r="D1013" s="17"/>
      <c r="E1013" s="5"/>
      <c r="F1013" s="18"/>
    </row>
    <row r="1014" spans="1:6" x14ac:dyDescent="0.25">
      <c r="A1014" s="14"/>
      <c r="B1014" s="15"/>
      <c r="C1014" s="16"/>
      <c r="D1014" s="17"/>
      <c r="E1014" s="5"/>
      <c r="F1014" s="18"/>
    </row>
    <row r="1015" spans="1:6" x14ac:dyDescent="0.25">
      <c r="A1015" s="14"/>
      <c r="B1015" s="15"/>
      <c r="C1015" s="16"/>
      <c r="D1015" s="17"/>
      <c r="E1015" s="5"/>
      <c r="F1015" s="18"/>
    </row>
    <row r="1016" spans="1:6" x14ac:dyDescent="0.25">
      <c r="A1016" s="14"/>
      <c r="B1016" s="15"/>
      <c r="C1016" s="16"/>
      <c r="D1016" s="17"/>
      <c r="E1016" s="5"/>
      <c r="F1016" s="18"/>
    </row>
    <row r="1017" spans="1:6" x14ac:dyDescent="0.25">
      <c r="A1017" s="14"/>
      <c r="B1017" s="15"/>
      <c r="C1017" s="16"/>
      <c r="D1017" s="17"/>
      <c r="E1017" s="5"/>
      <c r="F1017" s="18"/>
    </row>
    <row r="1018" spans="1:6" x14ac:dyDescent="0.25">
      <c r="A1018" s="14"/>
      <c r="B1018" s="15"/>
      <c r="C1018" s="16"/>
      <c r="D1018" s="17"/>
      <c r="E1018" s="5"/>
      <c r="F1018" s="18"/>
    </row>
    <row r="1019" spans="1:6" x14ac:dyDescent="0.25">
      <c r="A1019" s="14"/>
      <c r="B1019" s="15"/>
      <c r="C1019" s="16"/>
      <c r="D1019" s="17"/>
      <c r="E1019" s="5"/>
      <c r="F1019" s="18"/>
    </row>
    <row r="1020" spans="1:6" x14ac:dyDescent="0.25">
      <c r="A1020" s="14"/>
      <c r="B1020" s="15"/>
      <c r="C1020" s="16"/>
      <c r="D1020" s="17"/>
      <c r="E1020" s="5"/>
      <c r="F1020" s="18"/>
    </row>
    <row r="1021" spans="1:6" x14ac:dyDescent="0.25">
      <c r="A1021" s="14"/>
      <c r="B1021" s="15"/>
      <c r="C1021" s="16"/>
      <c r="D1021" s="17"/>
      <c r="E1021" s="5"/>
      <c r="F1021" s="18"/>
    </row>
    <row r="1022" spans="1:6" x14ac:dyDescent="0.25">
      <c r="A1022" s="14"/>
      <c r="B1022" s="15"/>
      <c r="C1022" s="16"/>
      <c r="D1022" s="17"/>
      <c r="E1022" s="5"/>
      <c r="F1022" s="18"/>
    </row>
    <row r="1023" spans="1:6" x14ac:dyDescent="0.25">
      <c r="A1023" s="14"/>
      <c r="B1023" s="15"/>
      <c r="C1023" s="16"/>
      <c r="D1023" s="17"/>
      <c r="E1023" s="5"/>
      <c r="F1023" s="18"/>
    </row>
    <row r="1024" spans="1:6" x14ac:dyDescent="0.25">
      <c r="A1024" s="14"/>
      <c r="B1024" s="15"/>
      <c r="C1024" s="16"/>
      <c r="D1024" s="17"/>
      <c r="E1024" s="5"/>
      <c r="F1024" s="18"/>
    </row>
    <row r="1025" spans="1:6" x14ac:dyDescent="0.25">
      <c r="A1025" s="14"/>
      <c r="B1025" s="15"/>
      <c r="C1025" s="16"/>
      <c r="D1025" s="17"/>
      <c r="E1025" s="5"/>
      <c r="F1025" s="18"/>
    </row>
    <row r="1026" spans="1:6" x14ac:dyDescent="0.25">
      <c r="A1026" s="14"/>
      <c r="B1026" s="15"/>
      <c r="C1026" s="16"/>
      <c r="D1026" s="17"/>
      <c r="E1026" s="5"/>
      <c r="F1026" s="18"/>
    </row>
    <row r="1027" spans="1:6" x14ac:dyDescent="0.25">
      <c r="A1027" s="14"/>
      <c r="B1027" s="15"/>
      <c r="C1027" s="16"/>
      <c r="D1027" s="17"/>
      <c r="E1027" s="5"/>
      <c r="F1027" s="18"/>
    </row>
    <row r="1028" spans="1:6" x14ac:dyDescent="0.25">
      <c r="A1028" s="14"/>
      <c r="B1028" s="15"/>
      <c r="C1028" s="16"/>
      <c r="D1028" s="17"/>
      <c r="E1028" s="5"/>
      <c r="F1028" s="18"/>
    </row>
    <row r="1029" spans="1:6" x14ac:dyDescent="0.25">
      <c r="A1029" s="14"/>
      <c r="B1029" s="15"/>
      <c r="C1029" s="16"/>
      <c r="D1029" s="17"/>
      <c r="E1029" s="5"/>
      <c r="F1029" s="18"/>
    </row>
    <row r="1030" spans="1:6" x14ac:dyDescent="0.25">
      <c r="A1030" s="14"/>
      <c r="B1030" s="15"/>
      <c r="C1030" s="16"/>
      <c r="D1030" s="17"/>
      <c r="E1030" s="5"/>
      <c r="F1030" s="18"/>
    </row>
    <row r="1031" spans="1:6" x14ac:dyDescent="0.25">
      <c r="A1031" s="14"/>
      <c r="B1031" s="15"/>
      <c r="C1031" s="16"/>
      <c r="D1031" s="17"/>
      <c r="E1031" s="5"/>
      <c r="F1031" s="18"/>
    </row>
    <row r="1032" spans="1:6" x14ac:dyDescent="0.25">
      <c r="A1032" s="14"/>
      <c r="B1032" s="15"/>
      <c r="C1032" s="16"/>
      <c r="D1032" s="17"/>
      <c r="E1032" s="5"/>
      <c r="F1032" s="18"/>
    </row>
    <row r="1033" spans="1:6" x14ac:dyDescent="0.25">
      <c r="A1033" s="14"/>
      <c r="B1033" s="15"/>
      <c r="C1033" s="16"/>
      <c r="D1033" s="17"/>
      <c r="E1033" s="5"/>
      <c r="F1033" s="18"/>
    </row>
    <row r="1034" spans="1:6" x14ac:dyDescent="0.25">
      <c r="A1034" s="14"/>
      <c r="B1034" s="15"/>
      <c r="C1034" s="16"/>
      <c r="D1034" s="17"/>
      <c r="E1034" s="5"/>
      <c r="F1034" s="18"/>
    </row>
    <row r="1035" spans="1:6" x14ac:dyDescent="0.25">
      <c r="A1035" s="14"/>
      <c r="B1035" s="15"/>
      <c r="C1035" s="16"/>
      <c r="D1035" s="17"/>
      <c r="E1035" s="5"/>
      <c r="F1035" s="18"/>
    </row>
    <row r="1036" spans="1:6" x14ac:dyDescent="0.25">
      <c r="A1036" s="14"/>
      <c r="B1036" s="15"/>
      <c r="C1036" s="16"/>
      <c r="D1036" s="17"/>
      <c r="E1036" s="5"/>
      <c r="F1036" s="18"/>
    </row>
    <row r="1037" spans="1:6" x14ac:dyDescent="0.25">
      <c r="A1037" s="14"/>
      <c r="B1037" s="15"/>
      <c r="C1037" s="16"/>
      <c r="D1037" s="17"/>
      <c r="E1037" s="5"/>
      <c r="F1037" s="18"/>
    </row>
    <row r="1038" spans="1:6" x14ac:dyDescent="0.25">
      <c r="A1038" s="14"/>
      <c r="B1038" s="15"/>
      <c r="C1038" s="16"/>
      <c r="D1038" s="17"/>
      <c r="E1038" s="5"/>
      <c r="F1038" s="18"/>
    </row>
    <row r="1039" spans="1:6" x14ac:dyDescent="0.25">
      <c r="A1039" s="14"/>
      <c r="B1039" s="15"/>
      <c r="C1039" s="16"/>
      <c r="D1039" s="17"/>
      <c r="E1039" s="5"/>
      <c r="F1039" s="18"/>
    </row>
    <row r="1040" spans="1:6" x14ac:dyDescent="0.25">
      <c r="A1040" s="14"/>
      <c r="B1040" s="15"/>
      <c r="C1040" s="16"/>
      <c r="D1040" s="17"/>
      <c r="E1040" s="5"/>
      <c r="F1040" s="18"/>
    </row>
    <row r="1041" spans="1:6" x14ac:dyDescent="0.25">
      <c r="A1041" s="14"/>
      <c r="B1041" s="15"/>
      <c r="C1041" s="16"/>
      <c r="D1041" s="17"/>
      <c r="E1041" s="5"/>
      <c r="F1041" s="18"/>
    </row>
    <row r="1042" spans="1:6" x14ac:dyDescent="0.25">
      <c r="A1042" s="14"/>
      <c r="B1042" s="15"/>
      <c r="C1042" s="16"/>
      <c r="D1042" s="17"/>
      <c r="E1042" s="5"/>
      <c r="F1042" s="18"/>
    </row>
    <row r="1043" spans="1:6" x14ac:dyDescent="0.25">
      <c r="A1043" s="14"/>
      <c r="B1043" s="15"/>
      <c r="C1043" s="16"/>
      <c r="D1043" s="17"/>
      <c r="E1043" s="5"/>
      <c r="F1043" s="18"/>
    </row>
    <row r="1044" spans="1:6" x14ac:dyDescent="0.25">
      <c r="A1044" s="14"/>
      <c r="B1044" s="15"/>
      <c r="C1044" s="16"/>
      <c r="D1044" s="17"/>
      <c r="E1044" s="5"/>
      <c r="F1044" s="18"/>
    </row>
    <row r="1045" spans="1:6" x14ac:dyDescent="0.25">
      <c r="A1045" s="14"/>
      <c r="B1045" s="15"/>
      <c r="C1045" s="16"/>
      <c r="D1045" s="17"/>
      <c r="E1045" s="5"/>
      <c r="F1045" s="18"/>
    </row>
    <row r="1046" spans="1:6" x14ac:dyDescent="0.25">
      <c r="A1046" s="14"/>
      <c r="B1046" s="15"/>
      <c r="C1046" s="16"/>
      <c r="D1046" s="17"/>
      <c r="E1046" s="5"/>
      <c r="F1046" s="18"/>
    </row>
    <row r="1047" spans="1:6" x14ac:dyDescent="0.25">
      <c r="A1047" s="14"/>
      <c r="B1047" s="15"/>
      <c r="C1047" s="16"/>
      <c r="D1047" s="17"/>
      <c r="E1047" s="5"/>
      <c r="F1047" s="18"/>
    </row>
    <row r="1048" spans="1:6" x14ac:dyDescent="0.25">
      <c r="A1048" s="14"/>
      <c r="B1048" s="15"/>
      <c r="C1048" s="16"/>
      <c r="D1048" s="17"/>
      <c r="E1048" s="5"/>
      <c r="F1048" s="18"/>
    </row>
    <row r="1049" spans="1:6" x14ac:dyDescent="0.25">
      <c r="A1049" s="14"/>
      <c r="B1049" s="15"/>
      <c r="C1049" s="16"/>
      <c r="D1049" s="17"/>
      <c r="E1049" s="5"/>
      <c r="F1049" s="18"/>
    </row>
    <row r="1050" spans="1:6" x14ac:dyDescent="0.25">
      <c r="A1050" s="14"/>
      <c r="B1050" s="15"/>
      <c r="C1050" s="16"/>
      <c r="D1050" s="17"/>
      <c r="E1050" s="5"/>
      <c r="F1050" s="18"/>
    </row>
    <row r="1051" spans="1:6" x14ac:dyDescent="0.25">
      <c r="A1051" s="14"/>
      <c r="B1051" s="15"/>
      <c r="C1051" s="16"/>
      <c r="D1051" s="17"/>
      <c r="E1051" s="5"/>
      <c r="F1051" s="18"/>
    </row>
    <row r="1052" spans="1:6" x14ac:dyDescent="0.25">
      <c r="A1052" s="14"/>
      <c r="B1052" s="15"/>
      <c r="C1052" s="16"/>
      <c r="D1052" s="17"/>
      <c r="E1052" s="5"/>
      <c r="F1052" s="18"/>
    </row>
    <row r="1053" spans="1:6" x14ac:dyDescent="0.25">
      <c r="A1053" s="14"/>
      <c r="B1053" s="15"/>
      <c r="C1053" s="16"/>
      <c r="D1053" s="17"/>
      <c r="E1053" s="5"/>
      <c r="F1053" s="18"/>
    </row>
    <row r="1054" spans="1:6" x14ac:dyDescent="0.25">
      <c r="A1054" s="14"/>
      <c r="B1054" s="15"/>
      <c r="C1054" s="16"/>
      <c r="D1054" s="17"/>
      <c r="E1054" s="5"/>
      <c r="F1054" s="18"/>
    </row>
    <row r="1055" spans="1:6" x14ac:dyDescent="0.25">
      <c r="A1055" s="14"/>
      <c r="B1055" s="15"/>
      <c r="C1055" s="16"/>
      <c r="D1055" s="17"/>
      <c r="E1055" s="5"/>
      <c r="F1055" s="18"/>
    </row>
    <row r="1056" spans="1:6" x14ac:dyDescent="0.25">
      <c r="A1056" s="14"/>
      <c r="B1056" s="15"/>
      <c r="C1056" s="16"/>
      <c r="D1056" s="17"/>
      <c r="E1056" s="5"/>
      <c r="F1056" s="18"/>
    </row>
    <row r="1057" spans="1:6" x14ac:dyDescent="0.25">
      <c r="A1057" s="14"/>
      <c r="B1057" s="15"/>
      <c r="C1057" s="16"/>
      <c r="D1057" s="17"/>
      <c r="E1057" s="5"/>
      <c r="F1057" s="18"/>
    </row>
    <row r="1058" spans="1:6" x14ac:dyDescent="0.25">
      <c r="A1058" s="14"/>
      <c r="B1058" s="15"/>
      <c r="C1058" s="16"/>
      <c r="D1058" s="17"/>
      <c r="E1058" s="5"/>
      <c r="F1058" s="18"/>
    </row>
    <row r="1059" spans="1:6" x14ac:dyDescent="0.25">
      <c r="A1059" s="14"/>
      <c r="B1059" s="15"/>
      <c r="C1059" s="16"/>
      <c r="D1059" s="17"/>
      <c r="E1059" s="5"/>
      <c r="F1059" s="18"/>
    </row>
    <row r="1060" spans="1:6" x14ac:dyDescent="0.25">
      <c r="A1060" s="14"/>
      <c r="B1060" s="15"/>
      <c r="C1060" s="16"/>
      <c r="D1060" s="17"/>
      <c r="E1060" s="5"/>
      <c r="F1060" s="18"/>
    </row>
    <row r="1061" spans="1:6" x14ac:dyDescent="0.25">
      <c r="A1061" s="14"/>
      <c r="B1061" s="15"/>
      <c r="C1061" s="16"/>
      <c r="D1061" s="17"/>
      <c r="E1061" s="5"/>
      <c r="F1061" s="18"/>
    </row>
    <row r="1062" spans="1:6" x14ac:dyDescent="0.25">
      <c r="A1062" s="14"/>
      <c r="B1062" s="15"/>
      <c r="C1062" s="16"/>
      <c r="D1062" s="17"/>
      <c r="E1062" s="5"/>
      <c r="F1062" s="18"/>
    </row>
    <row r="1063" spans="1:6" x14ac:dyDescent="0.25">
      <c r="A1063" s="14"/>
      <c r="B1063" s="15"/>
      <c r="C1063" s="16"/>
      <c r="D1063" s="17"/>
      <c r="E1063" s="5"/>
      <c r="F1063" s="18"/>
    </row>
    <row r="1064" spans="1:6" x14ac:dyDescent="0.25">
      <c r="A1064" s="14"/>
      <c r="B1064" s="15"/>
      <c r="C1064" s="16"/>
      <c r="D1064" s="17"/>
      <c r="E1064" s="5"/>
      <c r="F1064" s="18"/>
    </row>
    <row r="1065" spans="1:6" x14ac:dyDescent="0.25">
      <c r="A1065" s="14"/>
      <c r="B1065" s="15"/>
      <c r="C1065" s="16"/>
      <c r="D1065" s="17"/>
      <c r="E1065" s="5"/>
      <c r="F1065" s="18"/>
    </row>
    <row r="1066" spans="1:6" x14ac:dyDescent="0.25">
      <c r="A1066" s="14"/>
      <c r="B1066" s="15"/>
      <c r="C1066" s="16"/>
      <c r="D1066" s="17"/>
      <c r="E1066" s="5"/>
      <c r="F1066" s="18"/>
    </row>
    <row r="1067" spans="1:6" x14ac:dyDescent="0.25">
      <c r="A1067" s="14"/>
      <c r="B1067" s="15"/>
      <c r="C1067" s="16"/>
      <c r="D1067" s="17"/>
      <c r="E1067" s="5"/>
      <c r="F1067" s="18"/>
    </row>
    <row r="1068" spans="1:6" x14ac:dyDescent="0.25">
      <c r="A1068" s="14"/>
      <c r="B1068" s="15"/>
      <c r="C1068" s="16"/>
      <c r="D1068" s="17"/>
      <c r="E1068" s="5"/>
      <c r="F1068" s="18"/>
    </row>
    <row r="1069" spans="1:6" x14ac:dyDescent="0.25">
      <c r="A1069" s="14"/>
      <c r="B1069" s="15"/>
      <c r="C1069" s="16"/>
      <c r="D1069" s="17"/>
      <c r="E1069" s="5"/>
      <c r="F1069" s="18"/>
    </row>
    <row r="1070" spans="1:6" x14ac:dyDescent="0.25">
      <c r="A1070" s="14"/>
      <c r="B1070" s="15"/>
      <c r="C1070" s="16"/>
      <c r="D1070" s="17"/>
      <c r="E1070" s="5"/>
      <c r="F1070" s="18"/>
    </row>
    <row r="1071" spans="1:6" x14ac:dyDescent="0.25">
      <c r="A1071" s="14"/>
      <c r="B1071" s="15"/>
      <c r="C1071" s="16"/>
      <c r="D1071" s="17"/>
      <c r="E1071" s="5"/>
      <c r="F1071" s="18"/>
    </row>
    <row r="1072" spans="1:6" x14ac:dyDescent="0.25">
      <c r="A1072" s="14"/>
      <c r="B1072" s="15"/>
      <c r="C1072" s="16"/>
      <c r="D1072" s="17"/>
      <c r="E1072" s="5"/>
      <c r="F1072" s="18"/>
    </row>
    <row r="1073" spans="1:6" x14ac:dyDescent="0.25">
      <c r="A1073" s="14"/>
      <c r="B1073" s="15"/>
      <c r="C1073" s="16"/>
      <c r="D1073" s="17"/>
      <c r="E1073" s="5"/>
      <c r="F1073" s="18"/>
    </row>
    <row r="1074" spans="1:6" x14ac:dyDescent="0.25">
      <c r="A1074" s="14"/>
      <c r="B1074" s="15"/>
      <c r="C1074" s="16"/>
      <c r="D1074" s="17"/>
      <c r="E1074" s="5"/>
      <c r="F1074" s="18"/>
    </row>
    <row r="1075" spans="1:6" x14ac:dyDescent="0.25">
      <c r="A1075" s="14"/>
      <c r="B1075" s="15"/>
      <c r="C1075" s="16"/>
      <c r="D1075" s="17"/>
      <c r="E1075" s="5"/>
      <c r="F1075" s="18"/>
    </row>
    <row r="1076" spans="1:6" x14ac:dyDescent="0.25">
      <c r="A1076" s="14"/>
      <c r="B1076" s="15"/>
      <c r="C1076" s="16"/>
      <c r="D1076" s="17"/>
      <c r="E1076" s="5"/>
      <c r="F1076" s="18"/>
    </row>
    <row r="1077" spans="1:6" x14ac:dyDescent="0.25">
      <c r="A1077" s="14"/>
      <c r="B1077" s="15"/>
      <c r="C1077" s="16"/>
      <c r="D1077" s="17"/>
      <c r="E1077" s="5"/>
      <c r="F1077" s="18"/>
    </row>
    <row r="1078" spans="1:6" x14ac:dyDescent="0.25">
      <c r="A1078" s="14"/>
      <c r="B1078" s="15"/>
      <c r="C1078" s="16"/>
      <c r="D1078" s="17"/>
      <c r="E1078" s="5"/>
      <c r="F1078" s="18"/>
    </row>
    <row r="1079" spans="1:6" x14ac:dyDescent="0.25">
      <c r="A1079" s="14"/>
      <c r="B1079" s="15"/>
      <c r="C1079" s="16"/>
      <c r="D1079" s="17"/>
      <c r="E1079" s="5"/>
      <c r="F1079" s="18"/>
    </row>
    <row r="1080" spans="1:6" x14ac:dyDescent="0.25">
      <c r="A1080" s="14"/>
      <c r="B1080" s="15"/>
      <c r="C1080" s="16"/>
      <c r="D1080" s="17"/>
      <c r="E1080" s="5"/>
      <c r="F1080" s="18"/>
    </row>
    <row r="1081" spans="1:6" x14ac:dyDescent="0.25">
      <c r="A1081" s="14"/>
      <c r="B1081" s="15"/>
      <c r="C1081" s="16"/>
      <c r="D1081" s="17"/>
      <c r="E1081" s="5"/>
      <c r="F1081" s="18"/>
    </row>
    <row r="1082" spans="1:6" x14ac:dyDescent="0.25">
      <c r="A1082" s="14"/>
      <c r="B1082" s="15"/>
      <c r="C1082" s="16"/>
      <c r="D1082" s="17"/>
      <c r="E1082" s="5"/>
      <c r="F1082" s="18"/>
    </row>
    <row r="1083" spans="1:6" x14ac:dyDescent="0.25">
      <c r="A1083" s="14"/>
      <c r="B1083" s="15"/>
      <c r="C1083" s="16"/>
      <c r="D1083" s="17"/>
      <c r="E1083" s="5"/>
      <c r="F1083" s="18"/>
    </row>
    <row r="1084" spans="1:6" x14ac:dyDescent="0.25">
      <c r="A1084" s="14"/>
      <c r="B1084" s="15"/>
      <c r="C1084" s="16"/>
      <c r="D1084" s="17"/>
      <c r="E1084" s="5"/>
      <c r="F1084" s="18"/>
    </row>
    <row r="1085" spans="1:6" x14ac:dyDescent="0.25">
      <c r="A1085" s="14"/>
      <c r="B1085" s="15"/>
      <c r="C1085" s="16"/>
      <c r="D1085" s="17"/>
      <c r="E1085" s="5"/>
      <c r="F1085" s="18"/>
    </row>
    <row r="1086" spans="1:6" x14ac:dyDescent="0.25">
      <c r="A1086" s="14"/>
      <c r="B1086" s="15"/>
      <c r="C1086" s="16"/>
      <c r="D1086" s="17"/>
      <c r="E1086" s="5"/>
      <c r="F1086" s="18"/>
    </row>
    <row r="1087" spans="1:6" x14ac:dyDescent="0.25">
      <c r="A1087" s="14"/>
      <c r="B1087" s="15"/>
      <c r="C1087" s="16"/>
      <c r="D1087" s="17"/>
      <c r="E1087" s="5"/>
      <c r="F1087" s="18"/>
    </row>
    <row r="1088" spans="1:6" x14ac:dyDescent="0.25">
      <c r="A1088" s="14"/>
      <c r="B1088" s="15"/>
      <c r="C1088" s="16"/>
      <c r="D1088" s="17"/>
      <c r="E1088" s="5"/>
      <c r="F1088" s="18"/>
    </row>
    <row r="1089" spans="1:6" x14ac:dyDescent="0.25">
      <c r="A1089" s="14"/>
      <c r="B1089" s="15"/>
      <c r="C1089" s="16"/>
      <c r="D1089" s="17"/>
      <c r="E1089" s="5"/>
      <c r="F1089" s="18"/>
    </row>
    <row r="1090" spans="1:6" x14ac:dyDescent="0.25">
      <c r="A1090" s="14"/>
      <c r="B1090" s="15"/>
      <c r="C1090" s="16"/>
      <c r="D1090" s="17"/>
      <c r="E1090" s="5"/>
      <c r="F1090" s="18"/>
    </row>
    <row r="1091" spans="1:6" x14ac:dyDescent="0.25">
      <c r="A1091" s="14"/>
      <c r="B1091" s="15"/>
      <c r="C1091" s="16"/>
      <c r="D1091" s="17"/>
      <c r="E1091" s="5"/>
      <c r="F1091" s="18"/>
    </row>
    <row r="1092" spans="1:6" x14ac:dyDescent="0.25">
      <c r="A1092" s="14"/>
      <c r="B1092" s="15"/>
      <c r="C1092" s="16"/>
      <c r="D1092" s="17"/>
      <c r="E1092" s="5"/>
      <c r="F1092" s="18"/>
    </row>
    <row r="1093" spans="1:6" x14ac:dyDescent="0.25">
      <c r="A1093" s="14"/>
      <c r="B1093" s="15"/>
      <c r="C1093" s="16"/>
      <c r="D1093" s="17"/>
      <c r="E1093" s="5"/>
      <c r="F1093" s="18"/>
    </row>
    <row r="1094" spans="1:6" x14ac:dyDescent="0.25">
      <c r="A1094" s="14"/>
      <c r="B1094" s="15"/>
      <c r="C1094" s="16"/>
      <c r="D1094" s="17"/>
      <c r="E1094" s="5"/>
      <c r="F1094" s="18"/>
    </row>
    <row r="1095" spans="1:6" x14ac:dyDescent="0.25">
      <c r="A1095" s="14"/>
      <c r="B1095" s="15"/>
      <c r="C1095" s="16"/>
      <c r="D1095" s="17"/>
      <c r="E1095" s="5"/>
      <c r="F1095" s="18"/>
    </row>
    <row r="1096" spans="1:6" x14ac:dyDescent="0.25">
      <c r="A1096" s="14"/>
      <c r="B1096" s="15"/>
      <c r="C1096" s="16"/>
      <c r="D1096" s="17"/>
      <c r="E1096" s="5"/>
      <c r="F1096" s="18"/>
    </row>
    <row r="1097" spans="1:6" x14ac:dyDescent="0.25">
      <c r="A1097" s="14"/>
      <c r="B1097" s="15"/>
      <c r="C1097" s="16"/>
      <c r="D1097" s="17"/>
      <c r="E1097" s="5"/>
      <c r="F1097" s="18"/>
    </row>
    <row r="1098" spans="1:6" x14ac:dyDescent="0.25">
      <c r="A1098" s="14"/>
      <c r="B1098" s="15"/>
      <c r="C1098" s="16"/>
      <c r="D1098" s="17"/>
      <c r="E1098" s="5"/>
      <c r="F1098" s="18"/>
    </row>
    <row r="1099" spans="1:6" x14ac:dyDescent="0.25">
      <c r="A1099" s="14"/>
      <c r="B1099" s="15"/>
      <c r="C1099" s="16"/>
      <c r="D1099" s="17"/>
      <c r="E1099" s="5"/>
      <c r="F1099" s="18"/>
    </row>
    <row r="1100" spans="1:6" x14ac:dyDescent="0.25">
      <c r="A1100" s="14"/>
      <c r="B1100" s="15"/>
      <c r="C1100" s="16"/>
      <c r="D1100" s="17"/>
      <c r="E1100" s="5"/>
      <c r="F1100" s="18"/>
    </row>
    <row r="1101" spans="1:6" x14ac:dyDescent="0.25">
      <c r="A1101" s="14"/>
      <c r="B1101" s="15"/>
      <c r="C1101" s="16"/>
      <c r="D1101" s="17"/>
      <c r="E1101" s="5"/>
      <c r="F1101" s="18"/>
    </row>
    <row r="1102" spans="1:6" x14ac:dyDescent="0.25">
      <c r="A1102" s="14"/>
      <c r="B1102" s="15"/>
      <c r="C1102" s="16"/>
      <c r="D1102" s="17"/>
      <c r="E1102" s="5"/>
      <c r="F1102" s="18"/>
    </row>
    <row r="1103" spans="1:6" x14ac:dyDescent="0.25">
      <c r="A1103" s="14"/>
      <c r="B1103" s="15"/>
      <c r="C1103" s="16"/>
      <c r="D1103" s="17"/>
      <c r="E1103" s="5"/>
      <c r="F1103" s="18"/>
    </row>
    <row r="1104" spans="1:6" x14ac:dyDescent="0.25">
      <c r="A1104" s="14"/>
      <c r="B1104" s="15"/>
      <c r="C1104" s="16"/>
      <c r="D1104" s="17"/>
      <c r="E1104" s="5"/>
      <c r="F1104" s="18"/>
    </row>
    <row r="1105" spans="1:6" x14ac:dyDescent="0.25">
      <c r="A1105" s="14"/>
      <c r="B1105" s="15"/>
      <c r="C1105" s="16"/>
      <c r="D1105" s="17"/>
      <c r="E1105" s="5"/>
      <c r="F1105" s="18"/>
    </row>
    <row r="1106" spans="1:6" x14ac:dyDescent="0.25">
      <c r="A1106" s="14"/>
      <c r="B1106" s="15"/>
      <c r="C1106" s="16"/>
      <c r="D1106" s="17"/>
      <c r="E1106" s="5"/>
      <c r="F1106" s="18"/>
    </row>
    <row r="1107" spans="1:6" x14ac:dyDescent="0.25">
      <c r="A1107" s="14"/>
      <c r="B1107" s="15"/>
      <c r="C1107" s="16"/>
      <c r="D1107" s="17"/>
      <c r="E1107" s="5"/>
      <c r="F1107" s="18"/>
    </row>
    <row r="1108" spans="1:6" x14ac:dyDescent="0.25">
      <c r="A1108" s="14"/>
      <c r="B1108" s="15"/>
      <c r="C1108" s="16"/>
      <c r="D1108" s="17"/>
      <c r="E1108" s="5"/>
      <c r="F1108" s="18"/>
    </row>
    <row r="1109" spans="1:6" x14ac:dyDescent="0.25">
      <c r="A1109" s="14"/>
      <c r="B1109" s="15"/>
      <c r="C1109" s="16"/>
      <c r="D1109" s="17"/>
      <c r="E1109" s="5"/>
      <c r="F1109" s="18"/>
    </row>
    <row r="1110" spans="1:6" x14ac:dyDescent="0.25">
      <c r="A1110" s="14"/>
      <c r="B1110" s="15"/>
      <c r="C1110" s="16"/>
      <c r="D1110" s="17"/>
      <c r="E1110" s="5"/>
      <c r="F1110" s="18"/>
    </row>
    <row r="1111" spans="1:6" x14ac:dyDescent="0.25">
      <c r="A1111" s="14"/>
      <c r="B1111" s="15"/>
      <c r="C1111" s="16"/>
      <c r="D1111" s="17"/>
      <c r="E1111" s="5"/>
      <c r="F1111" s="18"/>
    </row>
    <row r="1112" spans="1:6" x14ac:dyDescent="0.25">
      <c r="A1112" s="14"/>
      <c r="B1112" s="15"/>
      <c r="C1112" s="16"/>
      <c r="D1112" s="17"/>
      <c r="E1112" s="5"/>
      <c r="F1112" s="18"/>
    </row>
    <row r="1113" spans="1:6" x14ac:dyDescent="0.25">
      <c r="A1113" s="14"/>
      <c r="B1113" s="15"/>
      <c r="C1113" s="16"/>
      <c r="D1113" s="17"/>
      <c r="E1113" s="5"/>
      <c r="F1113" s="18"/>
    </row>
    <row r="1114" spans="1:6" x14ac:dyDescent="0.25">
      <c r="A1114" s="14"/>
      <c r="B1114" s="15"/>
      <c r="C1114" s="16"/>
      <c r="D1114" s="17"/>
      <c r="E1114" s="5"/>
      <c r="F1114" s="18"/>
    </row>
    <row r="1115" spans="1:6" x14ac:dyDescent="0.25">
      <c r="A1115" s="14"/>
      <c r="B1115" s="15"/>
      <c r="C1115" s="16"/>
      <c r="D1115" s="17"/>
      <c r="E1115" s="5"/>
      <c r="F1115" s="18"/>
    </row>
    <row r="1116" spans="1:6" x14ac:dyDescent="0.25">
      <c r="A1116" s="14"/>
      <c r="B1116" s="15"/>
      <c r="C1116" s="16"/>
      <c r="D1116" s="17"/>
      <c r="E1116" s="5"/>
      <c r="F1116" s="18"/>
    </row>
    <row r="1117" spans="1:6" x14ac:dyDescent="0.25">
      <c r="A1117" s="14"/>
      <c r="B1117" s="15"/>
      <c r="C1117" s="16"/>
      <c r="D1117" s="17"/>
      <c r="E1117" s="5"/>
      <c r="F1117" s="18"/>
    </row>
    <row r="1118" spans="1:6" x14ac:dyDescent="0.25">
      <c r="A1118" s="14"/>
      <c r="B1118" s="15"/>
      <c r="C1118" s="16"/>
      <c r="D1118" s="17"/>
      <c r="E1118" s="5"/>
      <c r="F1118" s="18"/>
    </row>
    <row r="1119" spans="1:6" x14ac:dyDescent="0.25">
      <c r="A1119" s="14"/>
      <c r="B1119" s="15"/>
      <c r="C1119" s="16"/>
      <c r="D1119" s="17"/>
      <c r="E1119" s="5"/>
      <c r="F1119" s="18"/>
    </row>
    <row r="1120" spans="1:6" x14ac:dyDescent="0.25">
      <c r="A1120" s="14"/>
      <c r="B1120" s="15"/>
      <c r="C1120" s="16"/>
      <c r="D1120" s="17"/>
      <c r="E1120" s="5"/>
      <c r="F1120" s="18"/>
    </row>
    <row r="1121" spans="1:6" x14ac:dyDescent="0.25">
      <c r="A1121" s="14"/>
      <c r="B1121" s="15"/>
      <c r="C1121" s="16"/>
      <c r="D1121" s="17"/>
      <c r="E1121" s="5"/>
      <c r="F1121" s="18"/>
    </row>
    <row r="1122" spans="1:6" x14ac:dyDescent="0.25">
      <c r="A1122" s="14"/>
      <c r="B1122" s="15"/>
      <c r="C1122" s="16"/>
      <c r="D1122" s="17"/>
      <c r="E1122" s="5"/>
      <c r="F1122" s="18"/>
    </row>
    <row r="1123" spans="1:6" x14ac:dyDescent="0.25">
      <c r="A1123" s="14"/>
      <c r="B1123" s="15"/>
      <c r="C1123" s="16"/>
      <c r="D1123" s="17"/>
      <c r="E1123" s="5"/>
      <c r="F1123" s="18"/>
    </row>
    <row r="1124" spans="1:6" x14ac:dyDescent="0.25">
      <c r="A1124" s="14"/>
      <c r="B1124" s="15"/>
      <c r="C1124" s="16"/>
      <c r="D1124" s="17"/>
      <c r="E1124" s="5"/>
      <c r="F1124" s="18"/>
    </row>
    <row r="1125" spans="1:6" x14ac:dyDescent="0.25">
      <c r="A1125" s="14"/>
      <c r="B1125" s="15"/>
      <c r="C1125" s="16"/>
      <c r="D1125" s="17"/>
      <c r="E1125" s="5"/>
      <c r="F1125" s="18"/>
    </row>
    <row r="1126" spans="1:6" x14ac:dyDescent="0.25">
      <c r="A1126" s="14"/>
      <c r="B1126" s="15"/>
      <c r="C1126" s="16"/>
      <c r="D1126" s="17"/>
      <c r="E1126" s="5"/>
      <c r="F1126" s="18"/>
    </row>
    <row r="1127" spans="1:6" x14ac:dyDescent="0.25">
      <c r="A1127" s="14"/>
      <c r="B1127" s="15"/>
      <c r="C1127" s="16"/>
      <c r="D1127" s="17"/>
      <c r="E1127" s="5"/>
      <c r="F1127" s="18"/>
    </row>
    <row r="1128" spans="1:6" x14ac:dyDescent="0.25">
      <c r="A1128" s="14"/>
      <c r="B1128" s="15"/>
      <c r="C1128" s="16"/>
      <c r="D1128" s="17"/>
      <c r="E1128" s="5"/>
      <c r="F1128" s="18"/>
    </row>
    <row r="1129" spans="1:6" x14ac:dyDescent="0.25">
      <c r="A1129" s="14"/>
      <c r="B1129" s="15"/>
      <c r="C1129" s="16"/>
      <c r="D1129" s="17"/>
      <c r="E1129" s="5"/>
      <c r="F1129" s="18"/>
    </row>
    <row r="1130" spans="1:6" x14ac:dyDescent="0.25">
      <c r="A1130" s="14"/>
      <c r="B1130" s="15"/>
      <c r="C1130" s="16"/>
      <c r="D1130" s="17"/>
      <c r="E1130" s="5"/>
      <c r="F1130" s="18"/>
    </row>
    <row r="1131" spans="1:6" x14ac:dyDescent="0.25">
      <c r="A1131" s="14"/>
      <c r="B1131" s="15"/>
      <c r="C1131" s="16"/>
      <c r="D1131" s="17"/>
      <c r="E1131" s="5"/>
      <c r="F1131" s="18"/>
    </row>
    <row r="1132" spans="1:6" x14ac:dyDescent="0.25">
      <c r="A1132" s="14"/>
      <c r="B1132" s="15"/>
      <c r="C1132" s="16"/>
      <c r="D1132" s="17"/>
      <c r="E1132" s="5"/>
      <c r="F1132" s="18"/>
    </row>
    <row r="1133" spans="1:6" x14ac:dyDescent="0.25">
      <c r="A1133" s="14"/>
      <c r="B1133" s="15"/>
      <c r="C1133" s="16"/>
      <c r="D1133" s="17"/>
      <c r="E1133" s="5"/>
      <c r="F1133" s="18"/>
    </row>
    <row r="1134" spans="1:6" x14ac:dyDescent="0.25">
      <c r="A1134" s="14"/>
      <c r="B1134" s="15"/>
      <c r="C1134" s="16"/>
      <c r="D1134" s="17"/>
      <c r="E1134" s="5"/>
      <c r="F1134" s="18"/>
    </row>
    <row r="1135" spans="1:6" x14ac:dyDescent="0.25">
      <c r="A1135" s="14"/>
      <c r="B1135" s="15"/>
      <c r="C1135" s="16"/>
      <c r="D1135" s="17"/>
      <c r="E1135" s="5"/>
      <c r="F1135" s="18"/>
    </row>
    <row r="1136" spans="1:6" x14ac:dyDescent="0.25">
      <c r="A1136" s="14"/>
      <c r="B1136" s="15"/>
      <c r="C1136" s="16"/>
      <c r="D1136" s="17"/>
      <c r="E1136" s="5"/>
      <c r="F1136" s="18"/>
    </row>
    <row r="1137" spans="1:6" x14ac:dyDescent="0.25">
      <c r="A1137" s="14"/>
      <c r="B1137" s="15"/>
      <c r="C1137" s="16"/>
      <c r="D1137" s="17"/>
      <c r="E1137" s="5"/>
      <c r="F1137" s="18"/>
    </row>
    <row r="1138" spans="1:6" x14ac:dyDescent="0.25">
      <c r="A1138" s="14"/>
      <c r="B1138" s="15"/>
      <c r="C1138" s="16"/>
      <c r="D1138" s="17"/>
      <c r="E1138" s="5"/>
      <c r="F1138" s="18"/>
    </row>
    <row r="1139" spans="1:6" x14ac:dyDescent="0.25">
      <c r="A1139" s="14"/>
      <c r="B1139" s="15"/>
      <c r="C1139" s="16"/>
      <c r="D1139" s="17"/>
      <c r="E1139" s="5"/>
      <c r="F1139" s="18"/>
    </row>
    <row r="1140" spans="1:6" x14ac:dyDescent="0.25">
      <c r="A1140" s="14"/>
      <c r="B1140" s="15"/>
      <c r="C1140" s="16"/>
      <c r="D1140" s="17"/>
      <c r="E1140" s="5"/>
      <c r="F1140" s="18"/>
    </row>
    <row r="1141" spans="1:6" x14ac:dyDescent="0.25">
      <c r="A1141" s="14"/>
      <c r="B1141" s="15"/>
      <c r="C1141" s="16"/>
      <c r="D1141" s="17"/>
      <c r="E1141" s="5"/>
      <c r="F1141" s="18"/>
    </row>
    <row r="1142" spans="1:6" x14ac:dyDescent="0.25">
      <c r="A1142" s="14"/>
      <c r="B1142" s="15"/>
      <c r="C1142" s="16"/>
      <c r="D1142" s="17"/>
      <c r="E1142" s="5"/>
      <c r="F1142" s="18"/>
    </row>
    <row r="1143" spans="1:6" x14ac:dyDescent="0.25">
      <c r="A1143" s="14"/>
      <c r="B1143" s="15"/>
      <c r="C1143" s="16"/>
      <c r="D1143" s="17"/>
      <c r="E1143" s="5"/>
      <c r="F1143" s="18"/>
    </row>
    <row r="1144" spans="1:6" x14ac:dyDescent="0.25">
      <c r="A1144" s="14"/>
      <c r="B1144" s="15"/>
      <c r="C1144" s="16"/>
      <c r="D1144" s="17"/>
      <c r="E1144" s="5"/>
      <c r="F1144" s="18"/>
    </row>
    <row r="1145" spans="1:6" x14ac:dyDescent="0.25">
      <c r="A1145" s="14"/>
      <c r="B1145" s="15"/>
      <c r="C1145" s="16"/>
      <c r="D1145" s="17"/>
      <c r="E1145" s="5"/>
      <c r="F1145" s="18"/>
    </row>
    <row r="1146" spans="1:6" x14ac:dyDescent="0.25">
      <c r="A1146" s="14"/>
      <c r="B1146" s="15"/>
      <c r="C1146" s="16"/>
      <c r="D1146" s="17"/>
      <c r="E1146" s="5"/>
      <c r="F1146" s="18"/>
    </row>
    <row r="1147" spans="1:6" x14ac:dyDescent="0.25">
      <c r="A1147" s="14"/>
      <c r="B1147" s="15"/>
      <c r="C1147" s="16"/>
      <c r="D1147" s="17"/>
      <c r="E1147" s="5"/>
      <c r="F1147" s="18"/>
    </row>
    <row r="1148" spans="1:6" x14ac:dyDescent="0.25">
      <c r="A1148" s="14"/>
      <c r="B1148" s="15"/>
      <c r="C1148" s="16"/>
      <c r="D1148" s="17"/>
      <c r="E1148" s="5"/>
      <c r="F1148" s="18"/>
    </row>
    <row r="1149" spans="1:6" x14ac:dyDescent="0.25">
      <c r="A1149" s="14"/>
      <c r="B1149" s="15"/>
      <c r="C1149" s="16"/>
      <c r="D1149" s="17"/>
      <c r="E1149" s="5"/>
      <c r="F1149" s="18"/>
    </row>
    <row r="1150" spans="1:6" x14ac:dyDescent="0.25">
      <c r="A1150" s="14"/>
      <c r="B1150" s="15"/>
      <c r="C1150" s="16"/>
      <c r="D1150" s="17"/>
      <c r="E1150" s="5"/>
      <c r="F1150" s="18"/>
    </row>
    <row r="1151" spans="1:6" x14ac:dyDescent="0.25">
      <c r="A1151" s="14"/>
      <c r="B1151" s="15"/>
      <c r="C1151" s="16"/>
      <c r="D1151" s="17"/>
      <c r="E1151" s="5"/>
      <c r="F1151" s="18"/>
    </row>
    <row r="1152" spans="1:6" x14ac:dyDescent="0.25">
      <c r="A1152" s="14"/>
      <c r="B1152" s="15"/>
      <c r="C1152" s="16"/>
      <c r="D1152" s="17"/>
      <c r="E1152" s="5"/>
      <c r="F1152" s="18"/>
    </row>
    <row r="1153" spans="1:6" x14ac:dyDescent="0.25">
      <c r="A1153" s="14"/>
      <c r="B1153" s="15"/>
      <c r="C1153" s="16"/>
      <c r="D1153" s="17"/>
      <c r="E1153" s="5"/>
      <c r="F1153" s="18"/>
    </row>
    <row r="1154" spans="1:6" x14ac:dyDescent="0.25">
      <c r="A1154" s="14"/>
      <c r="B1154" s="15"/>
      <c r="C1154" s="16"/>
      <c r="D1154" s="17"/>
      <c r="E1154" s="5"/>
      <c r="F1154" s="18"/>
    </row>
    <row r="1155" spans="1:6" x14ac:dyDescent="0.25">
      <c r="A1155" s="14"/>
      <c r="B1155" s="15"/>
      <c r="C1155" s="16"/>
      <c r="D1155" s="17"/>
      <c r="E1155" s="5"/>
      <c r="F1155" s="18"/>
    </row>
    <row r="1156" spans="1:6" x14ac:dyDescent="0.25">
      <c r="A1156" s="14"/>
      <c r="B1156" s="15"/>
      <c r="C1156" s="16"/>
      <c r="D1156" s="17"/>
      <c r="E1156" s="5"/>
      <c r="F1156" s="18"/>
    </row>
    <row r="1157" spans="1:6" x14ac:dyDescent="0.25">
      <c r="A1157" s="14"/>
      <c r="B1157" s="15"/>
      <c r="C1157" s="16"/>
      <c r="D1157" s="17"/>
      <c r="E1157" s="5"/>
      <c r="F1157" s="18"/>
    </row>
    <row r="1158" spans="1:6" x14ac:dyDescent="0.25">
      <c r="A1158" s="14"/>
      <c r="B1158" s="15"/>
      <c r="C1158" s="16"/>
      <c r="D1158" s="17"/>
      <c r="E1158" s="5"/>
      <c r="F1158" s="18"/>
    </row>
    <row r="1159" spans="1:6" x14ac:dyDescent="0.25">
      <c r="A1159" s="14"/>
      <c r="B1159" s="15"/>
      <c r="C1159" s="16"/>
      <c r="D1159" s="17"/>
      <c r="E1159" s="5"/>
      <c r="F1159" s="18"/>
    </row>
    <row r="1160" spans="1:6" x14ac:dyDescent="0.25">
      <c r="A1160" s="14"/>
      <c r="B1160" s="15"/>
      <c r="C1160" s="16"/>
      <c r="D1160" s="17"/>
      <c r="E1160" s="5"/>
      <c r="F1160" s="18"/>
    </row>
    <row r="1161" spans="1:6" x14ac:dyDescent="0.25">
      <c r="A1161" s="14"/>
      <c r="B1161" s="15"/>
      <c r="C1161" s="16"/>
      <c r="D1161" s="17"/>
      <c r="E1161" s="5"/>
      <c r="F1161" s="18"/>
    </row>
    <row r="1162" spans="1:6" x14ac:dyDescent="0.25">
      <c r="A1162" s="14"/>
      <c r="B1162" s="15"/>
      <c r="C1162" s="16"/>
      <c r="D1162" s="17"/>
      <c r="E1162" s="5"/>
      <c r="F1162" s="18"/>
    </row>
    <row r="1163" spans="1:6" x14ac:dyDescent="0.25">
      <c r="A1163" s="14"/>
      <c r="B1163" s="15"/>
      <c r="C1163" s="16"/>
      <c r="D1163" s="17"/>
      <c r="E1163" s="5"/>
      <c r="F1163" s="18"/>
    </row>
    <row r="1164" spans="1:6" x14ac:dyDescent="0.25">
      <c r="A1164" s="14"/>
      <c r="B1164" s="15"/>
      <c r="C1164" s="16"/>
      <c r="D1164" s="17"/>
      <c r="E1164" s="5"/>
      <c r="F1164" s="18"/>
    </row>
    <row r="1165" spans="1:6" x14ac:dyDescent="0.25">
      <c r="A1165" s="14"/>
      <c r="B1165" s="15"/>
      <c r="C1165" s="16"/>
      <c r="D1165" s="17"/>
      <c r="E1165" s="5"/>
      <c r="F1165" s="18"/>
    </row>
    <row r="1166" spans="1:6" x14ac:dyDescent="0.25">
      <c r="A1166" s="14"/>
      <c r="B1166" s="15"/>
      <c r="C1166" s="16"/>
      <c r="D1166" s="17"/>
      <c r="E1166" s="5"/>
      <c r="F1166" s="18"/>
    </row>
    <row r="1167" spans="1:6" x14ac:dyDescent="0.25">
      <c r="A1167" s="14"/>
      <c r="B1167" s="15"/>
      <c r="C1167" s="16"/>
      <c r="D1167" s="17"/>
      <c r="E1167" s="5"/>
      <c r="F1167" s="18"/>
    </row>
    <row r="1168" spans="1:6" x14ac:dyDescent="0.25">
      <c r="A1168" s="14"/>
      <c r="B1168" s="15"/>
      <c r="C1168" s="16"/>
      <c r="D1168" s="17"/>
      <c r="E1168" s="5"/>
      <c r="F1168" s="18"/>
    </row>
    <row r="1169" spans="1:6" x14ac:dyDescent="0.25">
      <c r="A1169" s="14"/>
      <c r="B1169" s="15"/>
      <c r="C1169" s="16"/>
      <c r="D1169" s="17"/>
      <c r="E1169" s="5"/>
      <c r="F1169" s="18"/>
    </row>
    <row r="1170" spans="1:6" x14ac:dyDescent="0.25">
      <c r="A1170" s="14"/>
      <c r="B1170" s="15"/>
      <c r="C1170" s="16"/>
      <c r="D1170" s="17"/>
      <c r="E1170" s="5"/>
      <c r="F1170" s="18"/>
    </row>
    <row r="1171" spans="1:6" x14ac:dyDescent="0.25">
      <c r="A1171" s="14"/>
      <c r="B1171" s="15"/>
      <c r="C1171" s="16"/>
      <c r="D1171" s="17"/>
      <c r="E1171" s="5"/>
      <c r="F1171" s="18"/>
    </row>
    <row r="1172" spans="1:6" x14ac:dyDescent="0.25">
      <c r="A1172" s="14"/>
      <c r="B1172" s="15"/>
      <c r="C1172" s="16"/>
      <c r="D1172" s="17"/>
      <c r="E1172" s="5"/>
      <c r="F1172" s="18"/>
    </row>
    <row r="1173" spans="1:6" x14ac:dyDescent="0.25">
      <c r="A1173" s="14"/>
      <c r="B1173" s="15"/>
      <c r="C1173" s="16"/>
      <c r="D1173" s="17"/>
      <c r="E1173" s="5"/>
      <c r="F1173" s="18"/>
    </row>
    <row r="1174" spans="1:6" x14ac:dyDescent="0.25">
      <c r="A1174" s="14"/>
      <c r="B1174" s="15"/>
      <c r="C1174" s="16"/>
      <c r="D1174" s="17"/>
      <c r="E1174" s="5"/>
      <c r="F1174" s="18"/>
    </row>
    <row r="1175" spans="1:6" x14ac:dyDescent="0.25">
      <c r="A1175" s="14"/>
      <c r="B1175" s="15"/>
      <c r="C1175" s="16"/>
      <c r="D1175" s="17"/>
      <c r="E1175" s="5"/>
      <c r="F1175" s="18"/>
    </row>
    <row r="1176" spans="1:6" x14ac:dyDescent="0.25">
      <c r="A1176" s="14"/>
      <c r="B1176" s="15"/>
      <c r="C1176" s="16"/>
      <c r="D1176" s="17"/>
      <c r="E1176" s="5"/>
      <c r="F1176" s="18"/>
    </row>
    <row r="1177" spans="1:6" x14ac:dyDescent="0.25">
      <c r="A1177" s="14"/>
      <c r="B1177" s="15"/>
      <c r="C1177" s="16"/>
      <c r="D1177" s="17"/>
      <c r="E1177" s="5"/>
      <c r="F1177" s="18"/>
    </row>
    <row r="1178" spans="1:6" x14ac:dyDescent="0.25">
      <c r="A1178" s="14"/>
      <c r="B1178" s="15"/>
      <c r="C1178" s="16"/>
      <c r="D1178" s="17"/>
      <c r="E1178" s="5"/>
      <c r="F1178" s="18"/>
    </row>
    <row r="1179" spans="1:6" x14ac:dyDescent="0.25">
      <c r="A1179" s="14"/>
      <c r="B1179" s="15"/>
      <c r="C1179" s="16"/>
      <c r="D1179" s="17"/>
      <c r="E1179" s="5"/>
      <c r="F1179" s="18"/>
    </row>
    <row r="1180" spans="1:6" x14ac:dyDescent="0.25">
      <c r="A1180" s="14"/>
      <c r="B1180" s="15"/>
      <c r="C1180" s="16"/>
      <c r="D1180" s="17"/>
      <c r="E1180" s="5"/>
      <c r="F1180" s="18"/>
    </row>
    <row r="1181" spans="1:6" x14ac:dyDescent="0.25">
      <c r="A1181" s="14"/>
      <c r="B1181" s="15"/>
      <c r="C1181" s="16"/>
      <c r="D1181" s="17"/>
      <c r="E1181" s="5"/>
      <c r="F1181" s="18"/>
    </row>
    <row r="1182" spans="1:6" x14ac:dyDescent="0.25">
      <c r="A1182" s="14"/>
      <c r="B1182" s="15"/>
      <c r="C1182" s="16"/>
      <c r="D1182" s="17"/>
      <c r="E1182" s="5"/>
      <c r="F1182" s="18"/>
    </row>
    <row r="1183" spans="1:6" x14ac:dyDescent="0.25">
      <c r="A1183" s="14"/>
      <c r="B1183" s="15"/>
      <c r="C1183" s="16"/>
      <c r="D1183" s="17"/>
      <c r="E1183" s="5"/>
      <c r="F1183" s="18"/>
    </row>
    <row r="1184" spans="1:6" x14ac:dyDescent="0.25">
      <c r="A1184" s="14"/>
      <c r="B1184" s="15"/>
      <c r="C1184" s="16"/>
      <c r="D1184" s="17"/>
      <c r="E1184" s="5"/>
      <c r="F1184" s="18"/>
    </row>
    <row r="1185" spans="1:6" x14ac:dyDescent="0.25">
      <c r="A1185" s="14"/>
      <c r="B1185" s="15"/>
      <c r="C1185" s="16"/>
      <c r="D1185" s="17"/>
      <c r="E1185" s="5"/>
      <c r="F1185" s="18"/>
    </row>
    <row r="1186" spans="1:6" x14ac:dyDescent="0.25">
      <c r="A1186" s="14"/>
      <c r="B1186" s="15"/>
      <c r="C1186" s="16"/>
      <c r="D1186" s="17"/>
      <c r="E1186" s="5"/>
      <c r="F1186" s="18"/>
    </row>
    <row r="1187" spans="1:6" x14ac:dyDescent="0.25">
      <c r="A1187" s="14"/>
      <c r="B1187" s="15"/>
      <c r="C1187" s="16"/>
      <c r="D1187" s="17"/>
      <c r="E1187" s="5"/>
      <c r="F1187" s="18"/>
    </row>
    <row r="1188" spans="1:6" x14ac:dyDescent="0.25">
      <c r="A1188" s="14"/>
      <c r="B1188" s="15"/>
      <c r="C1188" s="16"/>
      <c r="D1188" s="17"/>
      <c r="E1188" s="5"/>
      <c r="F1188" s="18"/>
    </row>
    <row r="1189" spans="1:6" x14ac:dyDescent="0.25">
      <c r="A1189" s="14"/>
      <c r="B1189" s="15"/>
      <c r="C1189" s="16"/>
      <c r="D1189" s="17"/>
      <c r="E1189" s="5"/>
      <c r="F1189" s="18"/>
    </row>
    <row r="1190" spans="1:6" x14ac:dyDescent="0.25">
      <c r="A1190" s="14"/>
      <c r="B1190" s="15"/>
      <c r="C1190" s="16"/>
      <c r="D1190" s="17"/>
      <c r="E1190" s="5"/>
      <c r="F1190" s="18"/>
    </row>
    <row r="1191" spans="1:6" x14ac:dyDescent="0.25">
      <c r="A1191" s="14"/>
      <c r="B1191" s="15"/>
      <c r="C1191" s="16"/>
      <c r="D1191" s="17"/>
      <c r="E1191" s="5"/>
      <c r="F1191" s="18"/>
    </row>
    <row r="1192" spans="1:6" x14ac:dyDescent="0.25">
      <c r="A1192" s="14"/>
      <c r="B1192" s="15"/>
      <c r="C1192" s="16"/>
      <c r="D1192" s="17"/>
      <c r="E1192" s="5"/>
      <c r="F1192" s="18"/>
    </row>
    <row r="1193" spans="1:6" x14ac:dyDescent="0.25">
      <c r="A1193" s="14"/>
      <c r="B1193" s="15"/>
      <c r="C1193" s="16"/>
      <c r="D1193" s="17"/>
      <c r="E1193" s="5"/>
      <c r="F1193" s="18"/>
    </row>
    <row r="1194" spans="1:6" x14ac:dyDescent="0.25">
      <c r="A1194" s="14"/>
      <c r="B1194" s="15"/>
      <c r="C1194" s="16"/>
      <c r="D1194" s="17"/>
      <c r="E1194" s="5"/>
      <c r="F1194" s="18"/>
    </row>
    <row r="1195" spans="1:6" x14ac:dyDescent="0.25">
      <c r="A1195" s="14"/>
      <c r="B1195" s="15"/>
      <c r="C1195" s="16"/>
      <c r="D1195" s="17"/>
      <c r="E1195" s="5"/>
      <c r="F1195" s="18"/>
    </row>
    <row r="1196" spans="1:6" x14ac:dyDescent="0.25">
      <c r="A1196" s="14"/>
      <c r="B1196" s="15"/>
      <c r="C1196" s="16"/>
      <c r="D1196" s="17"/>
      <c r="E1196" s="5"/>
      <c r="F1196" s="18"/>
    </row>
    <row r="1197" spans="1:6" x14ac:dyDescent="0.25">
      <c r="A1197" s="14"/>
      <c r="B1197" s="15"/>
      <c r="C1197" s="16"/>
      <c r="D1197" s="17"/>
      <c r="E1197" s="5"/>
      <c r="F1197" s="18"/>
    </row>
    <row r="1198" spans="1:6" x14ac:dyDescent="0.25">
      <c r="A1198" s="14"/>
      <c r="B1198" s="15"/>
      <c r="C1198" s="16"/>
      <c r="D1198" s="17"/>
      <c r="E1198" s="5"/>
      <c r="F1198" s="18"/>
    </row>
    <row r="1199" spans="1:6" x14ac:dyDescent="0.25">
      <c r="A1199" s="14"/>
      <c r="B1199" s="15"/>
      <c r="C1199" s="16"/>
      <c r="D1199" s="17"/>
      <c r="E1199" s="5"/>
      <c r="F1199" s="18"/>
    </row>
    <row r="1200" spans="1:6" x14ac:dyDescent="0.25">
      <c r="A1200" s="14"/>
      <c r="B1200" s="15"/>
      <c r="C1200" s="16"/>
      <c r="D1200" s="17"/>
      <c r="E1200" s="5"/>
      <c r="F1200" s="18"/>
    </row>
    <row r="1201" spans="1:6" x14ac:dyDescent="0.25">
      <c r="A1201" s="14"/>
      <c r="B1201" s="15"/>
      <c r="C1201" s="16"/>
      <c r="D1201" s="17"/>
      <c r="E1201" s="5"/>
      <c r="F1201" s="18"/>
    </row>
    <row r="1202" spans="1:6" x14ac:dyDescent="0.25">
      <c r="A1202" s="14"/>
      <c r="B1202" s="15"/>
      <c r="C1202" s="16"/>
      <c r="D1202" s="17"/>
      <c r="E1202" s="5"/>
      <c r="F1202" s="18"/>
    </row>
    <row r="1203" spans="1:6" x14ac:dyDescent="0.25">
      <c r="A1203" s="14"/>
      <c r="B1203" s="15"/>
      <c r="C1203" s="16"/>
      <c r="D1203" s="17"/>
      <c r="E1203" s="5"/>
      <c r="F1203" s="18"/>
    </row>
    <row r="1204" spans="1:6" x14ac:dyDescent="0.25">
      <c r="A1204" s="14"/>
      <c r="B1204" s="15"/>
      <c r="C1204" s="16"/>
      <c r="D1204" s="17"/>
      <c r="E1204" s="5"/>
      <c r="F1204" s="18"/>
    </row>
    <row r="1205" spans="1:6" x14ac:dyDescent="0.25">
      <c r="A1205" s="14"/>
      <c r="B1205" s="15"/>
      <c r="C1205" s="16"/>
      <c r="D1205" s="17"/>
      <c r="E1205" s="5"/>
      <c r="F1205" s="18"/>
    </row>
    <row r="1206" spans="1:6" x14ac:dyDescent="0.25">
      <c r="A1206" s="14"/>
      <c r="B1206" s="15"/>
      <c r="C1206" s="16"/>
      <c r="D1206" s="17"/>
      <c r="E1206" s="5"/>
      <c r="F1206" s="18"/>
    </row>
    <row r="1207" spans="1:6" x14ac:dyDescent="0.25">
      <c r="A1207" s="14"/>
      <c r="B1207" s="15"/>
      <c r="C1207" s="16"/>
      <c r="D1207" s="17"/>
      <c r="E1207" s="5"/>
      <c r="F1207" s="18"/>
    </row>
    <row r="1208" spans="1:6" x14ac:dyDescent="0.25">
      <c r="A1208" s="14"/>
      <c r="B1208" s="15"/>
      <c r="C1208" s="16"/>
      <c r="D1208" s="17"/>
      <c r="E1208" s="5"/>
      <c r="F1208" s="18"/>
    </row>
    <row r="1209" spans="1:6" x14ac:dyDescent="0.25">
      <c r="A1209" s="14"/>
      <c r="B1209" s="15"/>
      <c r="C1209" s="16"/>
      <c r="D1209" s="17"/>
      <c r="E1209" s="5"/>
      <c r="F1209" s="18"/>
    </row>
    <row r="1210" spans="1:6" x14ac:dyDescent="0.25">
      <c r="A1210" s="14"/>
      <c r="B1210" s="15"/>
      <c r="C1210" s="16"/>
      <c r="D1210" s="17"/>
      <c r="E1210" s="5"/>
      <c r="F1210" s="18"/>
    </row>
    <row r="1211" spans="1:6" x14ac:dyDescent="0.25">
      <c r="A1211" s="14"/>
      <c r="B1211" s="15"/>
      <c r="C1211" s="16"/>
      <c r="D1211" s="17"/>
      <c r="E1211" s="5"/>
      <c r="F1211" s="18"/>
    </row>
    <row r="1212" spans="1:6" x14ac:dyDescent="0.25">
      <c r="A1212" s="14"/>
      <c r="B1212" s="15"/>
      <c r="C1212" s="16"/>
      <c r="D1212" s="17"/>
      <c r="E1212" s="5"/>
      <c r="F1212" s="18"/>
    </row>
    <row r="1213" spans="1:6" x14ac:dyDescent="0.25">
      <c r="A1213" s="14"/>
      <c r="B1213" s="15"/>
      <c r="C1213" s="16"/>
      <c r="D1213" s="17"/>
      <c r="E1213" s="5"/>
      <c r="F1213" s="18"/>
    </row>
    <row r="1214" spans="1:6" x14ac:dyDescent="0.25">
      <c r="A1214" s="14"/>
      <c r="B1214" s="15"/>
      <c r="C1214" s="16"/>
      <c r="D1214" s="17"/>
      <c r="E1214" s="5"/>
      <c r="F1214" s="18"/>
    </row>
    <row r="1215" spans="1:6" x14ac:dyDescent="0.25">
      <c r="A1215" s="14"/>
      <c r="B1215" s="15"/>
      <c r="C1215" s="16"/>
      <c r="D1215" s="17"/>
      <c r="E1215" s="5"/>
      <c r="F1215" s="18"/>
    </row>
    <row r="1216" spans="1:6" x14ac:dyDescent="0.25">
      <c r="A1216" s="14"/>
      <c r="B1216" s="15"/>
      <c r="C1216" s="16"/>
      <c r="D1216" s="17"/>
      <c r="E1216" s="5"/>
      <c r="F1216" s="18"/>
    </row>
    <row r="1217" spans="1:6" x14ac:dyDescent="0.25">
      <c r="A1217" s="14"/>
      <c r="B1217" s="15"/>
      <c r="C1217" s="16"/>
      <c r="D1217" s="17"/>
      <c r="E1217" s="5"/>
      <c r="F1217" s="18"/>
    </row>
    <row r="1218" spans="1:6" x14ac:dyDescent="0.25">
      <c r="A1218" s="14"/>
      <c r="B1218" s="15"/>
      <c r="C1218" s="16"/>
      <c r="D1218" s="17"/>
      <c r="E1218" s="5"/>
      <c r="F1218" s="18"/>
    </row>
    <row r="1219" spans="1:6" x14ac:dyDescent="0.25">
      <c r="A1219" s="14"/>
      <c r="B1219" s="15"/>
      <c r="C1219" s="16"/>
      <c r="D1219" s="17"/>
      <c r="E1219" s="5"/>
      <c r="F1219" s="18"/>
    </row>
    <row r="1220" spans="1:6" x14ac:dyDescent="0.25">
      <c r="A1220" s="14"/>
      <c r="B1220" s="15"/>
      <c r="C1220" s="16"/>
      <c r="D1220" s="17"/>
      <c r="E1220" s="5"/>
      <c r="F1220" s="18"/>
    </row>
    <row r="1221" spans="1:6" x14ac:dyDescent="0.25">
      <c r="A1221" s="14"/>
      <c r="B1221" s="15"/>
      <c r="C1221" s="16"/>
      <c r="D1221" s="17"/>
      <c r="E1221" s="5"/>
      <c r="F1221" s="18"/>
    </row>
    <row r="1222" spans="1:6" x14ac:dyDescent="0.25">
      <c r="A1222" s="14"/>
      <c r="B1222" s="15"/>
      <c r="C1222" s="16"/>
      <c r="D1222" s="17"/>
      <c r="E1222" s="5"/>
      <c r="F1222" s="18"/>
    </row>
    <row r="1223" spans="1:6" x14ac:dyDescent="0.25">
      <c r="A1223" s="14"/>
      <c r="B1223" s="15"/>
      <c r="C1223" s="16"/>
      <c r="D1223" s="17"/>
      <c r="E1223" s="5"/>
      <c r="F1223" s="18"/>
    </row>
    <row r="1224" spans="1:6" x14ac:dyDescent="0.25">
      <c r="A1224" s="14"/>
      <c r="B1224" s="15"/>
      <c r="C1224" s="16"/>
      <c r="D1224" s="17"/>
      <c r="E1224" s="5"/>
      <c r="F1224" s="18"/>
    </row>
    <row r="1225" spans="1:6" x14ac:dyDescent="0.25">
      <c r="A1225" s="14"/>
      <c r="B1225" s="15"/>
      <c r="C1225" s="16"/>
      <c r="D1225" s="17"/>
      <c r="E1225" s="5"/>
      <c r="F1225" s="18"/>
    </row>
    <row r="1226" spans="1:6" x14ac:dyDescent="0.25">
      <c r="A1226" s="14"/>
      <c r="B1226" s="15"/>
      <c r="C1226" s="16"/>
      <c r="D1226" s="17"/>
      <c r="E1226" s="5"/>
      <c r="F1226" s="18"/>
    </row>
    <row r="1227" spans="1:6" x14ac:dyDescent="0.25">
      <c r="A1227" s="14"/>
      <c r="B1227" s="15"/>
      <c r="C1227" s="16"/>
      <c r="D1227" s="17"/>
      <c r="E1227" s="5"/>
      <c r="F1227" s="18"/>
    </row>
    <row r="1228" spans="1:6" x14ac:dyDescent="0.25">
      <c r="A1228" s="14"/>
      <c r="B1228" s="15"/>
      <c r="C1228" s="16"/>
      <c r="D1228" s="17"/>
      <c r="E1228" s="5"/>
      <c r="F1228" s="18"/>
    </row>
    <row r="1229" spans="1:6" x14ac:dyDescent="0.25">
      <c r="A1229" s="14"/>
      <c r="B1229" s="15"/>
      <c r="C1229" s="16"/>
      <c r="D1229" s="17"/>
      <c r="E1229" s="5"/>
      <c r="F1229" s="18"/>
    </row>
    <row r="1230" spans="1:6" x14ac:dyDescent="0.25">
      <c r="A1230" s="14"/>
      <c r="B1230" s="15"/>
      <c r="C1230" s="16"/>
      <c r="D1230" s="17"/>
      <c r="E1230" s="5"/>
      <c r="F1230" s="18"/>
    </row>
    <row r="1231" spans="1:6" x14ac:dyDescent="0.25">
      <c r="A1231" s="14"/>
      <c r="B1231" s="15"/>
      <c r="C1231" s="16"/>
      <c r="D1231" s="17"/>
      <c r="E1231" s="5"/>
      <c r="F1231" s="18"/>
    </row>
    <row r="1232" spans="1:6" x14ac:dyDescent="0.25">
      <c r="A1232" s="14"/>
      <c r="B1232" s="15"/>
      <c r="C1232" s="16"/>
      <c r="D1232" s="17"/>
      <c r="E1232" s="5"/>
      <c r="F1232" s="18"/>
    </row>
    <row r="1233" spans="1:6" x14ac:dyDescent="0.25">
      <c r="A1233" s="14"/>
      <c r="B1233" s="15"/>
      <c r="C1233" s="16"/>
      <c r="D1233" s="17"/>
      <c r="E1233" s="5"/>
      <c r="F1233" s="18"/>
    </row>
    <row r="1234" spans="1:6" x14ac:dyDescent="0.25">
      <c r="A1234" s="14"/>
      <c r="B1234" s="15"/>
      <c r="C1234" s="16"/>
      <c r="D1234" s="17"/>
      <c r="E1234" s="5"/>
      <c r="F1234" s="18"/>
    </row>
    <row r="1235" spans="1:6" x14ac:dyDescent="0.25">
      <c r="A1235" s="14"/>
      <c r="B1235" s="15"/>
      <c r="C1235" s="16"/>
      <c r="D1235" s="17"/>
      <c r="E1235" s="5"/>
      <c r="F1235" s="18"/>
    </row>
    <row r="1236" spans="1:6" x14ac:dyDescent="0.25">
      <c r="A1236" s="14"/>
      <c r="B1236" s="15"/>
      <c r="C1236" s="16"/>
      <c r="D1236" s="17"/>
      <c r="E1236" s="5"/>
      <c r="F1236" s="18"/>
    </row>
    <row r="1237" spans="1:6" x14ac:dyDescent="0.25">
      <c r="A1237" s="14"/>
      <c r="B1237" s="15"/>
      <c r="C1237" s="16"/>
      <c r="D1237" s="17"/>
      <c r="E1237" s="5"/>
      <c r="F1237" s="18"/>
    </row>
    <row r="1238" spans="1:6" x14ac:dyDescent="0.25">
      <c r="A1238" s="14"/>
      <c r="B1238" s="15"/>
      <c r="C1238" s="16"/>
      <c r="D1238" s="17"/>
      <c r="E1238" s="5"/>
      <c r="F1238" s="18"/>
    </row>
    <row r="1239" spans="1:6" x14ac:dyDescent="0.25">
      <c r="A1239" s="14"/>
      <c r="B1239" s="15"/>
      <c r="C1239" s="16"/>
      <c r="D1239" s="17"/>
      <c r="E1239" s="5"/>
      <c r="F1239" s="18"/>
    </row>
    <row r="1240" spans="1:6" x14ac:dyDescent="0.25">
      <c r="A1240" s="14"/>
      <c r="B1240" s="15"/>
      <c r="C1240" s="16"/>
      <c r="D1240" s="17"/>
      <c r="E1240" s="5"/>
      <c r="F1240" s="18"/>
    </row>
    <row r="1241" spans="1:6" x14ac:dyDescent="0.25">
      <c r="A1241" s="14"/>
      <c r="B1241" s="15"/>
      <c r="C1241" s="16"/>
      <c r="D1241" s="17"/>
      <c r="E1241" s="5"/>
      <c r="F1241" s="18"/>
    </row>
    <row r="1242" spans="1:6" x14ac:dyDescent="0.25">
      <c r="A1242" s="14"/>
      <c r="B1242" s="15"/>
      <c r="C1242" s="16"/>
      <c r="D1242" s="17"/>
      <c r="E1242" s="5"/>
      <c r="F1242" s="18"/>
    </row>
    <row r="1243" spans="1:6" x14ac:dyDescent="0.25">
      <c r="A1243" s="14"/>
      <c r="B1243" s="15"/>
      <c r="C1243" s="16"/>
      <c r="D1243" s="17"/>
      <c r="E1243" s="5"/>
      <c r="F1243" s="18"/>
    </row>
    <row r="1244" spans="1:6" x14ac:dyDescent="0.25">
      <c r="A1244" s="14"/>
      <c r="B1244" s="15"/>
      <c r="C1244" s="16"/>
      <c r="D1244" s="17"/>
      <c r="E1244" s="5"/>
      <c r="F1244" s="18"/>
    </row>
    <row r="1245" spans="1:6" x14ac:dyDescent="0.25">
      <c r="A1245" s="14"/>
      <c r="B1245" s="15"/>
      <c r="C1245" s="16"/>
      <c r="D1245" s="17"/>
      <c r="E1245" s="5"/>
      <c r="F1245" s="18"/>
    </row>
    <row r="1246" spans="1:6" x14ac:dyDescent="0.25">
      <c r="A1246" s="14"/>
      <c r="B1246" s="15"/>
      <c r="C1246" s="16"/>
      <c r="D1246" s="17"/>
      <c r="E1246" s="5"/>
      <c r="F1246" s="18"/>
    </row>
    <row r="1247" spans="1:6" x14ac:dyDescent="0.25">
      <c r="A1247" s="14"/>
      <c r="B1247" s="15"/>
      <c r="C1247" s="16"/>
      <c r="D1247" s="17"/>
      <c r="E1247" s="5"/>
      <c r="F1247" s="18"/>
    </row>
    <row r="1248" spans="1:6" x14ac:dyDescent="0.25">
      <c r="A1248" s="14"/>
      <c r="B1248" s="15"/>
      <c r="C1248" s="16"/>
      <c r="D1248" s="17"/>
      <c r="E1248" s="5"/>
      <c r="F1248" s="18"/>
    </row>
    <row r="1249" spans="1:6" x14ac:dyDescent="0.25">
      <c r="A1249" s="14"/>
      <c r="B1249" s="15"/>
      <c r="C1249" s="16"/>
      <c r="D1249" s="17"/>
      <c r="E1249" s="5"/>
      <c r="F1249" s="18"/>
    </row>
    <row r="1250" spans="1:6" x14ac:dyDescent="0.25">
      <c r="A1250" s="14"/>
      <c r="B1250" s="15"/>
      <c r="C1250" s="16"/>
      <c r="D1250" s="17"/>
      <c r="E1250" s="5"/>
      <c r="F1250" s="18"/>
    </row>
    <row r="1251" spans="1:6" x14ac:dyDescent="0.25">
      <c r="A1251" s="14"/>
      <c r="B1251" s="15"/>
      <c r="C1251" s="16"/>
      <c r="D1251" s="17"/>
      <c r="E1251" s="5"/>
      <c r="F1251" s="18"/>
    </row>
    <row r="1252" spans="1:6" x14ac:dyDescent="0.25">
      <c r="A1252" s="14"/>
      <c r="B1252" s="15"/>
      <c r="C1252" s="16"/>
      <c r="D1252" s="17"/>
      <c r="E1252" s="5"/>
      <c r="F1252" s="18"/>
    </row>
    <row r="1253" spans="1:6" x14ac:dyDescent="0.25">
      <c r="A1253" s="14"/>
      <c r="B1253" s="15"/>
      <c r="C1253" s="16"/>
      <c r="D1253" s="17"/>
      <c r="E1253" s="5"/>
      <c r="F1253" s="18"/>
    </row>
    <row r="1254" spans="1:6" x14ac:dyDescent="0.25">
      <c r="A1254" s="14"/>
      <c r="B1254" s="15"/>
      <c r="C1254" s="16"/>
      <c r="D1254" s="17"/>
      <c r="E1254" s="5"/>
      <c r="F1254" s="18"/>
    </row>
    <row r="1255" spans="1:6" x14ac:dyDescent="0.25">
      <c r="A1255" s="14"/>
      <c r="B1255" s="15"/>
      <c r="C1255" s="16"/>
      <c r="D1255" s="17"/>
      <c r="E1255" s="5"/>
      <c r="F1255" s="18"/>
    </row>
    <row r="1256" spans="1:6" x14ac:dyDescent="0.25">
      <c r="A1256" s="14"/>
      <c r="B1256" s="15"/>
      <c r="C1256" s="16"/>
      <c r="D1256" s="17"/>
      <c r="E1256" s="5"/>
      <c r="F1256" s="18"/>
    </row>
    <row r="1257" spans="1:6" x14ac:dyDescent="0.25">
      <c r="A1257" s="14"/>
      <c r="B1257" s="15"/>
      <c r="C1257" s="16"/>
      <c r="D1257" s="17"/>
      <c r="E1257" s="5"/>
      <c r="F1257" s="18"/>
    </row>
    <row r="1258" spans="1:6" x14ac:dyDescent="0.25">
      <c r="A1258" s="14"/>
      <c r="B1258" s="15"/>
      <c r="C1258" s="16"/>
      <c r="D1258" s="17"/>
      <c r="E1258" s="5"/>
      <c r="F1258" s="18"/>
    </row>
    <row r="1259" spans="1:6" x14ac:dyDescent="0.25">
      <c r="A1259" s="14"/>
      <c r="B1259" s="15"/>
      <c r="C1259" s="16"/>
      <c r="D1259" s="17"/>
      <c r="E1259" s="5"/>
      <c r="F1259" s="18"/>
    </row>
    <row r="1260" spans="1:6" x14ac:dyDescent="0.25">
      <c r="A1260" s="14"/>
      <c r="B1260" s="15"/>
      <c r="C1260" s="16"/>
      <c r="D1260" s="17"/>
      <c r="E1260" s="5"/>
      <c r="F1260" s="18"/>
    </row>
    <row r="1261" spans="1:6" x14ac:dyDescent="0.25">
      <c r="A1261" s="14"/>
      <c r="B1261" s="15"/>
      <c r="C1261" s="16"/>
      <c r="D1261" s="17"/>
      <c r="E1261" s="5"/>
      <c r="F1261" s="18"/>
    </row>
    <row r="1262" spans="1:6" x14ac:dyDescent="0.25">
      <c r="A1262" s="14"/>
      <c r="B1262" s="15"/>
      <c r="C1262" s="16"/>
      <c r="D1262" s="17"/>
      <c r="E1262" s="5"/>
      <c r="F1262" s="18"/>
    </row>
    <row r="1263" spans="1:6" x14ac:dyDescent="0.25">
      <c r="A1263" s="14"/>
      <c r="B1263" s="15"/>
      <c r="C1263" s="16"/>
      <c r="D1263" s="17"/>
      <c r="E1263" s="5"/>
      <c r="F1263" s="18"/>
    </row>
    <row r="1264" spans="1:6" x14ac:dyDescent="0.25">
      <c r="A1264" s="14"/>
      <c r="B1264" s="15"/>
      <c r="C1264" s="16"/>
      <c r="D1264" s="17"/>
      <c r="E1264" s="5"/>
      <c r="F1264" s="18"/>
    </row>
    <row r="1265" spans="1:6" x14ac:dyDescent="0.25">
      <c r="A1265" s="14"/>
      <c r="B1265" s="15"/>
      <c r="C1265" s="16"/>
      <c r="D1265" s="17"/>
      <c r="E1265" s="5"/>
      <c r="F1265" s="18"/>
    </row>
    <row r="1266" spans="1:6" x14ac:dyDescent="0.25">
      <c r="A1266" s="14"/>
      <c r="B1266" s="15"/>
      <c r="C1266" s="16"/>
      <c r="D1266" s="17"/>
      <c r="E1266" s="5"/>
      <c r="F1266" s="18"/>
    </row>
    <row r="1267" spans="1:6" x14ac:dyDescent="0.25">
      <c r="A1267" s="14"/>
      <c r="B1267" s="15"/>
      <c r="C1267" s="16"/>
      <c r="D1267" s="17"/>
      <c r="E1267" s="5"/>
      <c r="F1267" s="18"/>
    </row>
    <row r="1268" spans="1:6" x14ac:dyDescent="0.25">
      <c r="A1268" s="14"/>
      <c r="B1268" s="15"/>
      <c r="C1268" s="16"/>
      <c r="D1268" s="17"/>
      <c r="E1268" s="5"/>
      <c r="F1268" s="18"/>
    </row>
    <row r="1269" spans="1:6" x14ac:dyDescent="0.25">
      <c r="A1269" s="14"/>
      <c r="B1269" s="15"/>
      <c r="C1269" s="16"/>
      <c r="D1269" s="17"/>
      <c r="E1269" s="5"/>
      <c r="F1269" s="18"/>
    </row>
    <row r="1270" spans="1:6" x14ac:dyDescent="0.25">
      <c r="A1270" s="14"/>
      <c r="B1270" s="15"/>
      <c r="C1270" s="16"/>
      <c r="D1270" s="17"/>
      <c r="E1270" s="5"/>
      <c r="F1270" s="18"/>
    </row>
    <row r="1271" spans="1:6" x14ac:dyDescent="0.25">
      <c r="A1271" s="14"/>
      <c r="B1271" s="15"/>
      <c r="C1271" s="16"/>
      <c r="D1271" s="17"/>
      <c r="E1271" s="5"/>
      <c r="F1271" s="18"/>
    </row>
    <row r="1272" spans="1:6" x14ac:dyDescent="0.25">
      <c r="A1272" s="14"/>
      <c r="B1272" s="15"/>
      <c r="C1272" s="16"/>
      <c r="D1272" s="17"/>
      <c r="E1272" s="5"/>
      <c r="F1272" s="18"/>
    </row>
    <row r="1273" spans="1:6" x14ac:dyDescent="0.25">
      <c r="A1273" s="14"/>
      <c r="B1273" s="15"/>
      <c r="C1273" s="16"/>
      <c r="D1273" s="17"/>
      <c r="E1273" s="5"/>
      <c r="F1273" s="18"/>
    </row>
    <row r="1274" spans="1:6" x14ac:dyDescent="0.25">
      <c r="A1274" s="14"/>
      <c r="B1274" s="15"/>
      <c r="C1274" s="16"/>
      <c r="D1274" s="17"/>
      <c r="E1274" s="5"/>
      <c r="F1274" s="18"/>
    </row>
    <row r="1275" spans="1:6" x14ac:dyDescent="0.25">
      <c r="A1275" s="14"/>
      <c r="B1275" s="15"/>
      <c r="C1275" s="16"/>
      <c r="D1275" s="17"/>
      <c r="E1275" s="5"/>
      <c r="F1275" s="18"/>
    </row>
    <row r="1276" spans="1:6" x14ac:dyDescent="0.25">
      <c r="A1276" s="14"/>
      <c r="B1276" s="15"/>
      <c r="C1276" s="16"/>
      <c r="D1276" s="17"/>
      <c r="E1276" s="5"/>
      <c r="F1276" s="18"/>
    </row>
    <row r="1277" spans="1:6" x14ac:dyDescent="0.25">
      <c r="A1277" s="14"/>
      <c r="B1277" s="15"/>
      <c r="C1277" s="16"/>
      <c r="D1277" s="17"/>
      <c r="E1277" s="5"/>
      <c r="F1277" s="18"/>
    </row>
    <row r="1278" spans="1:6" x14ac:dyDescent="0.25">
      <c r="A1278" s="14"/>
      <c r="B1278" s="15"/>
      <c r="C1278" s="16"/>
      <c r="D1278" s="17"/>
      <c r="E1278" s="5"/>
      <c r="F1278" s="18"/>
    </row>
    <row r="1279" spans="1:6" x14ac:dyDescent="0.25">
      <c r="A1279" s="14"/>
      <c r="B1279" s="15"/>
      <c r="C1279" s="16"/>
      <c r="D1279" s="17"/>
      <c r="E1279" s="5"/>
      <c r="F1279" s="18"/>
    </row>
    <row r="1280" spans="1:6" x14ac:dyDescent="0.25">
      <c r="A1280" s="14"/>
      <c r="B1280" s="15"/>
      <c r="C1280" s="16"/>
      <c r="D1280" s="17"/>
      <c r="E1280" s="5"/>
      <c r="F1280" s="18"/>
    </row>
    <row r="1281" spans="1:6" x14ac:dyDescent="0.25">
      <c r="A1281" s="14"/>
      <c r="B1281" s="15"/>
      <c r="C1281" s="16"/>
      <c r="D1281" s="17"/>
      <c r="E1281" s="5"/>
      <c r="F1281" s="18"/>
    </row>
    <row r="1282" spans="1:6" x14ac:dyDescent="0.25">
      <c r="A1282" s="14"/>
      <c r="B1282" s="15"/>
      <c r="C1282" s="16"/>
      <c r="D1282" s="17"/>
      <c r="E1282" s="5"/>
      <c r="F1282" s="18"/>
    </row>
    <row r="1283" spans="1:6" x14ac:dyDescent="0.25">
      <c r="A1283" s="14"/>
      <c r="B1283" s="15"/>
      <c r="C1283" s="16"/>
      <c r="D1283" s="17"/>
      <c r="E1283" s="5"/>
      <c r="F1283" s="18"/>
    </row>
    <row r="1284" spans="1:6" x14ac:dyDescent="0.25">
      <c r="A1284" s="14"/>
      <c r="B1284" s="15"/>
      <c r="C1284" s="16"/>
      <c r="D1284" s="17"/>
      <c r="E1284" s="5"/>
      <c r="F1284" s="18"/>
    </row>
    <row r="1285" spans="1:6" x14ac:dyDescent="0.25">
      <c r="A1285" s="14"/>
      <c r="B1285" s="15"/>
      <c r="C1285" s="16"/>
      <c r="D1285" s="17"/>
      <c r="E1285" s="5"/>
      <c r="F1285" s="18"/>
    </row>
    <row r="1286" spans="1:6" x14ac:dyDescent="0.25">
      <c r="A1286" s="14"/>
      <c r="B1286" s="15"/>
      <c r="C1286" s="16"/>
      <c r="D1286" s="17"/>
      <c r="E1286" s="5"/>
      <c r="F1286" s="18"/>
    </row>
    <row r="1287" spans="1:6" x14ac:dyDescent="0.25">
      <c r="A1287" s="14"/>
      <c r="B1287" s="15"/>
      <c r="C1287" s="16"/>
      <c r="D1287" s="17"/>
      <c r="E1287" s="5"/>
      <c r="F1287" s="18"/>
    </row>
    <row r="1288" spans="1:6" x14ac:dyDescent="0.25">
      <c r="A1288" s="14"/>
      <c r="B1288" s="15"/>
      <c r="C1288" s="16"/>
      <c r="D1288" s="17"/>
      <c r="E1288" s="5"/>
      <c r="F1288" s="18"/>
    </row>
    <row r="1289" spans="1:6" x14ac:dyDescent="0.25">
      <c r="A1289" s="14"/>
      <c r="B1289" s="15"/>
      <c r="C1289" s="16"/>
      <c r="D1289" s="17"/>
      <c r="E1289" s="5"/>
      <c r="F1289" s="18"/>
    </row>
    <row r="1290" spans="1:6" x14ac:dyDescent="0.25">
      <c r="A1290" s="14"/>
      <c r="B1290" s="15"/>
      <c r="C1290" s="16"/>
      <c r="D1290" s="17"/>
      <c r="E1290" s="5"/>
      <c r="F1290" s="18"/>
    </row>
    <row r="1291" spans="1:6" x14ac:dyDescent="0.25">
      <c r="A1291" s="14"/>
      <c r="B1291" s="15"/>
      <c r="C1291" s="16"/>
      <c r="D1291" s="17"/>
      <c r="E1291" s="5"/>
      <c r="F1291" s="18"/>
    </row>
    <row r="1292" spans="1:6" x14ac:dyDescent="0.25">
      <c r="A1292" s="14"/>
      <c r="B1292" s="15"/>
      <c r="C1292" s="16"/>
      <c r="D1292" s="17"/>
      <c r="E1292" s="5"/>
      <c r="F1292" s="18"/>
    </row>
    <row r="1293" spans="1:6" x14ac:dyDescent="0.25">
      <c r="A1293" s="14"/>
      <c r="B1293" s="15"/>
      <c r="C1293" s="16"/>
      <c r="D1293" s="17"/>
      <c r="E1293" s="5"/>
      <c r="F1293" s="18"/>
    </row>
    <row r="1294" spans="1:6" x14ac:dyDescent="0.25">
      <c r="A1294" s="14"/>
      <c r="B1294" s="15"/>
      <c r="C1294" s="16"/>
      <c r="D1294" s="17"/>
      <c r="E1294" s="5"/>
      <c r="F1294" s="18"/>
    </row>
    <row r="1295" spans="1:6" x14ac:dyDescent="0.25">
      <c r="A1295" s="14"/>
      <c r="B1295" s="15"/>
      <c r="C1295" s="16"/>
      <c r="D1295" s="17"/>
      <c r="E1295" s="5"/>
      <c r="F1295" s="18"/>
    </row>
    <row r="1296" spans="1:6" x14ac:dyDescent="0.25">
      <c r="A1296" s="14"/>
      <c r="B1296" s="15"/>
      <c r="C1296" s="16"/>
      <c r="D1296" s="17"/>
      <c r="E1296" s="5"/>
      <c r="F1296" s="18"/>
    </row>
    <row r="1297" spans="1:6" x14ac:dyDescent="0.25">
      <c r="A1297" s="14"/>
      <c r="B1297" s="15"/>
      <c r="C1297" s="16"/>
      <c r="D1297" s="17"/>
      <c r="E1297" s="5"/>
      <c r="F1297" s="18"/>
    </row>
    <row r="1298" spans="1:6" x14ac:dyDescent="0.25">
      <c r="A1298" s="14"/>
      <c r="B1298" s="15"/>
      <c r="C1298" s="16"/>
      <c r="D1298" s="17"/>
      <c r="E1298" s="5"/>
      <c r="F1298" s="18"/>
    </row>
    <row r="1299" spans="1:6" x14ac:dyDescent="0.25">
      <c r="A1299" s="14"/>
      <c r="B1299" s="15"/>
      <c r="C1299" s="16"/>
      <c r="D1299" s="17"/>
      <c r="E1299" s="5"/>
      <c r="F1299" s="18"/>
    </row>
    <row r="1300" spans="1:6" x14ac:dyDescent="0.25">
      <c r="A1300" s="14"/>
      <c r="B1300" s="15"/>
      <c r="C1300" s="16"/>
      <c r="D1300" s="17"/>
      <c r="E1300" s="5"/>
      <c r="F1300" s="18"/>
    </row>
    <row r="1301" spans="1:6" x14ac:dyDescent="0.25">
      <c r="A1301" s="14"/>
      <c r="B1301" s="15"/>
      <c r="C1301" s="16"/>
      <c r="D1301" s="17"/>
      <c r="E1301" s="5"/>
      <c r="F1301" s="18"/>
    </row>
    <row r="1302" spans="1:6" x14ac:dyDescent="0.25">
      <c r="A1302" s="14"/>
      <c r="B1302" s="15"/>
      <c r="C1302" s="16"/>
      <c r="D1302" s="17"/>
      <c r="E1302" s="5"/>
      <c r="F1302" s="18"/>
    </row>
    <row r="1303" spans="1:6" x14ac:dyDescent="0.25">
      <c r="A1303" s="14"/>
      <c r="B1303" s="15"/>
      <c r="C1303" s="16"/>
      <c r="D1303" s="17"/>
      <c r="E1303" s="5"/>
      <c r="F1303" s="18"/>
    </row>
    <row r="1304" spans="1:6" x14ac:dyDescent="0.25">
      <c r="A1304" s="14"/>
      <c r="B1304" s="15"/>
      <c r="C1304" s="16"/>
      <c r="D1304" s="17"/>
      <c r="E1304" s="5"/>
      <c r="F1304" s="18"/>
    </row>
    <row r="1305" spans="1:6" x14ac:dyDescent="0.25">
      <c r="A1305" s="14"/>
      <c r="B1305" s="15"/>
      <c r="C1305" s="16"/>
      <c r="D1305" s="17"/>
      <c r="E1305" s="5"/>
      <c r="F1305" s="18"/>
    </row>
    <row r="1306" spans="1:6" x14ac:dyDescent="0.25">
      <c r="A1306" s="14"/>
      <c r="B1306" s="15"/>
      <c r="C1306" s="16"/>
      <c r="D1306" s="17"/>
      <c r="E1306" s="5"/>
      <c r="F1306" s="18"/>
    </row>
    <row r="1307" spans="1:6" x14ac:dyDescent="0.25">
      <c r="A1307" s="14"/>
      <c r="B1307" s="15"/>
      <c r="C1307" s="16"/>
      <c r="D1307" s="17"/>
      <c r="E1307" s="5"/>
      <c r="F1307" s="18"/>
    </row>
    <row r="1308" spans="1:6" x14ac:dyDescent="0.25">
      <c r="A1308" s="14"/>
      <c r="B1308" s="15"/>
      <c r="C1308" s="16"/>
      <c r="D1308" s="17"/>
      <c r="E1308" s="5"/>
      <c r="F1308" s="18"/>
    </row>
    <row r="1309" spans="1:6" x14ac:dyDescent="0.25">
      <c r="A1309" s="14"/>
      <c r="B1309" s="15"/>
      <c r="C1309" s="16"/>
      <c r="D1309" s="17"/>
      <c r="E1309" s="5"/>
      <c r="F1309" s="18"/>
    </row>
    <row r="1310" spans="1:6" x14ac:dyDescent="0.25">
      <c r="A1310" s="14"/>
      <c r="B1310" s="15"/>
      <c r="C1310" s="16"/>
      <c r="D1310" s="17"/>
      <c r="E1310" s="5"/>
      <c r="F1310" s="18"/>
    </row>
    <row r="1311" spans="1:6" x14ac:dyDescent="0.25">
      <c r="A1311" s="14"/>
      <c r="B1311" s="15"/>
      <c r="C1311" s="16"/>
      <c r="D1311" s="17"/>
      <c r="E1311" s="5"/>
      <c r="F1311" s="18"/>
    </row>
    <row r="1312" spans="1:6" x14ac:dyDescent="0.25">
      <c r="A1312" s="14"/>
      <c r="B1312" s="15"/>
      <c r="C1312" s="16"/>
      <c r="D1312" s="17"/>
      <c r="E1312" s="5"/>
      <c r="F1312" s="18"/>
    </row>
    <row r="1313" spans="1:6" x14ac:dyDescent="0.25">
      <c r="A1313" s="14"/>
      <c r="B1313" s="15"/>
      <c r="C1313" s="16"/>
      <c r="D1313" s="17"/>
      <c r="E1313" s="5"/>
      <c r="F1313" s="18"/>
    </row>
    <row r="1314" spans="1:6" x14ac:dyDescent="0.25">
      <c r="A1314" s="14"/>
      <c r="B1314" s="15"/>
      <c r="C1314" s="16"/>
      <c r="D1314" s="17"/>
      <c r="E1314" s="5"/>
      <c r="F1314" s="18"/>
    </row>
    <row r="1315" spans="1:6" x14ac:dyDescent="0.25">
      <c r="A1315" s="14"/>
      <c r="B1315" s="15"/>
      <c r="C1315" s="16"/>
      <c r="D1315" s="17"/>
      <c r="E1315" s="5"/>
      <c r="F1315" s="18"/>
    </row>
    <row r="1316" spans="1:6" x14ac:dyDescent="0.25">
      <c r="A1316" s="14"/>
      <c r="B1316" s="15"/>
      <c r="C1316" s="16"/>
      <c r="D1316" s="17"/>
      <c r="E1316" s="5"/>
      <c r="F1316" s="18"/>
    </row>
    <row r="1317" spans="1:6" x14ac:dyDescent="0.25">
      <c r="A1317" s="14"/>
      <c r="B1317" s="15"/>
      <c r="C1317" s="16"/>
      <c r="D1317" s="17"/>
      <c r="E1317" s="5"/>
      <c r="F1317" s="18"/>
    </row>
    <row r="1318" spans="1:6" x14ac:dyDescent="0.25">
      <c r="A1318" s="14"/>
      <c r="B1318" s="15"/>
      <c r="C1318" s="16"/>
      <c r="D1318" s="17"/>
      <c r="E1318" s="5"/>
      <c r="F1318" s="18"/>
    </row>
    <row r="1319" spans="1:6" x14ac:dyDescent="0.25">
      <c r="A1319" s="14"/>
      <c r="B1319" s="15"/>
      <c r="C1319" s="16"/>
      <c r="D1319" s="17"/>
      <c r="E1319" s="5"/>
      <c r="F1319" s="18"/>
    </row>
    <row r="1320" spans="1:6" x14ac:dyDescent="0.25">
      <c r="A1320" s="14"/>
      <c r="B1320" s="15"/>
      <c r="C1320" s="16"/>
      <c r="D1320" s="17"/>
      <c r="E1320" s="5"/>
      <c r="F1320" s="18"/>
    </row>
    <row r="1321" spans="1:6" x14ac:dyDescent="0.25">
      <c r="A1321" s="14"/>
      <c r="B1321" s="15"/>
      <c r="C1321" s="16"/>
      <c r="D1321" s="17"/>
      <c r="E1321" s="5"/>
      <c r="F1321" s="18"/>
    </row>
    <row r="1322" spans="1:6" x14ac:dyDescent="0.25">
      <c r="A1322" s="14"/>
      <c r="B1322" s="15"/>
      <c r="C1322" s="16"/>
      <c r="D1322" s="17"/>
      <c r="E1322" s="5"/>
      <c r="F1322" s="18"/>
    </row>
    <row r="1323" spans="1:6" x14ac:dyDescent="0.25">
      <c r="A1323" s="14"/>
      <c r="B1323" s="15"/>
      <c r="C1323" s="16"/>
      <c r="D1323" s="17"/>
      <c r="E1323" s="5"/>
      <c r="F1323" s="18"/>
    </row>
    <row r="1324" spans="1:6" x14ac:dyDescent="0.25">
      <c r="A1324" s="14"/>
      <c r="B1324" s="15"/>
      <c r="C1324" s="16"/>
      <c r="D1324" s="17"/>
      <c r="E1324" s="5"/>
      <c r="F1324" s="18"/>
    </row>
    <row r="1325" spans="1:6" x14ac:dyDescent="0.25">
      <c r="A1325" s="14"/>
      <c r="B1325" s="15"/>
      <c r="C1325" s="16"/>
      <c r="D1325" s="17"/>
      <c r="E1325" s="5"/>
      <c r="F1325" s="18"/>
    </row>
    <row r="1326" spans="1:6" x14ac:dyDescent="0.25">
      <c r="A1326" s="14"/>
      <c r="B1326" s="15"/>
      <c r="C1326" s="16"/>
      <c r="D1326" s="17"/>
      <c r="E1326" s="5"/>
      <c r="F1326" s="18"/>
    </row>
    <row r="1327" spans="1:6" x14ac:dyDescent="0.25">
      <c r="A1327" s="14"/>
      <c r="B1327" s="15"/>
      <c r="C1327" s="16"/>
      <c r="D1327" s="17"/>
      <c r="E1327" s="5"/>
      <c r="F1327" s="18"/>
    </row>
    <row r="1328" spans="1:6" x14ac:dyDescent="0.25">
      <c r="A1328" s="14"/>
      <c r="B1328" s="15"/>
      <c r="C1328" s="16"/>
      <c r="D1328" s="17"/>
      <c r="E1328" s="5"/>
      <c r="F1328" s="18"/>
    </row>
    <row r="1329" spans="1:6" x14ac:dyDescent="0.25">
      <c r="A1329" s="14"/>
      <c r="B1329" s="15"/>
      <c r="C1329" s="16"/>
      <c r="D1329" s="17"/>
      <c r="E1329" s="5"/>
      <c r="F1329" s="18"/>
    </row>
    <row r="1330" spans="1:6" x14ac:dyDescent="0.25">
      <c r="A1330" s="14"/>
      <c r="B1330" s="15"/>
      <c r="C1330" s="16"/>
      <c r="D1330" s="17"/>
      <c r="E1330" s="5"/>
      <c r="F1330" s="18"/>
    </row>
    <row r="1331" spans="1:6" x14ac:dyDescent="0.25">
      <c r="A1331" s="14"/>
      <c r="B1331" s="15"/>
      <c r="C1331" s="16"/>
      <c r="D1331" s="17"/>
      <c r="E1331" s="5"/>
      <c r="F1331" s="18"/>
    </row>
    <row r="1332" spans="1:6" x14ac:dyDescent="0.25">
      <c r="A1332" s="14"/>
      <c r="B1332" s="15"/>
      <c r="C1332" s="16"/>
      <c r="D1332" s="17"/>
      <c r="E1332" s="5"/>
      <c r="F1332" s="18"/>
    </row>
    <row r="1333" spans="1:6" x14ac:dyDescent="0.25">
      <c r="A1333" s="14"/>
      <c r="B1333" s="15"/>
      <c r="C1333" s="16"/>
      <c r="D1333" s="17"/>
      <c r="E1333" s="5"/>
      <c r="F1333" s="18"/>
    </row>
    <row r="1334" spans="1:6" x14ac:dyDescent="0.25">
      <c r="A1334" s="14"/>
      <c r="B1334" s="15"/>
      <c r="C1334" s="16"/>
      <c r="D1334" s="17"/>
      <c r="E1334" s="5"/>
      <c r="F1334" s="18"/>
    </row>
    <row r="1335" spans="1:6" x14ac:dyDescent="0.25">
      <c r="A1335" s="14"/>
      <c r="B1335" s="15"/>
      <c r="C1335" s="16"/>
      <c r="D1335" s="17"/>
      <c r="E1335" s="5"/>
      <c r="F1335" s="18"/>
    </row>
    <row r="1336" spans="1:6" x14ac:dyDescent="0.25">
      <c r="A1336" s="14"/>
      <c r="B1336" s="15"/>
      <c r="C1336" s="16"/>
      <c r="D1336" s="17"/>
      <c r="E1336" s="5"/>
      <c r="F1336" s="18"/>
    </row>
    <row r="1337" spans="1:6" x14ac:dyDescent="0.25">
      <c r="A1337" s="14"/>
      <c r="B1337" s="15"/>
      <c r="C1337" s="16"/>
      <c r="D1337" s="17"/>
      <c r="E1337" s="5"/>
      <c r="F1337" s="18"/>
    </row>
    <row r="1338" spans="1:6" x14ac:dyDescent="0.25">
      <c r="A1338" s="14"/>
      <c r="B1338" s="15"/>
      <c r="C1338" s="16"/>
      <c r="D1338" s="17"/>
      <c r="E1338" s="5"/>
      <c r="F1338" s="18"/>
    </row>
    <row r="1339" spans="1:6" x14ac:dyDescent="0.25">
      <c r="A1339" s="14"/>
      <c r="B1339" s="15"/>
      <c r="C1339" s="16"/>
      <c r="D1339" s="17"/>
      <c r="E1339" s="5"/>
      <c r="F1339" s="18"/>
    </row>
    <row r="1340" spans="1:6" x14ac:dyDescent="0.25">
      <c r="A1340" s="14"/>
      <c r="B1340" s="15"/>
      <c r="C1340" s="16"/>
      <c r="D1340" s="17"/>
      <c r="E1340" s="5"/>
      <c r="F1340" s="18"/>
    </row>
    <row r="1341" spans="1:6" x14ac:dyDescent="0.25">
      <c r="A1341" s="14"/>
      <c r="B1341" s="15"/>
      <c r="C1341" s="16"/>
      <c r="D1341" s="17"/>
      <c r="E1341" s="5"/>
      <c r="F1341" s="18"/>
    </row>
    <row r="1342" spans="1:6" x14ac:dyDescent="0.25">
      <c r="A1342" s="14"/>
      <c r="B1342" s="15"/>
      <c r="C1342" s="16"/>
      <c r="D1342" s="17"/>
      <c r="E1342" s="5"/>
      <c r="F1342" s="18"/>
    </row>
    <row r="1343" spans="1:6" x14ac:dyDescent="0.25">
      <c r="A1343" s="14"/>
      <c r="B1343" s="15"/>
      <c r="C1343" s="16"/>
      <c r="D1343" s="17"/>
      <c r="E1343" s="5"/>
      <c r="F1343" s="18"/>
    </row>
    <row r="1344" spans="1:6" x14ac:dyDescent="0.25">
      <c r="A1344" s="14"/>
      <c r="B1344" s="15"/>
      <c r="C1344" s="16"/>
      <c r="D1344" s="17"/>
      <c r="E1344" s="5"/>
      <c r="F1344" s="18"/>
    </row>
    <row r="1345" spans="1:6" x14ac:dyDescent="0.25">
      <c r="A1345" s="14"/>
      <c r="B1345" s="15"/>
      <c r="C1345" s="16"/>
      <c r="D1345" s="17"/>
      <c r="E1345" s="5"/>
      <c r="F1345" s="18"/>
    </row>
    <row r="1346" spans="1:6" x14ac:dyDescent="0.25">
      <c r="A1346" s="14"/>
      <c r="B1346" s="15"/>
      <c r="C1346" s="16"/>
      <c r="D1346" s="17"/>
      <c r="E1346" s="5"/>
      <c r="F1346" s="18"/>
    </row>
    <row r="1347" spans="1:6" x14ac:dyDescent="0.25">
      <c r="A1347" s="14"/>
      <c r="B1347" s="15"/>
      <c r="C1347" s="16"/>
      <c r="D1347" s="17"/>
      <c r="E1347" s="5"/>
      <c r="F1347" s="18"/>
    </row>
    <row r="1348" spans="1:6" x14ac:dyDescent="0.25">
      <c r="A1348" s="14"/>
      <c r="B1348" s="15"/>
      <c r="C1348" s="16"/>
      <c r="D1348" s="17"/>
      <c r="E1348" s="5"/>
      <c r="F1348" s="18"/>
    </row>
    <row r="1349" spans="1:6" x14ac:dyDescent="0.25">
      <c r="A1349" s="14"/>
      <c r="B1349" s="15"/>
      <c r="C1349" s="16"/>
      <c r="D1349" s="17"/>
      <c r="E1349" s="5"/>
      <c r="F1349" s="18"/>
    </row>
    <row r="1350" spans="1:6" x14ac:dyDescent="0.25">
      <c r="A1350" s="14"/>
      <c r="B1350" s="15"/>
      <c r="C1350" s="16"/>
      <c r="D1350" s="17"/>
      <c r="E1350" s="5"/>
      <c r="F1350" s="18"/>
    </row>
    <row r="1351" spans="1:6" x14ac:dyDescent="0.25">
      <c r="A1351" s="14"/>
      <c r="B1351" s="15"/>
      <c r="C1351" s="16"/>
      <c r="D1351" s="17"/>
      <c r="E1351" s="5"/>
      <c r="F1351" s="18"/>
    </row>
    <row r="1352" spans="1:6" x14ac:dyDescent="0.25">
      <c r="A1352" s="14"/>
      <c r="B1352" s="15"/>
      <c r="C1352" s="16"/>
      <c r="D1352" s="17"/>
      <c r="E1352" s="5"/>
      <c r="F1352" s="18"/>
    </row>
    <row r="1353" spans="1:6" x14ac:dyDescent="0.25">
      <c r="A1353" s="14"/>
      <c r="B1353" s="15"/>
      <c r="C1353" s="16"/>
      <c r="D1353" s="17"/>
      <c r="E1353" s="5"/>
      <c r="F1353" s="18"/>
    </row>
    <row r="1354" spans="1:6" x14ac:dyDescent="0.25">
      <c r="A1354" s="14"/>
      <c r="B1354" s="15"/>
      <c r="C1354" s="16"/>
      <c r="D1354" s="17"/>
      <c r="E1354" s="5"/>
      <c r="F1354" s="18"/>
    </row>
    <row r="1355" spans="1:6" x14ac:dyDescent="0.25">
      <c r="A1355" s="14"/>
      <c r="B1355" s="15"/>
      <c r="C1355" s="16"/>
      <c r="D1355" s="17"/>
      <c r="E1355" s="5"/>
      <c r="F1355" s="18"/>
    </row>
    <row r="1356" spans="1:6" x14ac:dyDescent="0.25">
      <c r="A1356" s="14"/>
      <c r="B1356" s="15"/>
      <c r="C1356" s="16"/>
      <c r="D1356" s="17"/>
      <c r="E1356" s="5"/>
      <c r="F1356" s="18"/>
    </row>
    <row r="1357" spans="1:6" x14ac:dyDescent="0.25">
      <c r="A1357" s="14"/>
      <c r="B1357" s="15"/>
      <c r="C1357" s="16"/>
      <c r="D1357" s="17"/>
      <c r="E1357" s="5"/>
      <c r="F1357" s="18"/>
    </row>
    <row r="1358" spans="1:6" x14ac:dyDescent="0.25">
      <c r="A1358" s="14"/>
      <c r="B1358" s="15"/>
      <c r="C1358" s="16"/>
      <c r="D1358" s="17"/>
      <c r="E1358" s="5"/>
      <c r="F1358" s="18"/>
    </row>
    <row r="1359" spans="1:6" x14ac:dyDescent="0.25">
      <c r="A1359" s="14"/>
      <c r="B1359" s="15"/>
      <c r="C1359" s="16"/>
      <c r="D1359" s="17"/>
      <c r="E1359" s="5"/>
      <c r="F1359" s="18"/>
    </row>
    <row r="1360" spans="1:6" x14ac:dyDescent="0.25">
      <c r="A1360" s="14"/>
      <c r="B1360" s="15"/>
      <c r="C1360" s="16"/>
      <c r="D1360" s="17"/>
      <c r="E1360" s="5"/>
      <c r="F1360" s="18"/>
    </row>
    <row r="1361" spans="1:6" x14ac:dyDescent="0.25">
      <c r="A1361" s="14"/>
      <c r="B1361" s="15"/>
      <c r="C1361" s="16"/>
      <c r="D1361" s="17"/>
      <c r="E1361" s="5"/>
      <c r="F1361" s="18"/>
    </row>
    <row r="1362" spans="1:6" x14ac:dyDescent="0.25">
      <c r="A1362" s="14"/>
      <c r="B1362" s="15"/>
      <c r="C1362" s="16"/>
      <c r="D1362" s="17"/>
      <c r="E1362" s="5"/>
      <c r="F1362" s="18"/>
    </row>
    <row r="1363" spans="1:6" x14ac:dyDescent="0.25">
      <c r="A1363" s="14"/>
      <c r="B1363" s="15"/>
      <c r="C1363" s="16"/>
      <c r="D1363" s="17"/>
      <c r="E1363" s="5"/>
      <c r="F1363" s="18"/>
    </row>
    <row r="1364" spans="1:6" x14ac:dyDescent="0.25">
      <c r="A1364" s="14"/>
      <c r="B1364" s="15"/>
      <c r="C1364" s="16"/>
      <c r="D1364" s="17"/>
      <c r="E1364" s="5"/>
      <c r="F1364" s="18"/>
    </row>
    <row r="1365" spans="1:6" x14ac:dyDescent="0.25">
      <c r="A1365" s="14"/>
      <c r="B1365" s="15"/>
      <c r="C1365" s="16"/>
      <c r="D1365" s="17"/>
      <c r="E1365" s="5"/>
      <c r="F1365" s="18"/>
    </row>
    <row r="1366" spans="1:6" x14ac:dyDescent="0.25">
      <c r="A1366" s="14"/>
      <c r="B1366" s="15"/>
      <c r="C1366" s="16"/>
      <c r="D1366" s="17"/>
      <c r="E1366" s="5"/>
      <c r="F1366" s="18"/>
    </row>
    <row r="1367" spans="1:6" x14ac:dyDescent="0.25">
      <c r="A1367" s="14"/>
      <c r="B1367" s="15"/>
      <c r="C1367" s="16"/>
      <c r="D1367" s="17"/>
      <c r="E1367" s="5"/>
      <c r="F1367" s="18"/>
    </row>
    <row r="1368" spans="1:6" x14ac:dyDescent="0.25">
      <c r="A1368" s="14"/>
      <c r="B1368" s="15"/>
      <c r="C1368" s="16"/>
      <c r="D1368" s="17"/>
      <c r="E1368" s="5"/>
      <c r="F1368" s="18"/>
    </row>
    <row r="1369" spans="1:6" x14ac:dyDescent="0.25">
      <c r="A1369" s="14"/>
      <c r="B1369" s="15"/>
      <c r="C1369" s="16"/>
      <c r="D1369" s="17"/>
      <c r="E1369" s="5"/>
      <c r="F1369" s="18"/>
    </row>
    <row r="1370" spans="1:6" x14ac:dyDescent="0.25">
      <c r="A1370" s="14"/>
      <c r="B1370" s="15"/>
      <c r="C1370" s="16"/>
      <c r="D1370" s="17"/>
      <c r="E1370" s="5"/>
      <c r="F1370" s="18"/>
    </row>
    <row r="1371" spans="1:6" x14ac:dyDescent="0.25">
      <c r="A1371" s="14"/>
      <c r="B1371" s="15"/>
      <c r="C1371" s="16"/>
      <c r="D1371" s="17"/>
      <c r="E1371" s="5"/>
      <c r="F1371" s="18"/>
    </row>
    <row r="1372" spans="1:6" x14ac:dyDescent="0.25">
      <c r="A1372" s="14"/>
      <c r="B1372" s="15"/>
      <c r="C1372" s="16"/>
      <c r="D1372" s="17"/>
      <c r="E1372" s="5"/>
      <c r="F1372" s="18"/>
    </row>
    <row r="1373" spans="1:6" x14ac:dyDescent="0.25">
      <c r="A1373" s="14"/>
      <c r="B1373" s="15"/>
      <c r="C1373" s="16"/>
      <c r="D1373" s="17"/>
      <c r="E1373" s="5"/>
      <c r="F1373" s="18"/>
    </row>
    <row r="1374" spans="1:6" x14ac:dyDescent="0.25">
      <c r="A1374" s="14"/>
      <c r="B1374" s="15"/>
      <c r="C1374" s="16"/>
      <c r="D1374" s="17"/>
      <c r="E1374" s="5"/>
      <c r="F1374" s="18"/>
    </row>
    <row r="1375" spans="1:6" x14ac:dyDescent="0.25">
      <c r="A1375" s="14"/>
      <c r="B1375" s="15"/>
      <c r="C1375" s="16"/>
      <c r="D1375" s="17"/>
      <c r="E1375" s="5"/>
      <c r="F1375" s="18"/>
    </row>
    <row r="1376" spans="1:6" x14ac:dyDescent="0.25">
      <c r="A1376" s="14"/>
      <c r="B1376" s="15"/>
      <c r="C1376" s="16"/>
      <c r="D1376" s="17"/>
      <c r="E1376" s="5"/>
      <c r="F1376" s="18"/>
    </row>
    <row r="1377" spans="1:6" x14ac:dyDescent="0.25">
      <c r="A1377" s="14"/>
      <c r="B1377" s="15"/>
      <c r="C1377" s="16"/>
      <c r="D1377" s="17"/>
      <c r="E1377" s="5"/>
      <c r="F1377" s="18"/>
    </row>
    <row r="1378" spans="1:6" x14ac:dyDescent="0.25">
      <c r="A1378" s="14"/>
      <c r="B1378" s="15"/>
      <c r="C1378" s="16"/>
      <c r="D1378" s="17"/>
      <c r="E1378" s="5"/>
      <c r="F1378" s="18"/>
    </row>
    <row r="1379" spans="1:6" x14ac:dyDescent="0.25">
      <c r="A1379" s="14"/>
      <c r="B1379" s="15"/>
      <c r="C1379" s="16"/>
      <c r="D1379" s="17"/>
      <c r="E1379" s="5"/>
      <c r="F1379" s="18"/>
    </row>
    <row r="1380" spans="1:6" x14ac:dyDescent="0.25">
      <c r="A1380" s="14"/>
      <c r="B1380" s="15"/>
      <c r="C1380" s="16"/>
      <c r="D1380" s="17"/>
      <c r="E1380" s="5"/>
      <c r="F1380" s="18"/>
    </row>
    <row r="1381" spans="1:6" x14ac:dyDescent="0.25">
      <c r="A1381" s="14"/>
      <c r="B1381" s="15"/>
      <c r="C1381" s="16"/>
      <c r="D1381" s="17"/>
      <c r="E1381" s="5"/>
      <c r="F1381" s="18"/>
    </row>
    <row r="1382" spans="1:6" x14ac:dyDescent="0.25">
      <c r="A1382" s="14"/>
      <c r="B1382" s="15"/>
      <c r="C1382" s="16"/>
      <c r="D1382" s="17"/>
      <c r="E1382" s="5"/>
      <c r="F1382" s="18"/>
    </row>
    <row r="1383" spans="1:6" x14ac:dyDescent="0.25">
      <c r="A1383" s="14"/>
      <c r="B1383" s="15"/>
      <c r="C1383" s="16"/>
      <c r="D1383" s="17"/>
      <c r="E1383" s="5"/>
      <c r="F1383" s="18"/>
    </row>
    <row r="1384" spans="1:6" x14ac:dyDescent="0.25">
      <c r="A1384" s="14"/>
      <c r="B1384" s="15"/>
      <c r="C1384" s="16"/>
      <c r="D1384" s="17"/>
      <c r="E1384" s="5"/>
      <c r="F1384" s="18"/>
    </row>
    <row r="1385" spans="1:6" x14ac:dyDescent="0.25">
      <c r="A1385" s="14"/>
      <c r="B1385" s="15"/>
      <c r="C1385" s="16"/>
      <c r="D1385" s="17"/>
      <c r="E1385" s="5"/>
      <c r="F1385" s="18"/>
    </row>
    <row r="1386" spans="1:6" x14ac:dyDescent="0.25">
      <c r="A1386" s="14"/>
      <c r="B1386" s="15"/>
      <c r="C1386" s="16"/>
      <c r="D1386" s="17"/>
      <c r="E1386" s="5"/>
      <c r="F1386" s="18"/>
    </row>
    <row r="1387" spans="1:6" x14ac:dyDescent="0.25">
      <c r="A1387" s="14"/>
      <c r="B1387" s="15"/>
      <c r="C1387" s="16"/>
      <c r="D1387" s="17"/>
      <c r="E1387" s="5"/>
      <c r="F1387" s="18"/>
    </row>
    <row r="1388" spans="1:6" x14ac:dyDescent="0.25">
      <c r="A1388" s="14"/>
      <c r="B1388" s="15"/>
      <c r="C1388" s="16"/>
      <c r="D1388" s="17"/>
      <c r="E1388" s="5"/>
      <c r="F1388" s="18"/>
    </row>
    <row r="1389" spans="1:6" x14ac:dyDescent="0.25">
      <c r="A1389" s="14"/>
      <c r="B1389" s="15"/>
      <c r="C1389" s="16"/>
      <c r="D1389" s="17"/>
      <c r="E1389" s="5"/>
      <c r="F1389" s="18"/>
    </row>
    <row r="1390" spans="1:6" x14ac:dyDescent="0.25">
      <c r="A1390" s="14"/>
      <c r="B1390" s="15"/>
      <c r="C1390" s="16"/>
      <c r="D1390" s="17"/>
      <c r="E1390" s="5"/>
      <c r="F1390" s="18"/>
    </row>
    <row r="1391" spans="1:6" x14ac:dyDescent="0.25">
      <c r="A1391" s="14"/>
      <c r="B1391" s="15"/>
      <c r="C1391" s="16"/>
      <c r="D1391" s="17"/>
      <c r="E1391" s="5"/>
      <c r="F1391" s="18"/>
    </row>
    <row r="1392" spans="1:6" x14ac:dyDescent="0.25">
      <c r="A1392" s="14"/>
      <c r="B1392" s="15"/>
      <c r="C1392" s="16"/>
      <c r="D1392" s="17"/>
      <c r="E1392" s="5"/>
      <c r="F1392" s="18"/>
    </row>
    <row r="1393" spans="1:6" x14ac:dyDescent="0.25">
      <c r="A1393" s="14"/>
      <c r="B1393" s="15"/>
      <c r="C1393" s="16"/>
      <c r="D1393" s="17"/>
      <c r="E1393" s="5"/>
      <c r="F1393" s="18"/>
    </row>
    <row r="1394" spans="1:6" x14ac:dyDescent="0.25">
      <c r="A1394" s="14"/>
      <c r="B1394" s="15"/>
      <c r="C1394" s="16"/>
      <c r="D1394" s="17"/>
      <c r="E1394" s="5"/>
      <c r="F1394" s="18"/>
    </row>
    <row r="1395" spans="1:6" x14ac:dyDescent="0.25">
      <c r="A1395" s="14"/>
      <c r="B1395" s="15"/>
      <c r="C1395" s="16"/>
      <c r="D1395" s="17"/>
      <c r="E1395" s="5"/>
      <c r="F1395" s="18"/>
    </row>
    <row r="1396" spans="1:6" x14ac:dyDescent="0.25">
      <c r="A1396" s="14"/>
      <c r="B1396" s="15"/>
      <c r="C1396" s="16"/>
      <c r="D1396" s="17"/>
      <c r="E1396" s="5"/>
      <c r="F1396" s="18"/>
    </row>
    <row r="1397" spans="1:6" x14ac:dyDescent="0.25">
      <c r="A1397" s="14"/>
      <c r="B1397" s="15"/>
      <c r="C1397" s="16"/>
      <c r="D1397" s="17"/>
      <c r="E1397" s="5"/>
      <c r="F1397" s="18"/>
    </row>
    <row r="1398" spans="1:6" x14ac:dyDescent="0.25">
      <c r="A1398" s="14"/>
      <c r="B1398" s="15"/>
      <c r="C1398" s="16"/>
      <c r="D1398" s="17"/>
      <c r="E1398" s="5"/>
      <c r="F1398" s="18"/>
    </row>
    <row r="1399" spans="1:6" x14ac:dyDescent="0.25">
      <c r="A1399" s="14"/>
      <c r="B1399" s="15"/>
      <c r="C1399" s="16"/>
      <c r="D1399" s="17"/>
      <c r="E1399" s="5"/>
      <c r="F1399" s="18"/>
    </row>
    <row r="1400" spans="1:6" x14ac:dyDescent="0.25">
      <c r="A1400" s="14"/>
      <c r="B1400" s="15"/>
      <c r="C1400" s="16"/>
      <c r="D1400" s="17"/>
      <c r="E1400" s="5"/>
      <c r="F1400" s="18"/>
    </row>
    <row r="1401" spans="1:6" x14ac:dyDescent="0.25">
      <c r="A1401" s="14"/>
      <c r="B1401" s="15"/>
      <c r="C1401" s="16"/>
      <c r="D1401" s="17"/>
      <c r="E1401" s="5"/>
      <c r="F1401" s="18"/>
    </row>
    <row r="1402" spans="1:6" x14ac:dyDescent="0.25">
      <c r="A1402" s="14"/>
      <c r="B1402" s="15"/>
      <c r="C1402" s="16"/>
      <c r="D1402" s="17"/>
      <c r="E1402" s="5"/>
      <c r="F1402" s="18"/>
    </row>
    <row r="1403" spans="1:6" x14ac:dyDescent="0.25">
      <c r="A1403" s="14"/>
      <c r="B1403" s="15"/>
      <c r="C1403" s="16"/>
      <c r="D1403" s="17"/>
      <c r="E1403" s="5"/>
      <c r="F1403" s="18"/>
    </row>
    <row r="1404" spans="1:6" x14ac:dyDescent="0.25">
      <c r="A1404" s="14"/>
      <c r="B1404" s="15"/>
      <c r="C1404" s="16"/>
      <c r="D1404" s="17"/>
      <c r="E1404" s="5"/>
      <c r="F1404" s="18"/>
    </row>
    <row r="1405" spans="1:6" x14ac:dyDescent="0.25">
      <c r="A1405" s="14"/>
      <c r="B1405" s="15"/>
      <c r="C1405" s="16"/>
      <c r="D1405" s="17"/>
      <c r="E1405" s="5"/>
      <c r="F1405" s="18"/>
    </row>
    <row r="1406" spans="1:6" x14ac:dyDescent="0.25">
      <c r="A1406" s="14"/>
      <c r="B1406" s="15"/>
      <c r="C1406" s="16"/>
      <c r="D1406" s="17"/>
      <c r="E1406" s="5"/>
      <c r="F1406" s="18"/>
    </row>
    <row r="1407" spans="1:6" x14ac:dyDescent="0.25">
      <c r="A1407" s="14"/>
      <c r="B1407" s="15"/>
      <c r="C1407" s="16"/>
      <c r="D1407" s="17"/>
      <c r="E1407" s="5"/>
      <c r="F1407" s="18"/>
    </row>
    <row r="1408" spans="1:6" x14ac:dyDescent="0.25">
      <c r="A1408" s="14"/>
      <c r="B1408" s="15"/>
      <c r="C1408" s="16"/>
      <c r="D1408" s="17"/>
      <c r="E1408" s="5"/>
      <c r="F1408" s="18"/>
    </row>
    <row r="1409" spans="1:6" x14ac:dyDescent="0.25">
      <c r="A1409" s="14"/>
      <c r="B1409" s="15"/>
      <c r="C1409" s="16"/>
      <c r="D1409" s="17"/>
      <c r="E1409" s="5"/>
      <c r="F1409" s="18"/>
    </row>
    <row r="1410" spans="1:6" x14ac:dyDescent="0.25">
      <c r="A1410" s="14"/>
      <c r="B1410" s="15"/>
      <c r="C1410" s="16"/>
      <c r="D1410" s="17"/>
      <c r="E1410" s="5"/>
      <c r="F1410" s="18"/>
    </row>
    <row r="1411" spans="1:6" x14ac:dyDescent="0.25">
      <c r="A1411" s="14"/>
      <c r="B1411" s="15"/>
      <c r="C1411" s="16"/>
      <c r="D1411" s="17"/>
      <c r="E1411" s="5"/>
      <c r="F1411" s="18"/>
    </row>
    <row r="1412" spans="1:6" x14ac:dyDescent="0.25">
      <c r="A1412" s="14"/>
      <c r="B1412" s="15"/>
      <c r="C1412" s="16"/>
      <c r="D1412" s="17"/>
      <c r="E1412" s="5"/>
      <c r="F1412" s="18"/>
    </row>
    <row r="1413" spans="1:6" x14ac:dyDescent="0.25">
      <c r="A1413" s="14"/>
      <c r="B1413" s="15"/>
      <c r="C1413" s="16"/>
      <c r="D1413" s="17"/>
      <c r="E1413" s="5"/>
      <c r="F1413" s="18"/>
    </row>
    <row r="1414" spans="1:6" x14ac:dyDescent="0.25">
      <c r="A1414" s="14"/>
      <c r="B1414" s="15"/>
      <c r="C1414" s="16"/>
      <c r="D1414" s="17"/>
      <c r="E1414" s="5"/>
      <c r="F1414" s="18"/>
    </row>
    <row r="1415" spans="1:6" x14ac:dyDescent="0.25">
      <c r="A1415" s="14"/>
      <c r="B1415" s="15"/>
      <c r="C1415" s="16"/>
      <c r="D1415" s="17"/>
      <c r="E1415" s="5"/>
      <c r="F1415" s="18"/>
    </row>
    <row r="1416" spans="1:6" x14ac:dyDescent="0.25">
      <c r="A1416" s="14"/>
      <c r="B1416" s="15"/>
      <c r="C1416" s="16"/>
      <c r="D1416" s="17"/>
      <c r="E1416" s="5"/>
      <c r="F1416" s="18"/>
    </row>
    <row r="1417" spans="1:6" x14ac:dyDescent="0.25">
      <c r="A1417" s="14"/>
      <c r="B1417" s="15"/>
      <c r="C1417" s="16"/>
      <c r="D1417" s="17"/>
      <c r="E1417" s="5"/>
      <c r="F1417" s="18"/>
    </row>
    <row r="1418" spans="1:6" x14ac:dyDescent="0.25">
      <c r="A1418" s="14"/>
      <c r="B1418" s="15"/>
      <c r="C1418" s="16"/>
      <c r="D1418" s="17"/>
      <c r="E1418" s="5"/>
      <c r="F1418" s="18"/>
    </row>
    <row r="1419" spans="1:6" x14ac:dyDescent="0.25">
      <c r="A1419" s="14"/>
      <c r="B1419" s="15"/>
      <c r="C1419" s="16"/>
      <c r="D1419" s="17"/>
      <c r="E1419" s="5"/>
      <c r="F1419" s="18"/>
    </row>
    <row r="1420" spans="1:6" x14ac:dyDescent="0.25">
      <c r="A1420" s="14"/>
      <c r="B1420" s="15"/>
      <c r="C1420" s="16"/>
      <c r="D1420" s="17"/>
      <c r="E1420" s="5"/>
      <c r="F1420" s="18"/>
    </row>
    <row r="1421" spans="1:6" x14ac:dyDescent="0.25">
      <c r="A1421" s="14"/>
      <c r="B1421" s="15"/>
      <c r="C1421" s="16"/>
      <c r="D1421" s="17"/>
      <c r="E1421" s="5"/>
      <c r="F1421" s="18"/>
    </row>
    <row r="1422" spans="1:6" x14ac:dyDescent="0.25">
      <c r="A1422" s="14"/>
      <c r="B1422" s="15"/>
      <c r="C1422" s="16"/>
      <c r="D1422" s="17"/>
      <c r="E1422" s="5"/>
      <c r="F1422" s="18"/>
    </row>
    <row r="1423" spans="1:6" x14ac:dyDescent="0.25">
      <c r="A1423" s="14"/>
      <c r="B1423" s="15"/>
      <c r="C1423" s="16"/>
      <c r="D1423" s="17"/>
      <c r="E1423" s="5"/>
      <c r="F1423" s="18"/>
    </row>
    <row r="1424" spans="1:6" x14ac:dyDescent="0.25">
      <c r="A1424" s="14"/>
      <c r="B1424" s="15"/>
      <c r="C1424" s="16"/>
      <c r="D1424" s="17"/>
      <c r="E1424" s="5"/>
      <c r="F1424" s="18"/>
    </row>
    <row r="1425" spans="1:6" x14ac:dyDescent="0.25">
      <c r="A1425" s="14"/>
      <c r="B1425" s="15"/>
      <c r="C1425" s="16"/>
      <c r="D1425" s="17"/>
      <c r="E1425" s="5"/>
      <c r="F1425" s="18"/>
    </row>
    <row r="1426" spans="1:6" x14ac:dyDescent="0.25">
      <c r="A1426" s="14"/>
      <c r="B1426" s="15"/>
      <c r="C1426" s="16"/>
      <c r="D1426" s="17"/>
      <c r="E1426" s="5"/>
      <c r="F1426" s="18"/>
    </row>
    <row r="1427" spans="1:6" x14ac:dyDescent="0.25">
      <c r="A1427" s="14"/>
      <c r="B1427" s="15"/>
      <c r="C1427" s="16"/>
      <c r="D1427" s="17"/>
      <c r="E1427" s="5"/>
      <c r="F1427" s="18"/>
    </row>
    <row r="1428" spans="1:6" x14ac:dyDescent="0.25">
      <c r="A1428" s="14"/>
      <c r="B1428" s="15"/>
      <c r="C1428" s="16"/>
      <c r="D1428" s="17"/>
      <c r="E1428" s="5"/>
      <c r="F1428" s="18"/>
    </row>
    <row r="1429" spans="1:6" x14ac:dyDescent="0.25">
      <c r="A1429" s="14"/>
      <c r="B1429" s="15"/>
      <c r="C1429" s="16"/>
      <c r="D1429" s="17"/>
      <c r="E1429" s="5"/>
      <c r="F1429" s="18"/>
    </row>
    <row r="1430" spans="1:6" x14ac:dyDescent="0.25">
      <c r="A1430" s="14"/>
      <c r="B1430" s="15"/>
      <c r="C1430" s="16"/>
      <c r="D1430" s="17"/>
      <c r="E1430" s="5"/>
      <c r="F1430" s="18"/>
    </row>
    <row r="1431" spans="1:6" x14ac:dyDescent="0.25">
      <c r="A1431" s="14"/>
      <c r="B1431" s="15"/>
      <c r="C1431" s="16"/>
      <c r="D1431" s="17"/>
      <c r="E1431" s="5"/>
      <c r="F1431" s="18"/>
    </row>
    <row r="1432" spans="1:6" x14ac:dyDescent="0.25">
      <c r="A1432" s="14"/>
      <c r="B1432" s="15"/>
      <c r="C1432" s="16"/>
      <c r="D1432" s="17"/>
      <c r="E1432" s="5"/>
      <c r="F1432" s="18"/>
    </row>
    <row r="1433" spans="1:6" x14ac:dyDescent="0.25">
      <c r="A1433" s="14"/>
      <c r="B1433" s="15"/>
      <c r="C1433" s="16"/>
      <c r="D1433" s="17"/>
      <c r="E1433" s="5"/>
      <c r="F1433" s="18"/>
    </row>
    <row r="1434" spans="1:6" x14ac:dyDescent="0.25">
      <c r="A1434" s="14"/>
      <c r="B1434" s="15"/>
      <c r="C1434" s="16"/>
      <c r="D1434" s="17"/>
      <c r="E1434" s="5"/>
      <c r="F1434" s="18"/>
    </row>
    <row r="1435" spans="1:6" x14ac:dyDescent="0.25">
      <c r="A1435" s="14"/>
      <c r="B1435" s="15"/>
      <c r="C1435" s="16"/>
      <c r="D1435" s="17"/>
      <c r="E1435" s="5"/>
      <c r="F1435" s="18"/>
    </row>
    <row r="1436" spans="1:6" x14ac:dyDescent="0.25">
      <c r="A1436" s="14"/>
      <c r="B1436" s="15"/>
      <c r="C1436" s="16"/>
      <c r="D1436" s="17"/>
      <c r="E1436" s="5"/>
      <c r="F1436" s="18"/>
    </row>
    <row r="1437" spans="1:6" x14ac:dyDescent="0.25">
      <c r="A1437" s="14"/>
      <c r="B1437" s="15"/>
      <c r="C1437" s="16"/>
      <c r="D1437" s="17"/>
      <c r="E1437" s="5"/>
      <c r="F1437" s="18"/>
    </row>
    <row r="1438" spans="1:6" x14ac:dyDescent="0.25">
      <c r="A1438" s="14"/>
      <c r="B1438" s="15"/>
      <c r="C1438" s="16"/>
      <c r="D1438" s="17"/>
      <c r="E1438" s="5"/>
      <c r="F1438" s="18"/>
    </row>
    <row r="1439" spans="1:6" x14ac:dyDescent="0.25">
      <c r="A1439" s="14"/>
      <c r="B1439" s="15"/>
      <c r="C1439" s="16"/>
      <c r="D1439" s="17"/>
      <c r="E1439" s="5"/>
      <c r="F1439" s="18"/>
    </row>
    <row r="1440" spans="1:6" x14ac:dyDescent="0.25">
      <c r="A1440" s="14"/>
      <c r="B1440" s="15"/>
      <c r="C1440" s="16"/>
      <c r="D1440" s="17"/>
      <c r="E1440" s="5"/>
      <c r="F1440" s="18"/>
    </row>
    <row r="1441" spans="1:6" x14ac:dyDescent="0.25">
      <c r="A1441" s="14"/>
      <c r="B1441" s="15"/>
      <c r="C1441" s="16"/>
      <c r="D1441" s="17"/>
      <c r="E1441" s="5"/>
      <c r="F1441" s="18"/>
    </row>
    <row r="1442" spans="1:6" x14ac:dyDescent="0.25">
      <c r="A1442" s="14"/>
      <c r="B1442" s="15"/>
      <c r="C1442" s="16"/>
      <c r="D1442" s="17"/>
      <c r="E1442" s="5"/>
      <c r="F1442" s="18"/>
    </row>
    <row r="1443" spans="1:6" x14ac:dyDescent="0.25">
      <c r="A1443" s="14"/>
      <c r="B1443" s="15"/>
      <c r="C1443" s="16"/>
      <c r="D1443" s="17"/>
      <c r="E1443" s="5"/>
      <c r="F1443" s="18"/>
    </row>
    <row r="1444" spans="1:6" x14ac:dyDescent="0.25">
      <c r="A1444" s="14"/>
      <c r="B1444" s="15"/>
      <c r="C1444" s="16"/>
      <c r="D1444" s="17"/>
      <c r="E1444" s="5"/>
      <c r="F1444" s="18"/>
    </row>
    <row r="1445" spans="1:6" x14ac:dyDescent="0.25">
      <c r="A1445" s="14"/>
      <c r="B1445" s="15"/>
      <c r="C1445" s="16"/>
      <c r="D1445" s="17"/>
      <c r="E1445" s="5"/>
      <c r="F1445" s="18"/>
    </row>
    <row r="1446" spans="1:6" x14ac:dyDescent="0.25">
      <c r="A1446" s="14"/>
      <c r="B1446" s="15"/>
      <c r="C1446" s="16"/>
      <c r="D1446" s="17"/>
      <c r="E1446" s="5"/>
      <c r="F1446" s="18"/>
    </row>
    <row r="1447" spans="1:6" x14ac:dyDescent="0.25">
      <c r="A1447" s="14"/>
      <c r="B1447" s="15"/>
      <c r="C1447" s="16"/>
      <c r="D1447" s="17"/>
      <c r="E1447" s="5"/>
      <c r="F1447" s="18"/>
    </row>
    <row r="1448" spans="1:6" x14ac:dyDescent="0.25">
      <c r="A1448" s="14"/>
      <c r="B1448" s="15"/>
      <c r="C1448" s="16"/>
      <c r="D1448" s="17"/>
      <c r="E1448" s="5"/>
      <c r="F1448" s="18"/>
    </row>
    <row r="1449" spans="1:6" x14ac:dyDescent="0.25">
      <c r="A1449" s="14"/>
      <c r="B1449" s="15"/>
      <c r="C1449" s="16"/>
      <c r="D1449" s="17"/>
      <c r="E1449" s="5"/>
      <c r="F1449" s="18"/>
    </row>
    <row r="1450" spans="1:6" x14ac:dyDescent="0.25">
      <c r="A1450" s="14"/>
      <c r="B1450" s="15"/>
      <c r="C1450" s="16"/>
      <c r="D1450" s="17"/>
      <c r="E1450" s="5"/>
      <c r="F1450" s="18"/>
    </row>
    <row r="1451" spans="1:6" x14ac:dyDescent="0.25">
      <c r="A1451" s="14"/>
      <c r="B1451" s="15"/>
      <c r="C1451" s="16"/>
      <c r="D1451" s="17"/>
      <c r="E1451" s="5"/>
      <c r="F1451" s="18"/>
    </row>
    <row r="1452" spans="1:6" x14ac:dyDescent="0.25">
      <c r="A1452" s="14"/>
      <c r="B1452" s="15"/>
      <c r="C1452" s="16"/>
      <c r="D1452" s="17"/>
      <c r="E1452" s="5"/>
      <c r="F1452" s="18"/>
    </row>
    <row r="1453" spans="1:6" x14ac:dyDescent="0.25">
      <c r="A1453" s="14"/>
      <c r="B1453" s="15"/>
      <c r="C1453" s="16"/>
      <c r="D1453" s="17"/>
      <c r="E1453" s="5"/>
      <c r="F1453" s="18"/>
    </row>
    <row r="1454" spans="1:6" x14ac:dyDescent="0.25">
      <c r="A1454" s="14"/>
      <c r="B1454" s="15"/>
      <c r="C1454" s="16"/>
      <c r="D1454" s="17"/>
      <c r="E1454" s="5"/>
      <c r="F1454" s="18"/>
    </row>
    <row r="1455" spans="1:6" x14ac:dyDescent="0.25">
      <c r="A1455" s="14"/>
      <c r="B1455" s="15"/>
      <c r="C1455" s="16"/>
      <c r="D1455" s="17"/>
      <c r="E1455" s="5"/>
      <c r="F1455" s="18"/>
    </row>
    <row r="1456" spans="1:6" x14ac:dyDescent="0.25">
      <c r="A1456" s="14"/>
      <c r="B1456" s="15"/>
      <c r="C1456" s="16"/>
      <c r="D1456" s="17"/>
      <c r="E1456" s="5"/>
      <c r="F1456" s="18"/>
    </row>
    <row r="1457" spans="1:6" x14ac:dyDescent="0.25">
      <c r="A1457" s="14"/>
      <c r="B1457" s="15"/>
      <c r="C1457" s="16"/>
      <c r="D1457" s="17"/>
      <c r="E1457" s="5"/>
      <c r="F1457" s="18"/>
    </row>
    <row r="1458" spans="1:6" x14ac:dyDescent="0.25">
      <c r="A1458" s="14"/>
      <c r="B1458" s="15"/>
      <c r="C1458" s="16"/>
      <c r="D1458" s="17"/>
      <c r="E1458" s="5"/>
      <c r="F1458" s="18"/>
    </row>
    <row r="1459" spans="1:6" x14ac:dyDescent="0.25">
      <c r="A1459" s="14"/>
      <c r="B1459" s="15"/>
      <c r="C1459" s="16"/>
      <c r="D1459" s="17"/>
      <c r="E1459" s="5"/>
      <c r="F1459" s="18"/>
    </row>
    <row r="1460" spans="1:6" x14ac:dyDescent="0.25">
      <c r="A1460" s="14"/>
      <c r="B1460" s="15"/>
      <c r="C1460" s="16"/>
      <c r="D1460" s="17"/>
      <c r="E1460" s="5"/>
      <c r="F1460" s="18"/>
    </row>
    <row r="1461" spans="1:6" x14ac:dyDescent="0.25">
      <c r="A1461" s="14"/>
      <c r="B1461" s="15"/>
      <c r="C1461" s="16"/>
      <c r="D1461" s="17"/>
      <c r="E1461" s="5"/>
      <c r="F1461" s="18"/>
    </row>
    <row r="1462" spans="1:6" x14ac:dyDescent="0.25">
      <c r="A1462" s="14"/>
      <c r="B1462" s="15"/>
      <c r="C1462" s="16"/>
      <c r="D1462" s="17"/>
      <c r="E1462" s="5"/>
      <c r="F1462" s="18"/>
    </row>
    <row r="1463" spans="1:6" x14ac:dyDescent="0.25">
      <c r="A1463" s="14"/>
      <c r="B1463" s="15"/>
      <c r="C1463" s="16"/>
      <c r="D1463" s="17"/>
      <c r="E1463" s="5"/>
      <c r="F1463" s="18"/>
    </row>
    <row r="1464" spans="1:6" x14ac:dyDescent="0.25">
      <c r="A1464" s="14"/>
      <c r="B1464" s="15"/>
      <c r="C1464" s="16"/>
      <c r="D1464" s="17"/>
      <c r="E1464" s="5"/>
      <c r="F1464" s="18"/>
    </row>
    <row r="1465" spans="1:6" x14ac:dyDescent="0.25">
      <c r="A1465" s="14"/>
      <c r="B1465" s="15"/>
      <c r="C1465" s="16"/>
      <c r="D1465" s="17"/>
      <c r="E1465" s="5"/>
      <c r="F1465" s="18"/>
    </row>
    <row r="1466" spans="1:6" x14ac:dyDescent="0.25">
      <c r="A1466" s="14"/>
      <c r="B1466" s="15"/>
      <c r="C1466" s="16"/>
      <c r="D1466" s="17"/>
      <c r="E1466" s="5"/>
      <c r="F1466" s="18"/>
    </row>
    <row r="1467" spans="1:6" x14ac:dyDescent="0.25">
      <c r="A1467" s="14"/>
      <c r="B1467" s="15"/>
      <c r="C1467" s="16"/>
      <c r="D1467" s="17"/>
      <c r="E1467" s="5"/>
      <c r="F1467" s="18"/>
    </row>
    <row r="1468" spans="1:6" x14ac:dyDescent="0.25">
      <c r="A1468" s="14"/>
      <c r="B1468" s="15"/>
      <c r="C1468" s="16"/>
      <c r="D1468" s="17"/>
      <c r="E1468" s="5"/>
      <c r="F1468" s="18"/>
    </row>
  </sheetData>
  <sheetProtection sheet="1" objects="1" selectLockedCells="1"/>
  <mergeCells count="1">
    <mergeCell ref="A1:G1"/>
  </mergeCells>
  <conditionalFormatting sqref="B2:B33">
    <cfRule type="cellIs" dxfId="7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B93600-1AC5-4A92-9A06-6163C960E706}">
  <dimension ref="A1:L1051"/>
  <sheetViews>
    <sheetView showGridLines="0" zoomScale="85" zoomScaleNormal="85" workbookViewId="0">
      <selection activeCell="A10" sqref="A10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7" t="s">
        <v>103</v>
      </c>
      <c r="B1" s="28"/>
      <c r="C1" s="28"/>
      <c r="D1" s="28"/>
      <c r="E1" s="28"/>
      <c r="F1" s="28"/>
      <c r="G1" s="29"/>
      <c r="H1" s="1" t="s">
        <v>0</v>
      </c>
      <c r="I1" s="2" t="str">
        <f>J52</f>
        <v>Marcelo Mizrahy</v>
      </c>
      <c r="J1" s="2" t="str">
        <f>K52</f>
        <v>Marcelo Clemente</v>
      </c>
      <c r="K1" s="2" t="str">
        <f>L52</f>
        <v>Alexandre Melillo</v>
      </c>
    </row>
    <row r="2" spans="1:11" x14ac:dyDescent="0.25">
      <c r="A2" s="23">
        <v>1</v>
      </c>
      <c r="B2" s="3" t="s">
        <v>30</v>
      </c>
      <c r="C2" s="4"/>
      <c r="D2" s="4"/>
      <c r="E2" s="4"/>
      <c r="F2" s="4"/>
      <c r="G2" s="4"/>
      <c r="H2" s="1" t="s">
        <v>8</v>
      </c>
      <c r="I2" s="5">
        <f ca="1">AVERAGE(J53:J97)</f>
        <v>5.7980730730730742E-4</v>
      </c>
      <c r="J2" s="5">
        <f ca="1">AVERAGE(K53:K97)</f>
        <v>5.8057932932932944E-4</v>
      </c>
      <c r="K2" s="5">
        <f ca="1">AVERAGE(L53:L97)</f>
        <v>5.8698479729729722E-4</v>
      </c>
    </row>
    <row r="3" spans="1:11" x14ac:dyDescent="0.25">
      <c r="A3" s="23">
        <v>2</v>
      </c>
      <c r="B3" s="6" t="s">
        <v>25</v>
      </c>
      <c r="C3" s="4"/>
      <c r="D3" s="4"/>
      <c r="E3" s="4"/>
      <c r="F3" s="4"/>
      <c r="G3" s="4"/>
      <c r="H3" s="1" t="s">
        <v>7</v>
      </c>
      <c r="I3" s="5">
        <f ca="1">LARGE(J53:J97,1)</f>
        <v>6.4718750000000008E-4</v>
      </c>
      <c r="J3" s="5">
        <f ca="1">LARGE(K53:K97,1)</f>
        <v>6.7633101851851849E-4</v>
      </c>
      <c r="K3" s="5">
        <f ca="1">LARGE(L53:L97,1)</f>
        <v>6.6045138888888892E-4</v>
      </c>
    </row>
    <row r="4" spans="1:11" x14ac:dyDescent="0.25">
      <c r="A4" s="23"/>
      <c r="B4" s="6" t="s">
        <v>32</v>
      </c>
      <c r="C4" s="4"/>
      <c r="D4" s="4"/>
      <c r="E4" s="4"/>
      <c r="F4" s="4"/>
      <c r="G4" s="4"/>
      <c r="H4" s="1" t="s">
        <v>6</v>
      </c>
      <c r="I4" s="5">
        <f ca="1">SMALL(J53:J97,1)</f>
        <v>5.7156250000000002E-4</v>
      </c>
      <c r="J4" s="5">
        <f ca="1">SMALL(K53:K97,1)</f>
        <v>5.6939814814814809E-4</v>
      </c>
      <c r="K4" s="5">
        <f ca="1">SMALL(L53:L97,1)</f>
        <v>5.7906250000000004E-4</v>
      </c>
    </row>
    <row r="5" spans="1:11" x14ac:dyDescent="0.25">
      <c r="A5" s="23"/>
      <c r="B5" s="6" t="s">
        <v>23</v>
      </c>
      <c r="C5" s="4"/>
      <c r="D5" s="4"/>
      <c r="E5" s="4"/>
      <c r="F5" s="4"/>
      <c r="G5" s="4"/>
      <c r="H5" s="7" t="s">
        <v>11</v>
      </c>
      <c r="I5" s="5">
        <f ca="1">_xlfn.STDEV.S(J53:J97)</f>
        <v>1.2403843745971936E-5</v>
      </c>
      <c r="J5" s="5">
        <f ca="1">_xlfn.STDEV.S(K53:K97)</f>
        <v>1.7115519859041704E-5</v>
      </c>
      <c r="K5" s="5">
        <f ca="1">_xlfn.STDEV.S(L53:L97)</f>
        <v>1.3099238285448115E-5</v>
      </c>
    </row>
    <row r="6" spans="1:11" x14ac:dyDescent="0.25">
      <c r="A6" s="23">
        <v>3</v>
      </c>
      <c r="B6" s="6" t="s">
        <v>9</v>
      </c>
      <c r="C6" s="4"/>
      <c r="D6" s="4"/>
      <c r="E6" s="4"/>
      <c r="F6" s="4"/>
      <c r="G6" s="4"/>
      <c r="H6" s="1" t="s">
        <v>10</v>
      </c>
      <c r="I6" s="5">
        <f ca="1">SUM(J53:J97,1)</f>
        <v>1.0214528703703705</v>
      </c>
      <c r="J6" s="5">
        <f ca="1">SUM(K53:K97,1)</f>
        <v>1.0214814351851851</v>
      </c>
      <c r="K6" s="5">
        <f ca="1">SUM(L53:L97,1)</f>
        <v>1.0217184374999999</v>
      </c>
    </row>
    <row r="7" spans="1:11" x14ac:dyDescent="0.25">
      <c r="A7" s="23"/>
      <c r="B7" s="6" t="s">
        <v>86</v>
      </c>
      <c r="C7" s="4"/>
      <c r="D7" s="4"/>
      <c r="E7" s="4"/>
      <c r="F7" s="4"/>
      <c r="G7" s="4"/>
      <c r="H7" s="4"/>
      <c r="I7" s="8"/>
      <c r="J7" s="8"/>
      <c r="K7" s="8"/>
    </row>
    <row r="8" spans="1:11" x14ac:dyDescent="0.25">
      <c r="A8" s="23"/>
      <c r="B8" s="6" t="s">
        <v>62</v>
      </c>
      <c r="C8" s="4"/>
      <c r="D8" s="4"/>
      <c r="E8" s="4"/>
      <c r="F8" s="4"/>
      <c r="G8" s="4"/>
      <c r="H8" s="4"/>
      <c r="I8" s="4"/>
      <c r="J8" s="4"/>
      <c r="K8" s="4"/>
    </row>
    <row r="9" spans="1:11" x14ac:dyDescent="0.25">
      <c r="A9" s="23"/>
      <c r="B9" s="6" t="s">
        <v>15</v>
      </c>
      <c r="C9" s="4"/>
      <c r="D9" s="4"/>
      <c r="E9" s="4"/>
      <c r="F9" s="4"/>
      <c r="G9" s="4"/>
      <c r="H9" s="4"/>
      <c r="I9" s="4"/>
      <c r="J9" s="4"/>
      <c r="K9" s="4"/>
    </row>
    <row r="10" spans="1:11" x14ac:dyDescent="0.25">
      <c r="A10" s="23"/>
      <c r="B10" s="6" t="s">
        <v>31</v>
      </c>
      <c r="C10" s="4"/>
      <c r="D10" s="4"/>
      <c r="E10" s="4"/>
      <c r="F10" s="4"/>
      <c r="G10" s="4"/>
      <c r="H10" s="4"/>
      <c r="I10" s="4"/>
      <c r="J10" s="4"/>
      <c r="K10" s="4"/>
    </row>
    <row r="11" spans="1:11" x14ac:dyDescent="0.25">
      <c r="A11" s="23"/>
      <c r="B11" s="6" t="s">
        <v>12</v>
      </c>
      <c r="C11" s="4"/>
      <c r="D11" s="4"/>
      <c r="E11" s="4"/>
      <c r="F11" s="4"/>
      <c r="G11" s="4"/>
      <c r="H11" s="4"/>
      <c r="I11" s="4"/>
      <c r="J11" s="4"/>
      <c r="K11" s="4"/>
    </row>
    <row r="12" spans="1:11" x14ac:dyDescent="0.25">
      <c r="A12" s="23"/>
      <c r="B12" s="6" t="s">
        <v>51</v>
      </c>
      <c r="C12" s="4"/>
      <c r="D12" s="4"/>
      <c r="E12" s="4"/>
      <c r="F12" s="4"/>
      <c r="G12" s="4"/>
      <c r="H12" s="4"/>
      <c r="I12" s="4"/>
      <c r="J12" s="4"/>
      <c r="K12" s="8"/>
    </row>
    <row r="13" spans="1:11" x14ac:dyDescent="0.25">
      <c r="A13" s="23"/>
      <c r="B13" s="6" t="s">
        <v>24</v>
      </c>
      <c r="C13" s="4"/>
      <c r="D13" s="4"/>
      <c r="E13" s="4"/>
      <c r="F13" s="4"/>
      <c r="G13" s="4"/>
      <c r="I13" s="4"/>
      <c r="J13" s="4"/>
      <c r="K13" s="9">
        <f ca="1">SMALL(I4:K4,1)-L13</f>
        <v>5.6939814814814809E-4</v>
      </c>
    </row>
    <row r="14" spans="1:11" x14ac:dyDescent="0.25">
      <c r="A14" s="23"/>
      <c r="B14" s="6" t="s">
        <v>33</v>
      </c>
      <c r="C14" s="4"/>
      <c r="D14" s="4"/>
      <c r="E14" s="4"/>
      <c r="F14" s="4"/>
      <c r="G14" s="4"/>
      <c r="I14" s="4"/>
      <c r="J14" s="4"/>
      <c r="K14" s="9">
        <f ca="1">LARGE(I3:K3,1)+L13</f>
        <v>6.7633101851851849E-4</v>
      </c>
    </row>
    <row r="15" spans="1:11" x14ac:dyDescent="0.25">
      <c r="A15" s="23"/>
      <c r="B15" s="6" t="s">
        <v>39</v>
      </c>
      <c r="C15" s="4"/>
      <c r="D15" s="4"/>
      <c r="E15" s="4"/>
      <c r="F15" s="4"/>
      <c r="G15" s="4"/>
      <c r="I15" s="4"/>
      <c r="J15" s="4"/>
      <c r="K15" s="8"/>
    </row>
    <row r="16" spans="1:11" x14ac:dyDescent="0.25">
      <c r="A16" s="23"/>
      <c r="B16" s="6" t="s">
        <v>49</v>
      </c>
      <c r="C16" s="4"/>
      <c r="D16" s="4"/>
      <c r="E16" s="4"/>
      <c r="F16" s="4"/>
      <c r="G16" s="4"/>
      <c r="I16" s="4"/>
      <c r="K16" s="4"/>
    </row>
    <row r="17" spans="1:11" x14ac:dyDescent="0.25">
      <c r="A17" s="23"/>
      <c r="B17" s="6" t="s">
        <v>106</v>
      </c>
      <c r="C17" s="4"/>
      <c r="D17" s="4"/>
      <c r="E17" s="4"/>
      <c r="F17" s="4"/>
      <c r="G17" s="4"/>
      <c r="I17" s="4"/>
      <c r="K17" s="4"/>
    </row>
    <row r="18" spans="1:11" x14ac:dyDescent="0.25">
      <c r="A18" s="23"/>
      <c r="B18" s="6" t="s">
        <v>53</v>
      </c>
      <c r="C18" s="4"/>
      <c r="D18" s="4"/>
      <c r="E18" s="4"/>
      <c r="F18" s="4"/>
      <c r="G18" s="4"/>
      <c r="K18" s="4"/>
    </row>
    <row r="19" spans="1:11" x14ac:dyDescent="0.25">
      <c r="A19" s="23"/>
      <c r="B19" s="6" t="s">
        <v>78</v>
      </c>
      <c r="C19" s="4"/>
      <c r="D19" s="4"/>
      <c r="E19" s="4"/>
      <c r="F19" s="4"/>
      <c r="G19" s="4"/>
      <c r="H19" s="4"/>
      <c r="I19" s="4"/>
      <c r="J19" s="4"/>
      <c r="K19" s="4"/>
    </row>
    <row r="20" spans="1:11" x14ac:dyDescent="0.25">
      <c r="A20" s="23"/>
      <c r="B20" s="6" t="s">
        <v>73</v>
      </c>
      <c r="C20" s="4"/>
      <c r="D20" s="4"/>
      <c r="E20" s="4"/>
      <c r="F20" s="4"/>
      <c r="G20" s="4"/>
      <c r="H20" s="4"/>
      <c r="I20" s="4"/>
      <c r="J20" s="4"/>
      <c r="K20" s="4"/>
    </row>
    <row r="21" spans="1:11" x14ac:dyDescent="0.25">
      <c r="A21" s="23"/>
      <c r="B21" s="6" t="s">
        <v>89</v>
      </c>
      <c r="C21" s="4"/>
      <c r="D21" s="4"/>
      <c r="E21" s="4"/>
      <c r="F21" s="4"/>
      <c r="G21" s="4"/>
      <c r="H21" s="4"/>
      <c r="I21" s="4"/>
      <c r="J21" s="4"/>
      <c r="K21" s="4"/>
    </row>
    <row r="22" spans="1:11" x14ac:dyDescent="0.25">
      <c r="A22" s="23"/>
      <c r="B22" s="6" t="s">
        <v>70</v>
      </c>
      <c r="C22" s="4"/>
      <c r="D22" s="4"/>
      <c r="E22" s="4"/>
      <c r="F22" s="4"/>
      <c r="G22" s="4"/>
      <c r="H22" s="4"/>
      <c r="I22" s="4"/>
      <c r="J22" s="4"/>
      <c r="K22" s="4"/>
    </row>
    <row r="23" spans="1:11" x14ac:dyDescent="0.25">
      <c r="A23" s="23"/>
      <c r="B23" s="6" t="s">
        <v>66</v>
      </c>
      <c r="C23" s="4"/>
      <c r="D23" s="4"/>
      <c r="E23" s="4"/>
      <c r="F23" s="4"/>
      <c r="G23" s="4"/>
      <c r="H23" s="4"/>
      <c r="I23" s="4"/>
      <c r="J23" s="4"/>
      <c r="K23" s="4"/>
    </row>
    <row r="24" spans="1:11" x14ac:dyDescent="0.25">
      <c r="A24" s="23"/>
      <c r="B24" s="6" t="s">
        <v>65</v>
      </c>
      <c r="C24" s="4"/>
      <c r="D24" s="4"/>
      <c r="E24" s="4"/>
      <c r="F24" s="4"/>
      <c r="G24" s="4"/>
      <c r="H24" s="4"/>
      <c r="I24" s="4"/>
      <c r="J24" s="4"/>
      <c r="K24" s="4"/>
    </row>
    <row r="25" spans="1:11" x14ac:dyDescent="0.25">
      <c r="A25" s="23"/>
      <c r="B25" s="6" t="s">
        <v>54</v>
      </c>
      <c r="C25" s="4"/>
      <c r="D25" s="4"/>
      <c r="E25" s="4"/>
      <c r="F25" s="4"/>
      <c r="G25" s="4"/>
      <c r="H25" s="4"/>
      <c r="I25" s="4"/>
      <c r="J25" s="4"/>
      <c r="K25" s="4"/>
    </row>
    <row r="26" spans="1:11" x14ac:dyDescent="0.25">
      <c r="A26" s="23"/>
      <c r="B26" s="6" t="s">
        <v>28</v>
      </c>
      <c r="C26" s="4"/>
      <c r="D26" s="4"/>
      <c r="E26" s="4"/>
      <c r="F26" s="4"/>
      <c r="G26" s="4"/>
      <c r="H26" s="4"/>
      <c r="I26" s="4"/>
      <c r="J26" s="4"/>
      <c r="K26" s="4"/>
    </row>
    <row r="27" spans="1:11" x14ac:dyDescent="0.25">
      <c r="A27" s="23"/>
      <c r="B27" s="6" t="s">
        <v>75</v>
      </c>
      <c r="C27" s="4"/>
      <c r="D27" s="4"/>
      <c r="E27" s="4"/>
      <c r="F27" s="4"/>
      <c r="G27" s="4"/>
      <c r="H27" s="4"/>
      <c r="I27" s="4"/>
      <c r="J27" s="4"/>
      <c r="K27" s="4"/>
    </row>
    <row r="28" spans="1:11" x14ac:dyDescent="0.25">
      <c r="A28" s="23"/>
      <c r="B28" s="6" t="s">
        <v>48</v>
      </c>
      <c r="C28" s="4"/>
      <c r="D28" s="4"/>
      <c r="E28" s="4"/>
      <c r="F28" s="4"/>
      <c r="G28" s="4"/>
      <c r="H28" s="4"/>
      <c r="I28" s="4"/>
      <c r="J28" s="4"/>
      <c r="K28" s="4"/>
    </row>
    <row r="29" spans="1:11" x14ac:dyDescent="0.25">
      <c r="A29" s="23"/>
      <c r="B29" s="6" t="s">
        <v>90</v>
      </c>
      <c r="C29" s="4"/>
      <c r="D29" s="4"/>
      <c r="E29" s="4"/>
      <c r="F29" s="4"/>
      <c r="G29" s="4"/>
      <c r="H29" s="4"/>
      <c r="I29" s="4"/>
      <c r="J29" s="4"/>
      <c r="K29" s="4"/>
    </row>
    <row r="30" spans="1:11" x14ac:dyDescent="0.25">
      <c r="A30" s="23"/>
      <c r="B30" s="6"/>
      <c r="C30" s="4"/>
      <c r="D30" s="4"/>
      <c r="E30" s="4"/>
      <c r="F30" s="4"/>
      <c r="G30" s="4"/>
      <c r="H30" s="4"/>
      <c r="I30" s="4"/>
      <c r="J30" s="4"/>
      <c r="K30" s="4"/>
    </row>
    <row r="31" spans="1:11" x14ac:dyDescent="0.25">
      <c r="A31" s="23"/>
      <c r="B31" s="6"/>
      <c r="C31" s="4"/>
      <c r="D31" s="4"/>
      <c r="E31" s="4"/>
      <c r="F31" s="4"/>
      <c r="G31" s="4"/>
      <c r="H31" s="4"/>
      <c r="I31" s="4"/>
      <c r="J31" s="4"/>
      <c r="K31" s="4"/>
    </row>
    <row r="32" spans="1:11" x14ac:dyDescent="0.25">
      <c r="A32" s="23"/>
      <c r="B32" s="6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5">
      <c r="A33" s="23"/>
      <c r="B33" s="6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5">
      <c r="A34" s="23"/>
      <c r="B34" s="6"/>
      <c r="C34" s="4"/>
      <c r="D34" s="4"/>
      <c r="E34" s="4"/>
      <c r="F34" s="4"/>
      <c r="G34" s="4"/>
      <c r="H34" s="4"/>
      <c r="I34" s="4"/>
      <c r="J34" s="4"/>
      <c r="K34" s="4"/>
    </row>
    <row r="35" spans="1:11" x14ac:dyDescent="0.25">
      <c r="A35" s="23"/>
      <c r="B35" s="6"/>
      <c r="C35" s="4"/>
      <c r="D35" s="4"/>
      <c r="E35" s="4"/>
      <c r="F35" s="4"/>
      <c r="G35" s="4"/>
      <c r="H35" s="4"/>
      <c r="I35" s="4"/>
      <c r="J35" s="4"/>
      <c r="K35" s="4"/>
    </row>
    <row r="36" spans="1:11" x14ac:dyDescent="0.25">
      <c r="A36" s="23"/>
      <c r="B36" s="6"/>
      <c r="C36" s="4"/>
      <c r="D36" s="4"/>
      <c r="E36" s="4"/>
      <c r="F36" s="4"/>
      <c r="G36" s="4"/>
      <c r="H36" s="4"/>
      <c r="I36" s="4"/>
      <c r="J36" s="4"/>
      <c r="K36" s="4"/>
    </row>
    <row r="37" spans="1:1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</row>
    <row r="38" spans="1:1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</row>
    <row r="39" spans="1:1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</row>
    <row r="40" spans="1:1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</row>
    <row r="41" spans="1:1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</row>
    <row r="42" spans="1:1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</row>
    <row r="43" spans="1:1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</row>
    <row r="44" spans="1:1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</row>
    <row r="45" spans="1:1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</row>
    <row r="46" spans="1:1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</row>
    <row r="47" spans="1:1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1:1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1:12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</row>
    <row r="50" spans="1:12" x14ac:dyDescent="0.25">
      <c r="A50" s="1" t="s">
        <v>1</v>
      </c>
      <c r="B50" s="1" t="s">
        <v>0</v>
      </c>
      <c r="C50" s="1" t="s">
        <v>5</v>
      </c>
      <c r="D50" s="10" t="s">
        <v>4</v>
      </c>
      <c r="E50" s="11" t="s">
        <v>3</v>
      </c>
      <c r="F50" s="1" t="s">
        <v>2</v>
      </c>
      <c r="G50" s="12"/>
      <c r="H50" s="12"/>
      <c r="I50" s="4"/>
      <c r="J50" s="13">
        <f>MATCH(J52,$B$51:$B$919,0)</f>
        <v>1</v>
      </c>
      <c r="K50" s="13">
        <f>MATCH(K52,$B$51:$B$919,0)</f>
        <v>38</v>
      </c>
      <c r="L50" s="13">
        <f>MATCH(L52,$B$51:$B$919,0)</f>
        <v>149</v>
      </c>
    </row>
    <row r="51" spans="1:12" x14ac:dyDescent="0.25">
      <c r="A51" s="14">
        <v>6</v>
      </c>
      <c r="B51" s="15" t="s">
        <v>30</v>
      </c>
      <c r="C51" s="16">
        <v>37</v>
      </c>
      <c r="D51" s="17" t="s">
        <v>104</v>
      </c>
      <c r="E51" s="5">
        <v>6.4718750000000008E-4</v>
      </c>
      <c r="F51" s="18">
        <v>51.5</v>
      </c>
      <c r="G51" s="12"/>
      <c r="H51" s="12"/>
      <c r="I51" s="4"/>
      <c r="J51" s="19">
        <f>VLOOKUP(J$52,$B$50:$F$1500,2,FALSE)</f>
        <v>37</v>
      </c>
      <c r="K51" s="19">
        <f>VLOOKUP(K$52,$B$50:$F$1500,2,FALSE)</f>
        <v>37</v>
      </c>
      <c r="L51" s="19">
        <f>VLOOKUP(L$52,$B$50:$F$1500,2,FALSE)</f>
        <v>37</v>
      </c>
    </row>
    <row r="52" spans="1:12" x14ac:dyDescent="0.25">
      <c r="A52" s="14">
        <v>6</v>
      </c>
      <c r="B52" s="15" t="s">
        <v>30</v>
      </c>
      <c r="C52" s="16">
        <v>37</v>
      </c>
      <c r="D52" s="17" t="s">
        <v>104</v>
      </c>
      <c r="E52" s="5">
        <v>5.9135416666666668E-4</v>
      </c>
      <c r="F52" s="18">
        <v>56.37</v>
      </c>
      <c r="G52" s="12"/>
      <c r="H52" s="12"/>
      <c r="I52" s="20" t="s">
        <v>100</v>
      </c>
      <c r="J52" s="20" t="str">
        <f>VLOOKUP(1,$A$2:$B$29,2,FALSE)</f>
        <v>Marcelo Mizrahy</v>
      </c>
      <c r="K52" s="20" t="str">
        <f>VLOOKUP(2,$A$2:$B$29,2,FALSE)</f>
        <v>Marcelo Clemente</v>
      </c>
      <c r="L52" s="20" t="str">
        <f>VLOOKUP(3,$A$2:$B$29,2,FALSE)</f>
        <v>Alexandre Melillo</v>
      </c>
    </row>
    <row r="53" spans="1:12" x14ac:dyDescent="0.25">
      <c r="A53" s="14">
        <v>6</v>
      </c>
      <c r="B53" s="15" t="s">
        <v>30</v>
      </c>
      <c r="C53" s="16">
        <v>37</v>
      </c>
      <c r="D53" s="17" t="s">
        <v>104</v>
      </c>
      <c r="E53" s="5">
        <v>5.8630787037037039E-4</v>
      </c>
      <c r="F53" s="18">
        <v>56.85</v>
      </c>
      <c r="G53" s="12"/>
      <c r="H53" s="12"/>
      <c r="I53" s="21">
        <v>1</v>
      </c>
      <c r="J53" s="22" cm="1">
        <f t="array" aca="1" ref="J53:J89" ca="1">OFFSET($E$51:$E$919,J50-1,,J51)</f>
        <v>6.4718750000000008E-4</v>
      </c>
      <c r="K53" s="22" cm="1">
        <f t="array" aca="1" ref="K53:K89" ca="1">OFFSET($E$51:$E$919,K50-1,,K51)</f>
        <v>6.7633101851851849E-4</v>
      </c>
      <c r="L53" s="22" cm="1">
        <f t="array" aca="1" ref="L53:L89" ca="1">OFFSET($E$51:$E$919,L50-1,,L51)</f>
        <v>6.6045138888888892E-4</v>
      </c>
    </row>
    <row r="54" spans="1:12" x14ac:dyDescent="0.25">
      <c r="A54" s="14">
        <v>6</v>
      </c>
      <c r="B54" s="15" t="s">
        <v>30</v>
      </c>
      <c r="C54" s="16">
        <v>37</v>
      </c>
      <c r="D54" s="17" t="s">
        <v>104</v>
      </c>
      <c r="E54" s="5">
        <v>5.8025462962962967E-4</v>
      </c>
      <c r="F54" s="18">
        <v>57.45</v>
      </c>
      <c r="G54" s="12"/>
      <c r="H54" s="12"/>
      <c r="I54" s="21">
        <v>2</v>
      </c>
      <c r="J54" s="22">
        <f ca="1"/>
        <v>5.9135416666666668E-4</v>
      </c>
      <c r="K54" s="22">
        <f ca="1"/>
        <v>5.8737268518518524E-4</v>
      </c>
      <c r="L54" s="22">
        <f ca="1"/>
        <v>5.898611111111111E-4</v>
      </c>
    </row>
    <row r="55" spans="1:12" x14ac:dyDescent="0.25">
      <c r="A55" s="14">
        <v>6</v>
      </c>
      <c r="B55" s="15" t="s">
        <v>30</v>
      </c>
      <c r="C55" s="16">
        <v>37</v>
      </c>
      <c r="D55" s="17" t="s">
        <v>104</v>
      </c>
      <c r="E55" s="5">
        <v>5.7891203703703707E-4</v>
      </c>
      <c r="F55" s="18">
        <v>57.58</v>
      </c>
      <c r="G55" s="12"/>
      <c r="H55" s="12"/>
      <c r="I55" s="21">
        <v>3</v>
      </c>
      <c r="J55" s="22">
        <f ca="1"/>
        <v>5.8630787037037039E-4</v>
      </c>
      <c r="K55" s="22">
        <f ca="1"/>
        <v>5.923611111111111E-4</v>
      </c>
      <c r="L55" s="22">
        <f ca="1"/>
        <v>5.9627314814814818E-4</v>
      </c>
    </row>
    <row r="56" spans="1:12" x14ac:dyDescent="0.25">
      <c r="A56" s="14">
        <v>6</v>
      </c>
      <c r="B56" s="15" t="s">
        <v>30</v>
      </c>
      <c r="C56" s="16">
        <v>37</v>
      </c>
      <c r="D56" s="17" t="s">
        <v>104</v>
      </c>
      <c r="E56" s="5">
        <v>5.7828703703703699E-4</v>
      </c>
      <c r="F56" s="18">
        <v>57.64</v>
      </c>
      <c r="G56" s="12"/>
      <c r="H56" s="12"/>
      <c r="I56" s="21">
        <v>4</v>
      </c>
      <c r="J56" s="22">
        <f ca="1"/>
        <v>5.8025462962962967E-4</v>
      </c>
      <c r="K56" s="22">
        <f ca="1"/>
        <v>5.8990740740740737E-4</v>
      </c>
      <c r="L56" s="22">
        <f ca="1"/>
        <v>5.8778935185185182E-4</v>
      </c>
    </row>
    <row r="57" spans="1:12" x14ac:dyDescent="0.25">
      <c r="A57" s="14">
        <v>6</v>
      </c>
      <c r="B57" s="15" t="s">
        <v>30</v>
      </c>
      <c r="C57" s="16">
        <v>37</v>
      </c>
      <c r="D57" s="17" t="s">
        <v>104</v>
      </c>
      <c r="E57" s="5">
        <v>5.8059027777777775E-4</v>
      </c>
      <c r="F57" s="18">
        <v>57.41</v>
      </c>
      <c r="G57" s="12"/>
      <c r="H57" s="12"/>
      <c r="I57" s="21">
        <v>5</v>
      </c>
      <c r="J57" s="22">
        <f ca="1"/>
        <v>5.7891203703703707E-4</v>
      </c>
      <c r="K57" s="22">
        <f ca="1"/>
        <v>5.8177083333333334E-4</v>
      </c>
      <c r="L57" s="22">
        <f ca="1"/>
        <v>5.9012731481481481E-4</v>
      </c>
    </row>
    <row r="58" spans="1:12" x14ac:dyDescent="0.25">
      <c r="A58" s="14">
        <v>6</v>
      </c>
      <c r="B58" s="15" t="s">
        <v>30</v>
      </c>
      <c r="C58" s="16">
        <v>37</v>
      </c>
      <c r="D58" s="17" t="s">
        <v>104</v>
      </c>
      <c r="E58" s="5">
        <v>5.770023148148148E-4</v>
      </c>
      <c r="F58" s="18">
        <v>57.77</v>
      </c>
      <c r="G58" s="12"/>
      <c r="H58" s="12"/>
      <c r="I58" s="21">
        <v>6</v>
      </c>
      <c r="J58" s="22">
        <f ca="1"/>
        <v>5.7828703703703699E-4</v>
      </c>
      <c r="K58" s="22">
        <f ca="1"/>
        <v>5.8159722222222217E-4</v>
      </c>
      <c r="L58" s="22">
        <f ca="1"/>
        <v>5.9496527777777781E-4</v>
      </c>
    </row>
    <row r="59" spans="1:12" x14ac:dyDescent="0.25">
      <c r="A59" s="14">
        <v>6</v>
      </c>
      <c r="B59" s="15" t="s">
        <v>30</v>
      </c>
      <c r="C59" s="16">
        <v>37</v>
      </c>
      <c r="D59" s="17" t="s">
        <v>104</v>
      </c>
      <c r="E59" s="5">
        <v>5.7755787037037042E-4</v>
      </c>
      <c r="F59" s="18">
        <v>57.71</v>
      </c>
      <c r="G59" s="12"/>
      <c r="H59" s="12"/>
      <c r="I59" s="21">
        <v>7</v>
      </c>
      <c r="J59" s="22">
        <f ca="1"/>
        <v>5.8059027777777775E-4</v>
      </c>
      <c r="K59" s="22">
        <f ca="1"/>
        <v>5.8394675925925931E-4</v>
      </c>
      <c r="L59" s="22">
        <f ca="1"/>
        <v>5.9206018518518516E-4</v>
      </c>
    </row>
    <row r="60" spans="1:12" x14ac:dyDescent="0.25">
      <c r="A60" s="14">
        <v>6</v>
      </c>
      <c r="B60" s="15" t="s">
        <v>30</v>
      </c>
      <c r="C60" s="16">
        <v>37</v>
      </c>
      <c r="D60" s="17" t="s">
        <v>104</v>
      </c>
      <c r="E60" s="5">
        <v>5.8188657407407408E-4</v>
      </c>
      <c r="F60" s="18">
        <v>57.28</v>
      </c>
      <c r="G60" s="12"/>
      <c r="H60" s="12"/>
      <c r="I60" s="21">
        <v>8</v>
      </c>
      <c r="J60" s="22">
        <f ca="1"/>
        <v>5.770023148148148E-4</v>
      </c>
      <c r="K60" s="22">
        <f ca="1"/>
        <v>5.8726851851851854E-4</v>
      </c>
      <c r="L60" s="22">
        <f ca="1"/>
        <v>5.9268518518518513E-4</v>
      </c>
    </row>
    <row r="61" spans="1:12" x14ac:dyDescent="0.25">
      <c r="A61" s="14">
        <v>6</v>
      </c>
      <c r="B61" s="15" t="s">
        <v>30</v>
      </c>
      <c r="C61" s="16">
        <v>37</v>
      </c>
      <c r="D61" s="17" t="s">
        <v>104</v>
      </c>
      <c r="E61" s="5">
        <v>5.781828703703704E-4</v>
      </c>
      <c r="F61" s="18">
        <v>57.65</v>
      </c>
      <c r="G61" s="12"/>
      <c r="H61" s="12"/>
      <c r="I61" s="21">
        <v>9</v>
      </c>
      <c r="J61" s="22">
        <f ca="1"/>
        <v>5.7755787037037042E-4</v>
      </c>
      <c r="K61" s="22">
        <f ca="1"/>
        <v>5.7376157407407408E-4</v>
      </c>
      <c r="L61" s="22">
        <f ca="1"/>
        <v>5.8343749999999997E-4</v>
      </c>
    </row>
    <row r="62" spans="1:12" x14ac:dyDescent="0.25">
      <c r="A62" s="14">
        <v>6</v>
      </c>
      <c r="B62" s="15" t="s">
        <v>30</v>
      </c>
      <c r="C62" s="16">
        <v>37</v>
      </c>
      <c r="D62" s="17" t="s">
        <v>104</v>
      </c>
      <c r="E62" s="5">
        <v>5.959375E-4</v>
      </c>
      <c r="F62" s="18">
        <v>55.93</v>
      </c>
      <c r="G62" s="12"/>
      <c r="H62" s="12"/>
      <c r="I62" s="21">
        <v>10</v>
      </c>
      <c r="J62" s="22">
        <f ca="1"/>
        <v>5.8188657407407408E-4</v>
      </c>
      <c r="K62" s="22">
        <f ca="1"/>
        <v>5.7503472222222222E-4</v>
      </c>
      <c r="L62" s="22">
        <f ca="1"/>
        <v>5.8569444444444446E-4</v>
      </c>
    </row>
    <row r="63" spans="1:12" x14ac:dyDescent="0.25">
      <c r="A63" s="14">
        <v>6</v>
      </c>
      <c r="B63" s="15" t="s">
        <v>30</v>
      </c>
      <c r="C63" s="16">
        <v>37</v>
      </c>
      <c r="D63" s="17" t="s">
        <v>104</v>
      </c>
      <c r="E63" s="5">
        <v>5.8449074074074078E-4</v>
      </c>
      <c r="F63" s="18">
        <v>57.03</v>
      </c>
      <c r="G63" s="12"/>
      <c r="H63" s="12"/>
      <c r="I63" s="21">
        <v>11</v>
      </c>
      <c r="J63" s="22">
        <f ca="1"/>
        <v>5.781828703703704E-4</v>
      </c>
      <c r="K63" s="22">
        <f ca="1"/>
        <v>5.7788194444444445E-4</v>
      </c>
      <c r="L63" s="22">
        <f ca="1"/>
        <v>5.8960648148148143E-4</v>
      </c>
    </row>
    <row r="64" spans="1:12" x14ac:dyDescent="0.25">
      <c r="A64" s="14">
        <v>6</v>
      </c>
      <c r="B64" s="15" t="s">
        <v>30</v>
      </c>
      <c r="C64" s="16">
        <v>37</v>
      </c>
      <c r="D64" s="17" t="s">
        <v>104</v>
      </c>
      <c r="E64" s="5">
        <v>5.7701388888888885E-4</v>
      </c>
      <c r="F64" s="18">
        <v>57.77</v>
      </c>
      <c r="G64" s="12"/>
      <c r="H64" s="12"/>
      <c r="I64" s="21">
        <v>12</v>
      </c>
      <c r="J64" s="22">
        <f ca="1"/>
        <v>5.959375E-4</v>
      </c>
      <c r="K64" s="22">
        <f ca="1"/>
        <v>5.7575231481481475E-4</v>
      </c>
      <c r="L64" s="22">
        <f ca="1"/>
        <v>5.8738425925925928E-4</v>
      </c>
    </row>
    <row r="65" spans="1:12" x14ac:dyDescent="0.25">
      <c r="A65" s="14">
        <v>6</v>
      </c>
      <c r="B65" s="15" t="s">
        <v>30</v>
      </c>
      <c r="C65" s="16">
        <v>37</v>
      </c>
      <c r="D65" s="17" t="s">
        <v>104</v>
      </c>
      <c r="E65" s="5">
        <v>5.7575231481481475E-4</v>
      </c>
      <c r="F65" s="18">
        <v>57.9</v>
      </c>
      <c r="G65" s="12"/>
      <c r="H65" s="12"/>
      <c r="I65" s="21">
        <v>13</v>
      </c>
      <c r="J65" s="22">
        <f ca="1"/>
        <v>5.8449074074074078E-4</v>
      </c>
      <c r="K65" s="22">
        <f ca="1"/>
        <v>5.7846064814814815E-4</v>
      </c>
      <c r="L65" s="22">
        <f ca="1"/>
        <v>5.8332175925925923E-4</v>
      </c>
    </row>
    <row r="66" spans="1:12" x14ac:dyDescent="0.25">
      <c r="A66" s="14">
        <v>6</v>
      </c>
      <c r="B66" s="15" t="s">
        <v>30</v>
      </c>
      <c r="C66" s="16">
        <v>37</v>
      </c>
      <c r="D66" s="17" t="s">
        <v>104</v>
      </c>
      <c r="E66" s="5">
        <v>5.7548611111111114E-4</v>
      </c>
      <c r="F66" s="18">
        <v>57.92</v>
      </c>
      <c r="G66" s="12"/>
      <c r="H66" s="12"/>
      <c r="I66" s="21">
        <v>14</v>
      </c>
      <c r="J66" s="22">
        <f ca="1"/>
        <v>5.7701388888888885E-4</v>
      </c>
      <c r="K66" s="22">
        <f ca="1"/>
        <v>5.7457175925925926E-4</v>
      </c>
      <c r="L66" s="22">
        <f ca="1"/>
        <v>5.8537037037037032E-4</v>
      </c>
    </row>
    <row r="67" spans="1:12" x14ac:dyDescent="0.25">
      <c r="A67" s="14">
        <v>6</v>
      </c>
      <c r="B67" s="15" t="s">
        <v>30</v>
      </c>
      <c r="C67" s="16">
        <v>37</v>
      </c>
      <c r="D67" s="17" t="s">
        <v>104</v>
      </c>
      <c r="E67" s="5">
        <v>5.7513888888888892E-4</v>
      </c>
      <c r="F67" s="18">
        <v>57.96</v>
      </c>
      <c r="G67" s="12"/>
      <c r="I67" s="21">
        <v>15</v>
      </c>
      <c r="J67" s="22">
        <f ca="1"/>
        <v>5.7575231481481475E-4</v>
      </c>
      <c r="K67" s="22">
        <f ca="1"/>
        <v>5.7471064814814809E-4</v>
      </c>
      <c r="L67" s="22">
        <f ca="1"/>
        <v>5.8386574074074081E-4</v>
      </c>
    </row>
    <row r="68" spans="1:12" x14ac:dyDescent="0.25">
      <c r="A68" s="14">
        <v>6</v>
      </c>
      <c r="B68" s="15" t="s">
        <v>30</v>
      </c>
      <c r="C68" s="16">
        <v>37</v>
      </c>
      <c r="D68" s="17" t="s">
        <v>104</v>
      </c>
      <c r="E68" s="5">
        <v>5.7535879629629636E-4</v>
      </c>
      <c r="F68" s="18">
        <v>57.93</v>
      </c>
      <c r="G68" s="12"/>
      <c r="I68" s="21">
        <v>16</v>
      </c>
      <c r="J68" s="22">
        <f ca="1"/>
        <v>5.7548611111111114E-4</v>
      </c>
      <c r="K68" s="22">
        <f ca="1"/>
        <v>5.7736111111111107E-4</v>
      </c>
      <c r="L68" s="22">
        <f ca="1"/>
        <v>5.8143518518518516E-4</v>
      </c>
    </row>
    <row r="69" spans="1:12" x14ac:dyDescent="0.25">
      <c r="A69" s="14">
        <v>6</v>
      </c>
      <c r="B69" s="15" t="s">
        <v>30</v>
      </c>
      <c r="C69" s="16">
        <v>37</v>
      </c>
      <c r="D69" s="17" t="s">
        <v>104</v>
      </c>
      <c r="E69" s="5">
        <v>5.7499999999999999E-4</v>
      </c>
      <c r="F69" s="18">
        <v>57.97</v>
      </c>
      <c r="G69" s="12"/>
      <c r="I69" s="21">
        <v>17</v>
      </c>
      <c r="J69" s="22">
        <f ca="1"/>
        <v>5.7513888888888892E-4</v>
      </c>
      <c r="K69" s="22">
        <f ca="1"/>
        <v>5.7649305555555546E-4</v>
      </c>
      <c r="L69" s="22">
        <f ca="1"/>
        <v>5.8211805555555556E-4</v>
      </c>
    </row>
    <row r="70" spans="1:12" x14ac:dyDescent="0.25">
      <c r="A70" s="14">
        <v>6</v>
      </c>
      <c r="B70" s="15" t="s">
        <v>30</v>
      </c>
      <c r="C70" s="16">
        <v>37</v>
      </c>
      <c r="D70" s="17" t="s">
        <v>104</v>
      </c>
      <c r="E70" s="5">
        <v>5.7461805555555554E-4</v>
      </c>
      <c r="F70" s="18">
        <v>58.01</v>
      </c>
      <c r="G70" s="12"/>
      <c r="I70" s="21">
        <v>18</v>
      </c>
      <c r="J70" s="22">
        <f ca="1"/>
        <v>5.7535879629629636E-4</v>
      </c>
      <c r="K70" s="22">
        <f ca="1"/>
        <v>5.7679398148148152E-4</v>
      </c>
      <c r="L70" s="22">
        <f ca="1"/>
        <v>5.8290509259259265E-4</v>
      </c>
    </row>
    <row r="71" spans="1:12" x14ac:dyDescent="0.25">
      <c r="A71" s="14">
        <v>6</v>
      </c>
      <c r="B71" s="15" t="s">
        <v>30</v>
      </c>
      <c r="C71" s="16">
        <v>37</v>
      </c>
      <c r="D71" s="17" t="s">
        <v>104</v>
      </c>
      <c r="E71" s="5">
        <v>5.7221064814814819E-4</v>
      </c>
      <c r="F71" s="18">
        <v>58.25</v>
      </c>
      <c r="G71" s="12"/>
      <c r="I71" s="21">
        <v>19</v>
      </c>
      <c r="J71" s="22">
        <f ca="1"/>
        <v>5.7499999999999999E-4</v>
      </c>
      <c r="K71" s="22">
        <f ca="1"/>
        <v>5.8230324074074076E-4</v>
      </c>
      <c r="L71" s="22">
        <f ca="1"/>
        <v>5.8077546296296295E-4</v>
      </c>
    </row>
    <row r="72" spans="1:12" x14ac:dyDescent="0.25">
      <c r="A72" s="14">
        <v>6</v>
      </c>
      <c r="B72" s="15" t="s">
        <v>30</v>
      </c>
      <c r="C72" s="16">
        <v>37</v>
      </c>
      <c r="D72" s="17" t="s">
        <v>104</v>
      </c>
      <c r="E72" s="5">
        <v>5.7680555555555556E-4</v>
      </c>
      <c r="F72" s="18">
        <v>57.79</v>
      </c>
      <c r="G72" s="12"/>
      <c r="I72" s="21">
        <v>20</v>
      </c>
      <c r="J72" s="22">
        <f ca="1"/>
        <v>5.7461805555555554E-4</v>
      </c>
      <c r="K72" s="22">
        <f ca="1"/>
        <v>5.8552083333333329E-4</v>
      </c>
      <c r="L72" s="22">
        <f ca="1"/>
        <v>5.8449074074074078E-4</v>
      </c>
    </row>
    <row r="73" spans="1:12" x14ac:dyDescent="0.25">
      <c r="A73" s="14">
        <v>6</v>
      </c>
      <c r="B73" s="15" t="s">
        <v>30</v>
      </c>
      <c r="C73" s="16">
        <v>37</v>
      </c>
      <c r="D73" s="17" t="s">
        <v>104</v>
      </c>
      <c r="E73" s="5">
        <v>5.7422453703703704E-4</v>
      </c>
      <c r="F73" s="18">
        <v>58.05</v>
      </c>
      <c r="G73" s="12"/>
      <c r="I73" s="21">
        <v>21</v>
      </c>
      <c r="J73" s="22">
        <f ca="1"/>
        <v>5.7221064814814819E-4</v>
      </c>
      <c r="K73" s="22">
        <f ca="1"/>
        <v>5.822337962962963E-4</v>
      </c>
      <c r="L73" s="22">
        <f ca="1"/>
        <v>5.8431712962962962E-4</v>
      </c>
    </row>
    <row r="74" spans="1:12" x14ac:dyDescent="0.25">
      <c r="A74" s="14">
        <v>6</v>
      </c>
      <c r="B74" s="15" t="s">
        <v>30</v>
      </c>
      <c r="C74" s="16">
        <v>37</v>
      </c>
      <c r="D74" s="17" t="s">
        <v>104</v>
      </c>
      <c r="E74" s="5">
        <v>5.7752314814814808E-4</v>
      </c>
      <c r="F74" s="18">
        <v>57.72</v>
      </c>
      <c r="G74" s="12"/>
      <c r="I74" s="21">
        <v>22</v>
      </c>
      <c r="J74" s="22">
        <f ca="1"/>
        <v>5.7680555555555556E-4</v>
      </c>
      <c r="K74" s="22">
        <f ca="1"/>
        <v>5.7314814814814815E-4</v>
      </c>
      <c r="L74" s="22">
        <f ca="1"/>
        <v>5.8322916666666668E-4</v>
      </c>
    </row>
    <row r="75" spans="1:12" x14ac:dyDescent="0.25">
      <c r="A75" s="14">
        <v>6</v>
      </c>
      <c r="B75" s="15" t="s">
        <v>30</v>
      </c>
      <c r="C75" s="16">
        <v>37</v>
      </c>
      <c r="D75" s="17" t="s">
        <v>104</v>
      </c>
      <c r="E75" s="5">
        <v>5.7156250000000002E-4</v>
      </c>
      <c r="F75" s="18">
        <v>58.32</v>
      </c>
      <c r="G75" s="12"/>
      <c r="I75" s="21">
        <v>23</v>
      </c>
      <c r="J75" s="22">
        <f ca="1"/>
        <v>5.7422453703703704E-4</v>
      </c>
      <c r="K75" s="22">
        <f ca="1"/>
        <v>5.7130787037037035E-4</v>
      </c>
      <c r="L75" s="22">
        <f ca="1"/>
        <v>5.8410879629629622E-4</v>
      </c>
    </row>
    <row r="76" spans="1:12" x14ac:dyDescent="0.25">
      <c r="A76" s="14">
        <v>6</v>
      </c>
      <c r="B76" s="15" t="s">
        <v>30</v>
      </c>
      <c r="C76" s="16">
        <v>37</v>
      </c>
      <c r="D76" s="17" t="s">
        <v>104</v>
      </c>
      <c r="E76" s="5">
        <v>5.7303240740740741E-4</v>
      </c>
      <c r="F76" s="18">
        <v>58.17</v>
      </c>
      <c r="G76" s="12"/>
      <c r="I76" s="21">
        <v>24</v>
      </c>
      <c r="J76" s="22">
        <f ca="1"/>
        <v>5.7752314814814808E-4</v>
      </c>
      <c r="K76" s="22">
        <f ca="1"/>
        <v>5.7746527777777776E-4</v>
      </c>
      <c r="L76" s="22">
        <f ca="1"/>
        <v>5.8327546296296307E-4</v>
      </c>
    </row>
    <row r="77" spans="1:12" x14ac:dyDescent="0.25">
      <c r="A77" s="14">
        <v>6</v>
      </c>
      <c r="B77" s="15" t="s">
        <v>30</v>
      </c>
      <c r="C77" s="16">
        <v>37</v>
      </c>
      <c r="D77" s="17" t="s">
        <v>104</v>
      </c>
      <c r="E77" s="5">
        <v>5.7728009259259267E-4</v>
      </c>
      <c r="F77" s="18">
        <v>57.74</v>
      </c>
      <c r="G77" s="12"/>
      <c r="I77" s="21">
        <v>25</v>
      </c>
      <c r="J77" s="22">
        <f ca="1"/>
        <v>5.7156250000000002E-4</v>
      </c>
      <c r="K77" s="22">
        <f ca="1"/>
        <v>5.8108796296296305E-4</v>
      </c>
      <c r="L77" s="22">
        <f ca="1"/>
        <v>5.8366898148148156E-4</v>
      </c>
    </row>
    <row r="78" spans="1:12" x14ac:dyDescent="0.25">
      <c r="A78" s="14">
        <v>6</v>
      </c>
      <c r="B78" s="15" t="s">
        <v>30</v>
      </c>
      <c r="C78" s="16">
        <v>37</v>
      </c>
      <c r="D78" s="17" t="s">
        <v>104</v>
      </c>
      <c r="E78" s="5">
        <v>5.768171296296296E-4</v>
      </c>
      <c r="F78" s="18">
        <v>57.79</v>
      </c>
      <c r="G78" s="12"/>
      <c r="I78" s="21">
        <v>26</v>
      </c>
      <c r="J78" s="22">
        <f ca="1"/>
        <v>5.7303240740740741E-4</v>
      </c>
      <c r="K78" s="22">
        <f ca="1"/>
        <v>5.7130787037037035E-4</v>
      </c>
      <c r="L78" s="22">
        <f ca="1"/>
        <v>5.8237268518518523E-4</v>
      </c>
    </row>
    <row r="79" spans="1:12" x14ac:dyDescent="0.25">
      <c r="A79" s="14">
        <v>6</v>
      </c>
      <c r="B79" s="15" t="s">
        <v>30</v>
      </c>
      <c r="C79" s="16">
        <v>37</v>
      </c>
      <c r="D79" s="17" t="s">
        <v>104</v>
      </c>
      <c r="E79" s="5">
        <v>5.7472222222222224E-4</v>
      </c>
      <c r="F79" s="18">
        <v>58</v>
      </c>
      <c r="G79" s="12"/>
      <c r="I79" s="21">
        <v>27</v>
      </c>
      <c r="J79" s="22">
        <f ca="1"/>
        <v>5.7728009259259267E-4</v>
      </c>
      <c r="K79" s="22">
        <f ca="1"/>
        <v>5.7459490740740745E-4</v>
      </c>
      <c r="L79" s="22">
        <f ca="1"/>
        <v>5.8300925925925924E-4</v>
      </c>
    </row>
    <row r="80" spans="1:12" x14ac:dyDescent="0.25">
      <c r="A80" s="14">
        <v>6</v>
      </c>
      <c r="B80" s="15" t="s">
        <v>30</v>
      </c>
      <c r="C80" s="16">
        <v>37</v>
      </c>
      <c r="D80" s="17" t="s">
        <v>104</v>
      </c>
      <c r="E80" s="5">
        <v>5.7591435185185187E-4</v>
      </c>
      <c r="F80" s="18">
        <v>57.88</v>
      </c>
      <c r="G80" s="12"/>
      <c r="I80" s="21">
        <v>28</v>
      </c>
      <c r="J80" s="22">
        <f ca="1"/>
        <v>5.768171296296296E-4</v>
      </c>
      <c r="K80" s="22">
        <f ca="1"/>
        <v>5.7405092592592588E-4</v>
      </c>
      <c r="L80" s="22">
        <f ca="1"/>
        <v>5.817361111111111E-4</v>
      </c>
    </row>
    <row r="81" spans="1:12" x14ac:dyDescent="0.25">
      <c r="A81" s="14">
        <v>6</v>
      </c>
      <c r="B81" s="15" t="s">
        <v>30</v>
      </c>
      <c r="C81" s="16">
        <v>37</v>
      </c>
      <c r="D81" s="17" t="s">
        <v>104</v>
      </c>
      <c r="E81" s="5">
        <v>5.7311342592592592E-4</v>
      </c>
      <c r="F81" s="18">
        <v>58.16</v>
      </c>
      <c r="G81" s="12"/>
      <c r="I81" s="21">
        <v>29</v>
      </c>
      <c r="J81" s="22">
        <f ca="1"/>
        <v>5.7472222222222224E-4</v>
      </c>
      <c r="K81" s="22">
        <f ca="1"/>
        <v>5.7267361111111115E-4</v>
      </c>
      <c r="L81" s="22">
        <f ca="1"/>
        <v>5.8045138888888892E-4</v>
      </c>
    </row>
    <row r="82" spans="1:12" x14ac:dyDescent="0.25">
      <c r="A82" s="14">
        <v>6</v>
      </c>
      <c r="B82" s="15" t="s">
        <v>30</v>
      </c>
      <c r="C82" s="16">
        <v>37</v>
      </c>
      <c r="D82" s="17" t="s">
        <v>104</v>
      </c>
      <c r="E82" s="5">
        <v>5.7483796296296298E-4</v>
      </c>
      <c r="F82" s="18">
        <v>57.99</v>
      </c>
      <c r="G82" s="12"/>
      <c r="I82" s="21">
        <v>30</v>
      </c>
      <c r="J82" s="22">
        <f ca="1"/>
        <v>5.7591435185185187E-4</v>
      </c>
      <c r="K82" s="22">
        <f ca="1"/>
        <v>5.7282407407407401E-4</v>
      </c>
      <c r="L82" s="22">
        <f ca="1"/>
        <v>5.7906250000000004E-4</v>
      </c>
    </row>
    <row r="83" spans="1:12" x14ac:dyDescent="0.25">
      <c r="A83" s="14">
        <v>6</v>
      </c>
      <c r="B83" s="15" t="s">
        <v>30</v>
      </c>
      <c r="C83" s="16">
        <v>37</v>
      </c>
      <c r="D83" s="17" t="s">
        <v>104</v>
      </c>
      <c r="E83" s="5">
        <v>5.7932870370370375E-4</v>
      </c>
      <c r="F83" s="18">
        <v>57.54</v>
      </c>
      <c r="G83" s="12"/>
      <c r="I83" s="21">
        <v>31</v>
      </c>
      <c r="J83" s="22">
        <f ca="1"/>
        <v>5.7311342592592592E-4</v>
      </c>
      <c r="K83" s="22">
        <f ca="1"/>
        <v>5.7186342592592597E-4</v>
      </c>
      <c r="L83" s="22">
        <f ca="1"/>
        <v>5.7990740740740735E-4</v>
      </c>
    </row>
    <row r="84" spans="1:12" x14ac:dyDescent="0.25">
      <c r="A84" s="14">
        <v>6</v>
      </c>
      <c r="B84" s="15" t="s">
        <v>30</v>
      </c>
      <c r="C84" s="16">
        <v>37</v>
      </c>
      <c r="D84" s="17" t="s">
        <v>104</v>
      </c>
      <c r="E84" s="5">
        <v>5.7755787037037042E-4</v>
      </c>
      <c r="F84" s="18">
        <v>57.71</v>
      </c>
      <c r="G84" s="12"/>
      <c r="I84" s="21">
        <v>32</v>
      </c>
      <c r="J84" s="22">
        <f ca="1"/>
        <v>5.7483796296296298E-4</v>
      </c>
      <c r="K84" s="22">
        <f ca="1"/>
        <v>5.7300925925925933E-4</v>
      </c>
      <c r="L84" s="22">
        <f ca="1"/>
        <v>5.8245370370370374E-4</v>
      </c>
    </row>
    <row r="85" spans="1:12" x14ac:dyDescent="0.25">
      <c r="A85" s="14">
        <v>6</v>
      </c>
      <c r="B85" s="15" t="s">
        <v>30</v>
      </c>
      <c r="C85" s="16">
        <v>37</v>
      </c>
      <c r="D85" s="17" t="s">
        <v>104</v>
      </c>
      <c r="E85" s="5">
        <v>5.8003472222222224E-4</v>
      </c>
      <c r="F85" s="18">
        <v>57.47</v>
      </c>
      <c r="G85" s="12"/>
      <c r="I85" s="21">
        <v>33</v>
      </c>
      <c r="J85" s="22">
        <f ca="1"/>
        <v>5.7932870370370375E-4</v>
      </c>
      <c r="K85" s="22">
        <f ca="1"/>
        <v>5.7366898148148143E-4</v>
      </c>
      <c r="L85" s="22">
        <f ca="1"/>
        <v>5.8182870370370376E-4</v>
      </c>
    </row>
    <row r="86" spans="1:12" x14ac:dyDescent="0.25">
      <c r="A86" s="14">
        <v>6</v>
      </c>
      <c r="B86" s="15" t="s">
        <v>30</v>
      </c>
      <c r="C86" s="16">
        <v>37</v>
      </c>
      <c r="D86" s="17" t="s">
        <v>104</v>
      </c>
      <c r="E86" s="5">
        <v>5.7685185185185194E-4</v>
      </c>
      <c r="F86" s="18">
        <v>57.78</v>
      </c>
      <c r="G86" s="12"/>
      <c r="I86" s="21">
        <v>34</v>
      </c>
      <c r="J86" s="22">
        <f ca="1"/>
        <v>5.7755787037037042E-4</v>
      </c>
      <c r="K86" s="22">
        <f ca="1"/>
        <v>5.6939814814814809E-4</v>
      </c>
      <c r="L86" s="22">
        <f ca="1"/>
        <v>5.8042824074074073E-4</v>
      </c>
    </row>
    <row r="87" spans="1:12" x14ac:dyDescent="0.25">
      <c r="A87" s="14">
        <v>6</v>
      </c>
      <c r="B87" s="15" t="s">
        <v>30</v>
      </c>
      <c r="C87" s="16">
        <v>37</v>
      </c>
      <c r="D87" s="17" t="s">
        <v>104</v>
      </c>
      <c r="E87" s="5">
        <v>5.7473379629629617E-4</v>
      </c>
      <c r="F87" s="18">
        <v>58</v>
      </c>
      <c r="G87" s="12"/>
      <c r="I87" s="21">
        <v>35</v>
      </c>
      <c r="J87" s="22">
        <f ca="1"/>
        <v>5.8003472222222224E-4</v>
      </c>
      <c r="K87" s="22">
        <f ca="1"/>
        <v>5.8144675925925931E-4</v>
      </c>
      <c r="L87" s="22">
        <f ca="1"/>
        <v>5.8298611111111105E-4</v>
      </c>
    </row>
    <row r="88" spans="1:12" x14ac:dyDescent="0.25">
      <c r="A88" s="14">
        <v>6</v>
      </c>
      <c r="B88" s="15" t="s">
        <v>25</v>
      </c>
      <c r="C88" s="16">
        <v>37</v>
      </c>
      <c r="D88" s="17" t="s">
        <v>36</v>
      </c>
      <c r="E88" s="5">
        <v>6.7633101851851849E-4</v>
      </c>
      <c r="F88" s="18">
        <v>49.29</v>
      </c>
      <c r="G88" s="12"/>
      <c r="I88" s="21">
        <v>36</v>
      </c>
      <c r="J88" s="22">
        <f ca="1"/>
        <v>5.7685185185185194E-4</v>
      </c>
      <c r="K88" s="22">
        <f ca="1"/>
        <v>5.7796296296296296E-4</v>
      </c>
      <c r="L88" s="22">
        <f ca="1"/>
        <v>5.8391203703703708E-4</v>
      </c>
    </row>
    <row r="89" spans="1:12" x14ac:dyDescent="0.25">
      <c r="A89" s="14">
        <v>6</v>
      </c>
      <c r="B89" s="15" t="s">
        <v>25</v>
      </c>
      <c r="C89" s="16">
        <v>37</v>
      </c>
      <c r="D89" s="17" t="s">
        <v>36</v>
      </c>
      <c r="E89" s="5">
        <v>5.8737268518518524E-4</v>
      </c>
      <c r="F89" s="18">
        <v>56.75</v>
      </c>
      <c r="G89" s="12"/>
      <c r="I89" s="21">
        <v>37</v>
      </c>
      <c r="J89" s="22">
        <f ca="1"/>
        <v>5.7473379629629617E-4</v>
      </c>
      <c r="K89" s="22">
        <f ca="1"/>
        <v>5.7418981481481481E-4</v>
      </c>
      <c r="L89" s="22">
        <f ca="1"/>
        <v>5.8707175925925919E-4</v>
      </c>
    </row>
    <row r="90" spans="1:12" x14ac:dyDescent="0.25">
      <c r="A90" s="14">
        <v>6</v>
      </c>
      <c r="B90" s="15" t="s">
        <v>25</v>
      </c>
      <c r="C90" s="16">
        <v>37</v>
      </c>
      <c r="D90" s="17" t="s">
        <v>36</v>
      </c>
      <c r="E90" s="5">
        <v>5.923611111111111E-4</v>
      </c>
      <c r="F90" s="18">
        <v>56.27</v>
      </c>
      <c r="G90" s="12"/>
      <c r="I90" s="21">
        <v>38</v>
      </c>
      <c r="J90" s="22"/>
      <c r="K90" s="22"/>
      <c r="L90" s="22"/>
    </row>
    <row r="91" spans="1:12" x14ac:dyDescent="0.25">
      <c r="A91" s="14">
        <v>6</v>
      </c>
      <c r="B91" s="15" t="s">
        <v>25</v>
      </c>
      <c r="C91" s="16">
        <v>37</v>
      </c>
      <c r="D91" s="17" t="s">
        <v>36</v>
      </c>
      <c r="E91" s="5">
        <v>5.8990740740740737E-4</v>
      </c>
      <c r="F91" s="18">
        <v>56.51</v>
      </c>
      <c r="G91" s="12"/>
      <c r="I91" s="21">
        <v>39</v>
      </c>
      <c r="J91" s="22"/>
      <c r="K91" s="22"/>
      <c r="L91" s="22"/>
    </row>
    <row r="92" spans="1:12" x14ac:dyDescent="0.25">
      <c r="A92" s="14">
        <v>6</v>
      </c>
      <c r="B92" s="15" t="s">
        <v>25</v>
      </c>
      <c r="C92" s="16">
        <v>37</v>
      </c>
      <c r="D92" s="17" t="s">
        <v>36</v>
      </c>
      <c r="E92" s="5">
        <v>5.8177083333333334E-4</v>
      </c>
      <c r="F92" s="18">
        <v>57.3</v>
      </c>
      <c r="G92" s="12"/>
      <c r="I92" s="21">
        <v>40</v>
      </c>
      <c r="J92" s="22"/>
      <c r="K92" s="22"/>
      <c r="L92" s="22"/>
    </row>
    <row r="93" spans="1:12" x14ac:dyDescent="0.25">
      <c r="A93" s="14">
        <v>6</v>
      </c>
      <c r="B93" s="15" t="s">
        <v>25</v>
      </c>
      <c r="C93" s="16">
        <v>37</v>
      </c>
      <c r="D93" s="17" t="s">
        <v>36</v>
      </c>
      <c r="E93" s="5">
        <v>5.8159722222222217E-4</v>
      </c>
      <c r="F93" s="18">
        <v>57.31</v>
      </c>
      <c r="G93" s="12"/>
      <c r="I93" s="21">
        <v>41</v>
      </c>
      <c r="J93" s="22"/>
      <c r="K93" s="22"/>
      <c r="L93" s="22"/>
    </row>
    <row r="94" spans="1:12" x14ac:dyDescent="0.25">
      <c r="A94" s="14">
        <v>6</v>
      </c>
      <c r="B94" s="15" t="s">
        <v>25</v>
      </c>
      <c r="C94" s="16">
        <v>37</v>
      </c>
      <c r="D94" s="17" t="s">
        <v>36</v>
      </c>
      <c r="E94" s="5">
        <v>5.8394675925925931E-4</v>
      </c>
      <c r="F94" s="18">
        <v>57.08</v>
      </c>
      <c r="G94" s="12"/>
      <c r="I94" s="21">
        <v>42</v>
      </c>
      <c r="J94" s="22"/>
      <c r="K94" s="22"/>
      <c r="L94" s="22"/>
    </row>
    <row r="95" spans="1:12" x14ac:dyDescent="0.25">
      <c r="A95" s="14">
        <v>6</v>
      </c>
      <c r="B95" s="15" t="s">
        <v>25</v>
      </c>
      <c r="C95" s="16">
        <v>37</v>
      </c>
      <c r="D95" s="17" t="s">
        <v>36</v>
      </c>
      <c r="E95" s="5">
        <v>5.8726851851851854E-4</v>
      </c>
      <c r="F95" s="18">
        <v>56.76</v>
      </c>
      <c r="G95" s="12"/>
      <c r="I95" s="21">
        <v>43</v>
      </c>
      <c r="J95" s="22"/>
      <c r="K95" s="22"/>
      <c r="L95" s="22"/>
    </row>
    <row r="96" spans="1:12" x14ac:dyDescent="0.25">
      <c r="A96" s="14">
        <v>6</v>
      </c>
      <c r="B96" s="15" t="s">
        <v>25</v>
      </c>
      <c r="C96" s="16">
        <v>37</v>
      </c>
      <c r="D96" s="17" t="s">
        <v>36</v>
      </c>
      <c r="E96" s="5">
        <v>5.7376157407407408E-4</v>
      </c>
      <c r="F96" s="18">
        <v>58.1</v>
      </c>
      <c r="G96" s="12"/>
      <c r="I96" s="21">
        <v>44</v>
      </c>
      <c r="J96" s="22"/>
      <c r="K96" s="22"/>
      <c r="L96" s="22"/>
    </row>
    <row r="97" spans="1:12" x14ac:dyDescent="0.25">
      <c r="A97" s="14">
        <v>6</v>
      </c>
      <c r="B97" s="15" t="s">
        <v>25</v>
      </c>
      <c r="C97" s="16">
        <v>37</v>
      </c>
      <c r="D97" s="17" t="s">
        <v>36</v>
      </c>
      <c r="E97" s="5">
        <v>5.7503472222222222E-4</v>
      </c>
      <c r="F97" s="18">
        <v>57.97</v>
      </c>
      <c r="G97" s="12"/>
      <c r="I97" s="21">
        <v>45</v>
      </c>
      <c r="J97" s="22"/>
      <c r="K97" s="22"/>
      <c r="L97" s="22"/>
    </row>
    <row r="98" spans="1:12" x14ac:dyDescent="0.25">
      <c r="A98" s="14">
        <v>6</v>
      </c>
      <c r="B98" s="15" t="s">
        <v>25</v>
      </c>
      <c r="C98" s="16">
        <v>37</v>
      </c>
      <c r="D98" s="17" t="s">
        <v>36</v>
      </c>
      <c r="E98" s="5">
        <v>5.7788194444444445E-4</v>
      </c>
      <c r="F98" s="18">
        <v>57.68</v>
      </c>
      <c r="G98" s="12"/>
    </row>
    <row r="99" spans="1:12" x14ac:dyDescent="0.25">
      <c r="A99" s="14">
        <v>6</v>
      </c>
      <c r="B99" s="15" t="s">
        <v>25</v>
      </c>
      <c r="C99" s="16">
        <v>37</v>
      </c>
      <c r="D99" s="17" t="s">
        <v>36</v>
      </c>
      <c r="E99" s="5">
        <v>5.7575231481481475E-4</v>
      </c>
      <c r="F99" s="18">
        <v>57.9</v>
      </c>
      <c r="G99" s="12"/>
    </row>
    <row r="100" spans="1:12" x14ac:dyDescent="0.25">
      <c r="A100" s="14">
        <v>6</v>
      </c>
      <c r="B100" s="15" t="s">
        <v>25</v>
      </c>
      <c r="C100" s="16">
        <v>37</v>
      </c>
      <c r="D100" s="17" t="s">
        <v>36</v>
      </c>
      <c r="E100" s="5">
        <v>5.7846064814814815E-4</v>
      </c>
      <c r="F100" s="18">
        <v>57.62</v>
      </c>
      <c r="G100" s="12"/>
    </row>
    <row r="101" spans="1:12" x14ac:dyDescent="0.25">
      <c r="A101" s="14">
        <v>6</v>
      </c>
      <c r="B101" s="15" t="s">
        <v>25</v>
      </c>
      <c r="C101" s="16">
        <v>37</v>
      </c>
      <c r="D101" s="17" t="s">
        <v>36</v>
      </c>
      <c r="E101" s="5">
        <v>5.7457175925925926E-4</v>
      </c>
      <c r="F101" s="18">
        <v>58.01</v>
      </c>
      <c r="G101" s="12"/>
    </row>
    <row r="102" spans="1:12" x14ac:dyDescent="0.25">
      <c r="A102" s="14">
        <v>6</v>
      </c>
      <c r="B102" s="15" t="s">
        <v>25</v>
      </c>
      <c r="C102" s="16">
        <v>37</v>
      </c>
      <c r="D102" s="17" t="s">
        <v>36</v>
      </c>
      <c r="E102" s="5">
        <v>5.7471064814814809E-4</v>
      </c>
      <c r="F102" s="18">
        <v>58</v>
      </c>
      <c r="G102" s="12"/>
    </row>
    <row r="103" spans="1:12" x14ac:dyDescent="0.25">
      <c r="A103" s="14">
        <v>6</v>
      </c>
      <c r="B103" s="15" t="s">
        <v>25</v>
      </c>
      <c r="C103" s="16">
        <v>37</v>
      </c>
      <c r="D103" s="17" t="s">
        <v>36</v>
      </c>
      <c r="E103" s="5">
        <v>5.7736111111111107E-4</v>
      </c>
      <c r="F103" s="18">
        <v>57.73</v>
      </c>
      <c r="G103" s="12"/>
    </row>
    <row r="104" spans="1:12" x14ac:dyDescent="0.25">
      <c r="A104" s="14">
        <v>6</v>
      </c>
      <c r="B104" s="15" t="s">
        <v>25</v>
      </c>
      <c r="C104" s="16">
        <v>37</v>
      </c>
      <c r="D104" s="17" t="s">
        <v>36</v>
      </c>
      <c r="E104" s="5">
        <v>5.7649305555555546E-4</v>
      </c>
      <c r="F104" s="18">
        <v>57.82</v>
      </c>
      <c r="G104" s="12"/>
    </row>
    <row r="105" spans="1:12" x14ac:dyDescent="0.25">
      <c r="A105" s="14">
        <v>6</v>
      </c>
      <c r="B105" s="15" t="s">
        <v>25</v>
      </c>
      <c r="C105" s="16">
        <v>37</v>
      </c>
      <c r="D105" s="17" t="s">
        <v>36</v>
      </c>
      <c r="E105" s="5">
        <v>5.7679398148148152E-4</v>
      </c>
      <c r="F105" s="18">
        <v>57.79</v>
      </c>
      <c r="G105" s="12"/>
    </row>
    <row r="106" spans="1:12" x14ac:dyDescent="0.25">
      <c r="A106" s="14">
        <v>6</v>
      </c>
      <c r="B106" s="15" t="s">
        <v>25</v>
      </c>
      <c r="C106" s="16">
        <v>37</v>
      </c>
      <c r="D106" s="17" t="s">
        <v>36</v>
      </c>
      <c r="E106" s="5">
        <v>5.8230324074074076E-4</v>
      </c>
      <c r="F106" s="18">
        <v>57.24</v>
      </c>
      <c r="G106" s="12"/>
    </row>
    <row r="107" spans="1:12" x14ac:dyDescent="0.25">
      <c r="A107" s="14">
        <v>6</v>
      </c>
      <c r="B107" s="15" t="s">
        <v>25</v>
      </c>
      <c r="C107" s="16">
        <v>37</v>
      </c>
      <c r="D107" s="17" t="s">
        <v>36</v>
      </c>
      <c r="E107" s="5">
        <v>5.8552083333333329E-4</v>
      </c>
      <c r="F107" s="18">
        <v>56.93</v>
      </c>
      <c r="G107" s="12"/>
    </row>
    <row r="108" spans="1:12" x14ac:dyDescent="0.25">
      <c r="A108" s="14">
        <v>6</v>
      </c>
      <c r="B108" s="15" t="s">
        <v>25</v>
      </c>
      <c r="C108" s="16">
        <v>37</v>
      </c>
      <c r="D108" s="17" t="s">
        <v>36</v>
      </c>
      <c r="E108" s="5">
        <v>5.822337962962963E-4</v>
      </c>
      <c r="F108" s="18">
        <v>57.25</v>
      </c>
      <c r="G108" s="12"/>
    </row>
    <row r="109" spans="1:12" x14ac:dyDescent="0.25">
      <c r="A109" s="14">
        <v>6</v>
      </c>
      <c r="B109" s="15" t="s">
        <v>25</v>
      </c>
      <c r="C109" s="16">
        <v>37</v>
      </c>
      <c r="D109" s="17" t="s">
        <v>36</v>
      </c>
      <c r="E109" s="5">
        <v>5.7314814814814815E-4</v>
      </c>
      <c r="F109" s="18">
        <v>58.16</v>
      </c>
      <c r="G109" s="12"/>
    </row>
    <row r="110" spans="1:12" x14ac:dyDescent="0.25">
      <c r="A110" s="14">
        <v>6</v>
      </c>
      <c r="B110" s="15" t="s">
        <v>25</v>
      </c>
      <c r="C110" s="16">
        <v>37</v>
      </c>
      <c r="D110" s="17" t="s">
        <v>36</v>
      </c>
      <c r="E110" s="5">
        <v>5.7130787037037035E-4</v>
      </c>
      <c r="F110" s="18">
        <v>58.35</v>
      </c>
      <c r="G110" s="12"/>
    </row>
    <row r="111" spans="1:12" x14ac:dyDescent="0.25">
      <c r="A111" s="14">
        <v>6</v>
      </c>
      <c r="B111" s="15" t="s">
        <v>25</v>
      </c>
      <c r="C111" s="16">
        <v>37</v>
      </c>
      <c r="D111" s="17" t="s">
        <v>36</v>
      </c>
      <c r="E111" s="5">
        <v>5.7746527777777776E-4</v>
      </c>
      <c r="F111" s="18">
        <v>57.72</v>
      </c>
      <c r="G111" s="12"/>
    </row>
    <row r="112" spans="1:12" x14ac:dyDescent="0.25">
      <c r="A112" s="14">
        <v>6</v>
      </c>
      <c r="B112" s="15" t="s">
        <v>25</v>
      </c>
      <c r="C112" s="16">
        <v>37</v>
      </c>
      <c r="D112" s="17" t="s">
        <v>36</v>
      </c>
      <c r="E112" s="5">
        <v>5.8108796296296305E-4</v>
      </c>
      <c r="F112" s="18">
        <v>57.36</v>
      </c>
      <c r="G112" s="12"/>
    </row>
    <row r="113" spans="1:7" x14ac:dyDescent="0.25">
      <c r="A113" s="14">
        <v>6</v>
      </c>
      <c r="B113" s="15" t="s">
        <v>25</v>
      </c>
      <c r="C113" s="16">
        <v>37</v>
      </c>
      <c r="D113" s="17" t="s">
        <v>36</v>
      </c>
      <c r="E113" s="5">
        <v>5.7130787037037035E-4</v>
      </c>
      <c r="F113" s="18">
        <v>58.35</v>
      </c>
      <c r="G113" s="12"/>
    </row>
    <row r="114" spans="1:7" x14ac:dyDescent="0.25">
      <c r="A114" s="14">
        <v>6</v>
      </c>
      <c r="B114" s="15" t="s">
        <v>25</v>
      </c>
      <c r="C114" s="16">
        <v>37</v>
      </c>
      <c r="D114" s="17" t="s">
        <v>36</v>
      </c>
      <c r="E114" s="5">
        <v>5.7459490740740745E-4</v>
      </c>
      <c r="F114" s="18">
        <v>58.01</v>
      </c>
      <c r="G114" s="12"/>
    </row>
    <row r="115" spans="1:7" x14ac:dyDescent="0.25">
      <c r="A115" s="14">
        <v>6</v>
      </c>
      <c r="B115" s="15" t="s">
        <v>25</v>
      </c>
      <c r="C115" s="16">
        <v>37</v>
      </c>
      <c r="D115" s="17" t="s">
        <v>36</v>
      </c>
      <c r="E115" s="5">
        <v>5.7405092592592588E-4</v>
      </c>
      <c r="F115" s="18">
        <v>58.07</v>
      </c>
      <c r="G115" s="12"/>
    </row>
    <row r="116" spans="1:7" x14ac:dyDescent="0.25">
      <c r="A116" s="14">
        <v>6</v>
      </c>
      <c r="B116" s="15" t="s">
        <v>25</v>
      </c>
      <c r="C116" s="16">
        <v>37</v>
      </c>
      <c r="D116" s="17" t="s">
        <v>36</v>
      </c>
      <c r="E116" s="5">
        <v>5.7267361111111115E-4</v>
      </c>
      <c r="F116" s="18">
        <v>58.21</v>
      </c>
      <c r="G116" s="12"/>
    </row>
    <row r="117" spans="1:7" x14ac:dyDescent="0.25">
      <c r="A117" s="14">
        <v>6</v>
      </c>
      <c r="B117" s="15" t="s">
        <v>25</v>
      </c>
      <c r="C117" s="16">
        <v>37</v>
      </c>
      <c r="D117" s="17" t="s">
        <v>36</v>
      </c>
      <c r="E117" s="5">
        <v>5.7282407407407401E-4</v>
      </c>
      <c r="F117" s="18">
        <v>58.19</v>
      </c>
      <c r="G117" s="12"/>
    </row>
    <row r="118" spans="1:7" x14ac:dyDescent="0.25">
      <c r="A118" s="14">
        <v>6</v>
      </c>
      <c r="B118" s="15" t="s">
        <v>25</v>
      </c>
      <c r="C118" s="16">
        <v>37</v>
      </c>
      <c r="D118" s="17" t="s">
        <v>36</v>
      </c>
      <c r="E118" s="5">
        <v>5.7186342592592597E-4</v>
      </c>
      <c r="F118" s="18">
        <v>58.29</v>
      </c>
      <c r="G118" s="12"/>
    </row>
    <row r="119" spans="1:7" x14ac:dyDescent="0.25">
      <c r="A119" s="14">
        <v>6</v>
      </c>
      <c r="B119" s="15" t="s">
        <v>25</v>
      </c>
      <c r="C119" s="16">
        <v>37</v>
      </c>
      <c r="D119" s="17" t="s">
        <v>36</v>
      </c>
      <c r="E119" s="5">
        <v>5.7300925925925933E-4</v>
      </c>
      <c r="F119" s="18">
        <v>58.17</v>
      </c>
      <c r="G119" s="12"/>
    </row>
    <row r="120" spans="1:7" x14ac:dyDescent="0.25">
      <c r="A120" s="14">
        <v>6</v>
      </c>
      <c r="B120" s="15" t="s">
        <v>25</v>
      </c>
      <c r="C120" s="16">
        <v>37</v>
      </c>
      <c r="D120" s="17" t="s">
        <v>36</v>
      </c>
      <c r="E120" s="5">
        <v>5.7366898148148143E-4</v>
      </c>
      <c r="F120" s="18">
        <v>58.11</v>
      </c>
      <c r="G120" s="12"/>
    </row>
    <row r="121" spans="1:7" x14ac:dyDescent="0.25">
      <c r="A121" s="14">
        <v>6</v>
      </c>
      <c r="B121" s="15" t="s">
        <v>25</v>
      </c>
      <c r="C121" s="16">
        <v>37</v>
      </c>
      <c r="D121" s="17" t="s">
        <v>36</v>
      </c>
      <c r="E121" s="5">
        <v>5.6939814814814809E-4</v>
      </c>
      <c r="F121" s="18">
        <v>58.54</v>
      </c>
      <c r="G121" s="12"/>
    </row>
    <row r="122" spans="1:7" x14ac:dyDescent="0.25">
      <c r="A122" s="14">
        <v>6</v>
      </c>
      <c r="B122" s="15" t="s">
        <v>25</v>
      </c>
      <c r="C122" s="16">
        <v>37</v>
      </c>
      <c r="D122" s="17" t="s">
        <v>36</v>
      </c>
      <c r="E122" s="5">
        <v>5.8144675925925931E-4</v>
      </c>
      <c r="F122" s="18">
        <v>57.33</v>
      </c>
      <c r="G122" s="12"/>
    </row>
    <row r="123" spans="1:7" x14ac:dyDescent="0.25">
      <c r="A123" s="14">
        <v>6</v>
      </c>
      <c r="B123" s="15" t="s">
        <v>25</v>
      </c>
      <c r="C123" s="16">
        <v>37</v>
      </c>
      <c r="D123" s="17" t="s">
        <v>36</v>
      </c>
      <c r="E123" s="5">
        <v>5.7796296296296296E-4</v>
      </c>
      <c r="F123" s="18">
        <v>57.67</v>
      </c>
      <c r="G123" s="12"/>
    </row>
    <row r="124" spans="1:7" x14ac:dyDescent="0.25">
      <c r="A124" s="14">
        <v>6</v>
      </c>
      <c r="B124" s="15" t="s">
        <v>25</v>
      </c>
      <c r="C124" s="16">
        <v>37</v>
      </c>
      <c r="D124" s="17" t="s">
        <v>36</v>
      </c>
      <c r="E124" s="5">
        <v>5.7418981481481481E-4</v>
      </c>
      <c r="F124" s="18">
        <v>58.05</v>
      </c>
      <c r="G124" s="12"/>
    </row>
    <row r="125" spans="1:7" x14ac:dyDescent="0.25">
      <c r="A125" s="14">
        <v>6</v>
      </c>
      <c r="B125" s="15" t="s">
        <v>32</v>
      </c>
      <c r="C125" s="16">
        <v>37</v>
      </c>
      <c r="D125" s="17" t="s">
        <v>87</v>
      </c>
      <c r="E125" s="5">
        <v>6.6151620370370366E-4</v>
      </c>
      <c r="F125" s="18">
        <v>50.39</v>
      </c>
      <c r="G125" s="12"/>
    </row>
    <row r="126" spans="1:7" x14ac:dyDescent="0.25">
      <c r="A126" s="14">
        <v>6</v>
      </c>
      <c r="B126" s="15" t="s">
        <v>32</v>
      </c>
      <c r="C126" s="16">
        <v>37</v>
      </c>
      <c r="D126" s="17" t="s">
        <v>87</v>
      </c>
      <c r="E126" s="5">
        <v>5.9069444444444447E-4</v>
      </c>
      <c r="F126" s="18">
        <v>56.43</v>
      </c>
      <c r="G126" s="12"/>
    </row>
    <row r="127" spans="1:7" x14ac:dyDescent="0.25">
      <c r="A127" s="14">
        <v>6</v>
      </c>
      <c r="B127" s="15" t="s">
        <v>32</v>
      </c>
      <c r="C127" s="16">
        <v>37</v>
      </c>
      <c r="D127" s="17" t="s">
        <v>87</v>
      </c>
      <c r="E127" s="5">
        <v>5.9318287037037033E-4</v>
      </c>
      <c r="F127" s="18">
        <v>56.19</v>
      </c>
      <c r="G127" s="12"/>
    </row>
    <row r="128" spans="1:7" x14ac:dyDescent="0.25">
      <c r="A128" s="14">
        <v>6</v>
      </c>
      <c r="B128" s="15" t="s">
        <v>32</v>
      </c>
      <c r="C128" s="16">
        <v>37</v>
      </c>
      <c r="D128" s="17" t="s">
        <v>87</v>
      </c>
      <c r="E128" s="5">
        <v>5.9197916666666665E-4</v>
      </c>
      <c r="F128" s="18">
        <v>56.31</v>
      </c>
      <c r="G128" s="12"/>
    </row>
    <row r="129" spans="1:7" x14ac:dyDescent="0.25">
      <c r="A129" s="14">
        <v>6</v>
      </c>
      <c r="B129" s="15" t="s">
        <v>32</v>
      </c>
      <c r="C129" s="16">
        <v>37</v>
      </c>
      <c r="D129" s="17" t="s">
        <v>87</v>
      </c>
      <c r="E129" s="5">
        <v>5.8850694444444445E-4</v>
      </c>
      <c r="F129" s="18">
        <v>56.64</v>
      </c>
      <c r="G129" s="12"/>
    </row>
    <row r="130" spans="1:7" x14ac:dyDescent="0.25">
      <c r="A130" s="14">
        <v>6</v>
      </c>
      <c r="B130" s="15" t="s">
        <v>32</v>
      </c>
      <c r="C130" s="16">
        <v>37</v>
      </c>
      <c r="D130" s="17" t="s">
        <v>87</v>
      </c>
      <c r="E130" s="5">
        <v>5.9702546296296294E-4</v>
      </c>
      <c r="F130" s="18">
        <v>55.83</v>
      </c>
      <c r="G130" s="12"/>
    </row>
    <row r="131" spans="1:7" x14ac:dyDescent="0.25">
      <c r="A131" s="14">
        <v>6</v>
      </c>
      <c r="B131" s="15" t="s">
        <v>32</v>
      </c>
      <c r="C131" s="16">
        <v>37</v>
      </c>
      <c r="D131" s="17" t="s">
        <v>87</v>
      </c>
      <c r="E131" s="5">
        <v>5.8723379629629631E-4</v>
      </c>
      <c r="F131" s="18">
        <v>56.76</v>
      </c>
      <c r="G131" s="12"/>
    </row>
    <row r="132" spans="1:7" x14ac:dyDescent="0.25">
      <c r="A132" s="14">
        <v>6</v>
      </c>
      <c r="B132" s="15" t="s">
        <v>32</v>
      </c>
      <c r="C132" s="16">
        <v>37</v>
      </c>
      <c r="D132" s="17" t="s">
        <v>87</v>
      </c>
      <c r="E132" s="5">
        <v>5.8053240740740732E-4</v>
      </c>
      <c r="F132" s="18">
        <v>57.42</v>
      </c>
      <c r="G132" s="12"/>
    </row>
    <row r="133" spans="1:7" x14ac:dyDescent="0.25">
      <c r="A133" s="14">
        <v>6</v>
      </c>
      <c r="B133" s="15" t="s">
        <v>32</v>
      </c>
      <c r="C133" s="16">
        <v>37</v>
      </c>
      <c r="D133" s="17" t="s">
        <v>87</v>
      </c>
      <c r="E133" s="5">
        <v>5.7874999999999995E-4</v>
      </c>
      <c r="F133" s="18">
        <v>57.6</v>
      </c>
      <c r="G133" s="12"/>
    </row>
    <row r="134" spans="1:7" x14ac:dyDescent="0.25">
      <c r="A134" s="14">
        <v>6</v>
      </c>
      <c r="B134" s="15" t="s">
        <v>32</v>
      </c>
      <c r="C134" s="16">
        <v>37</v>
      </c>
      <c r="D134" s="17" t="s">
        <v>87</v>
      </c>
      <c r="E134" s="5">
        <v>5.7769675925925924E-4</v>
      </c>
      <c r="F134" s="18">
        <v>57.7</v>
      </c>
      <c r="G134" s="12"/>
    </row>
    <row r="135" spans="1:7" x14ac:dyDescent="0.25">
      <c r="A135" s="14">
        <v>6</v>
      </c>
      <c r="B135" s="15" t="s">
        <v>32</v>
      </c>
      <c r="C135" s="16">
        <v>37</v>
      </c>
      <c r="D135" s="17" t="s">
        <v>87</v>
      </c>
      <c r="E135" s="5">
        <v>5.7723379629629628E-4</v>
      </c>
      <c r="F135" s="18">
        <v>57.75</v>
      </c>
      <c r="G135" s="12"/>
    </row>
    <row r="136" spans="1:7" x14ac:dyDescent="0.25">
      <c r="A136" s="14">
        <v>6</v>
      </c>
      <c r="B136" s="15" t="s">
        <v>32</v>
      </c>
      <c r="C136" s="16">
        <v>37</v>
      </c>
      <c r="D136" s="17" t="s">
        <v>87</v>
      </c>
      <c r="E136" s="5">
        <v>5.7699074074074065E-4</v>
      </c>
      <c r="F136" s="18">
        <v>57.77</v>
      </c>
      <c r="G136" s="12"/>
    </row>
    <row r="137" spans="1:7" x14ac:dyDescent="0.25">
      <c r="A137" s="14">
        <v>6</v>
      </c>
      <c r="B137" s="15" t="s">
        <v>32</v>
      </c>
      <c r="C137" s="16">
        <v>37</v>
      </c>
      <c r="D137" s="17" t="s">
        <v>87</v>
      </c>
      <c r="E137" s="5">
        <v>5.7506944444444435E-4</v>
      </c>
      <c r="F137" s="18">
        <v>57.96</v>
      </c>
      <c r="G137" s="12"/>
    </row>
    <row r="138" spans="1:7" x14ac:dyDescent="0.25">
      <c r="A138" s="14">
        <v>6</v>
      </c>
      <c r="B138" s="15" t="s">
        <v>32</v>
      </c>
      <c r="C138" s="16">
        <v>37</v>
      </c>
      <c r="D138" s="17" t="s">
        <v>87</v>
      </c>
      <c r="E138" s="5">
        <v>5.7708333333333331E-4</v>
      </c>
      <c r="F138" s="18">
        <v>57.76</v>
      </c>
      <c r="G138" s="12"/>
    </row>
    <row r="139" spans="1:7" x14ac:dyDescent="0.25">
      <c r="A139" s="14">
        <v>6</v>
      </c>
      <c r="B139" s="15" t="s">
        <v>32</v>
      </c>
      <c r="C139" s="16">
        <v>37</v>
      </c>
      <c r="D139" s="17" t="s">
        <v>87</v>
      </c>
      <c r="E139" s="5">
        <v>5.7450231481481491E-4</v>
      </c>
      <c r="F139" s="18">
        <v>58.02</v>
      </c>
      <c r="G139" s="12"/>
    </row>
    <row r="140" spans="1:7" x14ac:dyDescent="0.25">
      <c r="A140" s="14">
        <v>6</v>
      </c>
      <c r="B140" s="15" t="s">
        <v>32</v>
      </c>
      <c r="C140" s="16">
        <v>37</v>
      </c>
      <c r="D140" s="17" t="s">
        <v>87</v>
      </c>
      <c r="E140" s="5">
        <v>5.7736111111111107E-4</v>
      </c>
      <c r="F140" s="18">
        <v>57.73</v>
      </c>
      <c r="G140" s="12"/>
    </row>
    <row r="141" spans="1:7" x14ac:dyDescent="0.25">
      <c r="A141" s="14">
        <v>6</v>
      </c>
      <c r="B141" s="15" t="s">
        <v>32</v>
      </c>
      <c r="C141" s="16">
        <v>37</v>
      </c>
      <c r="D141" s="17" t="s">
        <v>87</v>
      </c>
      <c r="E141" s="5">
        <v>5.7738425925925926E-4</v>
      </c>
      <c r="F141" s="18">
        <v>57.73</v>
      </c>
      <c r="G141" s="12"/>
    </row>
    <row r="142" spans="1:7" x14ac:dyDescent="0.25">
      <c r="A142" s="14">
        <v>6</v>
      </c>
      <c r="B142" s="15" t="s">
        <v>32</v>
      </c>
      <c r="C142" s="16">
        <v>37</v>
      </c>
      <c r="D142" s="17" t="s">
        <v>87</v>
      </c>
      <c r="E142" s="5">
        <v>5.7656249999999993E-4</v>
      </c>
      <c r="F142" s="18">
        <v>57.81</v>
      </c>
      <c r="G142" s="12"/>
    </row>
    <row r="143" spans="1:7" x14ac:dyDescent="0.25">
      <c r="A143" s="14">
        <v>6</v>
      </c>
      <c r="B143" s="15" t="s">
        <v>32</v>
      </c>
      <c r="C143" s="16">
        <v>37</v>
      </c>
      <c r="D143" s="17" t="s">
        <v>87</v>
      </c>
      <c r="E143" s="5">
        <v>5.8314814814814818E-4</v>
      </c>
      <c r="F143" s="18">
        <v>57.16</v>
      </c>
      <c r="G143" s="12"/>
    </row>
    <row r="144" spans="1:7" x14ac:dyDescent="0.25">
      <c r="A144" s="14">
        <v>6</v>
      </c>
      <c r="B144" s="15" t="s">
        <v>32</v>
      </c>
      <c r="C144" s="16">
        <v>37</v>
      </c>
      <c r="D144" s="17" t="s">
        <v>87</v>
      </c>
      <c r="E144" s="5">
        <v>5.8403935185185186E-4</v>
      </c>
      <c r="F144" s="18">
        <v>57.07</v>
      </c>
      <c r="G144" s="12"/>
    </row>
    <row r="145" spans="1:7" x14ac:dyDescent="0.25">
      <c r="A145" s="14">
        <v>6</v>
      </c>
      <c r="B145" s="15" t="s">
        <v>32</v>
      </c>
      <c r="C145" s="16">
        <v>37</v>
      </c>
      <c r="D145" s="17" t="s">
        <v>87</v>
      </c>
      <c r="E145" s="5">
        <v>5.8740740740740737E-4</v>
      </c>
      <c r="F145" s="18">
        <v>56.75</v>
      </c>
      <c r="G145" s="12"/>
    </row>
    <row r="146" spans="1:7" x14ac:dyDescent="0.25">
      <c r="A146" s="14">
        <v>6</v>
      </c>
      <c r="B146" s="15" t="s">
        <v>32</v>
      </c>
      <c r="C146" s="16">
        <v>37</v>
      </c>
      <c r="D146" s="17" t="s">
        <v>87</v>
      </c>
      <c r="E146" s="5">
        <v>5.7733796296296287E-4</v>
      </c>
      <c r="F146" s="18">
        <v>57.74</v>
      </c>
      <c r="G146" s="12"/>
    </row>
    <row r="147" spans="1:7" x14ac:dyDescent="0.25">
      <c r="A147" s="14">
        <v>6</v>
      </c>
      <c r="B147" s="15" t="s">
        <v>32</v>
      </c>
      <c r="C147" s="16">
        <v>37</v>
      </c>
      <c r="D147" s="17" t="s">
        <v>87</v>
      </c>
      <c r="E147" s="5">
        <v>5.7840277777777773E-4</v>
      </c>
      <c r="F147" s="18">
        <v>57.63</v>
      </c>
      <c r="G147" s="12"/>
    </row>
    <row r="148" spans="1:7" x14ac:dyDescent="0.25">
      <c r="A148" s="14">
        <v>6</v>
      </c>
      <c r="B148" s="15" t="s">
        <v>32</v>
      </c>
      <c r="C148" s="16">
        <v>37</v>
      </c>
      <c r="D148" s="17" t="s">
        <v>87</v>
      </c>
      <c r="E148" s="5">
        <v>5.7920138888888886E-4</v>
      </c>
      <c r="F148" s="18">
        <v>57.55</v>
      </c>
      <c r="G148" s="12"/>
    </row>
    <row r="149" spans="1:7" x14ac:dyDescent="0.25">
      <c r="A149" s="14">
        <v>6</v>
      </c>
      <c r="B149" s="15" t="s">
        <v>32</v>
      </c>
      <c r="C149" s="16">
        <v>37</v>
      </c>
      <c r="D149" s="17" t="s">
        <v>87</v>
      </c>
      <c r="E149" s="5">
        <v>5.803935185185185E-4</v>
      </c>
      <c r="F149" s="18">
        <v>57.43</v>
      </c>
      <c r="G149" s="12"/>
    </row>
    <row r="150" spans="1:7" x14ac:dyDescent="0.25">
      <c r="A150" s="14">
        <v>6</v>
      </c>
      <c r="B150" s="15" t="s">
        <v>32</v>
      </c>
      <c r="C150" s="16">
        <v>37</v>
      </c>
      <c r="D150" s="17" t="s">
        <v>87</v>
      </c>
      <c r="E150" s="5">
        <v>5.7863425925925931E-4</v>
      </c>
      <c r="F150" s="18">
        <v>57.61</v>
      </c>
      <c r="G150" s="12"/>
    </row>
    <row r="151" spans="1:7" x14ac:dyDescent="0.25">
      <c r="A151" s="14">
        <v>6</v>
      </c>
      <c r="B151" s="15" t="s">
        <v>32</v>
      </c>
      <c r="C151" s="16">
        <v>37</v>
      </c>
      <c r="D151" s="17" t="s">
        <v>87</v>
      </c>
      <c r="E151" s="5">
        <v>5.787615740740741E-4</v>
      </c>
      <c r="F151" s="18">
        <v>57.59</v>
      </c>
      <c r="G151" s="12"/>
    </row>
    <row r="152" spans="1:7" x14ac:dyDescent="0.25">
      <c r="A152" s="14">
        <v>6</v>
      </c>
      <c r="B152" s="15" t="s">
        <v>32</v>
      </c>
      <c r="C152" s="16">
        <v>37</v>
      </c>
      <c r="D152" s="17" t="s">
        <v>87</v>
      </c>
      <c r="E152" s="5">
        <v>5.8381944444444442E-4</v>
      </c>
      <c r="F152" s="18">
        <v>57.1</v>
      </c>
      <c r="G152" s="12"/>
    </row>
    <row r="153" spans="1:7" x14ac:dyDescent="0.25">
      <c r="A153" s="14">
        <v>6</v>
      </c>
      <c r="B153" s="15" t="s">
        <v>32</v>
      </c>
      <c r="C153" s="16">
        <v>37</v>
      </c>
      <c r="D153" s="17" t="s">
        <v>87</v>
      </c>
      <c r="E153" s="5">
        <v>5.8583333333333328E-4</v>
      </c>
      <c r="F153" s="18">
        <v>56.9</v>
      </c>
      <c r="G153" s="12"/>
    </row>
    <row r="154" spans="1:7" x14ac:dyDescent="0.25">
      <c r="A154" s="14">
        <v>6</v>
      </c>
      <c r="B154" s="15" t="s">
        <v>32</v>
      </c>
      <c r="C154" s="16">
        <v>37</v>
      </c>
      <c r="D154" s="17" t="s">
        <v>87</v>
      </c>
      <c r="E154" s="5">
        <v>5.8151620370370377E-4</v>
      </c>
      <c r="F154" s="18">
        <v>57.32</v>
      </c>
      <c r="G154" s="12"/>
    </row>
    <row r="155" spans="1:7" x14ac:dyDescent="0.25">
      <c r="A155" s="14">
        <v>6</v>
      </c>
      <c r="B155" s="15" t="s">
        <v>32</v>
      </c>
      <c r="C155" s="16">
        <v>37</v>
      </c>
      <c r="D155" s="17" t="s">
        <v>87</v>
      </c>
      <c r="E155" s="5">
        <v>5.7832175925925922E-4</v>
      </c>
      <c r="F155" s="18">
        <v>57.64</v>
      </c>
      <c r="G155" s="12"/>
    </row>
    <row r="156" spans="1:7" x14ac:dyDescent="0.25">
      <c r="A156" s="14">
        <v>6</v>
      </c>
      <c r="B156" s="15" t="s">
        <v>32</v>
      </c>
      <c r="C156" s="16">
        <v>37</v>
      </c>
      <c r="D156" s="17" t="s">
        <v>87</v>
      </c>
      <c r="E156" s="5">
        <v>5.8005787037037032E-4</v>
      </c>
      <c r="F156" s="18">
        <v>57.47</v>
      </c>
      <c r="G156" s="12"/>
    </row>
    <row r="157" spans="1:7" x14ac:dyDescent="0.25">
      <c r="A157" s="14">
        <v>6</v>
      </c>
      <c r="B157" s="15" t="s">
        <v>32</v>
      </c>
      <c r="C157" s="16">
        <v>37</v>
      </c>
      <c r="D157" s="17" t="s">
        <v>87</v>
      </c>
      <c r="E157" s="5">
        <v>5.8015046296296298E-4</v>
      </c>
      <c r="F157" s="18">
        <v>57.46</v>
      </c>
      <c r="G157" s="12"/>
    </row>
    <row r="158" spans="1:7" x14ac:dyDescent="0.25">
      <c r="A158" s="14">
        <v>6</v>
      </c>
      <c r="B158" s="15" t="s">
        <v>32</v>
      </c>
      <c r="C158" s="16">
        <v>37</v>
      </c>
      <c r="D158" s="17" t="s">
        <v>87</v>
      </c>
      <c r="E158" s="5">
        <v>5.7932870370370375E-4</v>
      </c>
      <c r="F158" s="18">
        <v>57.54</v>
      </c>
      <c r="G158" s="12"/>
    </row>
    <row r="159" spans="1:7" x14ac:dyDescent="0.25">
      <c r="A159" s="14">
        <v>6</v>
      </c>
      <c r="B159" s="15" t="s">
        <v>32</v>
      </c>
      <c r="C159" s="16">
        <v>37</v>
      </c>
      <c r="D159" s="17" t="s">
        <v>87</v>
      </c>
      <c r="E159" s="5">
        <v>5.7898148148148143E-4</v>
      </c>
      <c r="F159" s="18">
        <v>57.57</v>
      </c>
      <c r="G159" s="12"/>
    </row>
    <row r="160" spans="1:7" x14ac:dyDescent="0.25">
      <c r="A160" s="14">
        <v>6</v>
      </c>
      <c r="B160" s="15" t="s">
        <v>32</v>
      </c>
      <c r="C160" s="16">
        <v>37</v>
      </c>
      <c r="D160" s="17" t="s">
        <v>87</v>
      </c>
      <c r="E160" s="5">
        <v>5.7958333333333332E-4</v>
      </c>
      <c r="F160" s="18">
        <v>57.51</v>
      </c>
      <c r="G160" s="12"/>
    </row>
    <row r="161" spans="1:7" x14ac:dyDescent="0.25">
      <c r="A161" s="14">
        <v>6</v>
      </c>
      <c r="B161" s="15" t="s">
        <v>32</v>
      </c>
      <c r="C161" s="16">
        <v>37</v>
      </c>
      <c r="D161" s="17" t="s">
        <v>87</v>
      </c>
      <c r="E161" s="5">
        <v>5.810763888888889E-4</v>
      </c>
      <c r="F161" s="18">
        <v>57.36</v>
      </c>
      <c r="G161" s="12"/>
    </row>
    <row r="162" spans="1:7" x14ac:dyDescent="0.25">
      <c r="A162" s="14">
        <v>6</v>
      </c>
      <c r="B162" s="15" t="s">
        <v>23</v>
      </c>
      <c r="C162" s="16">
        <v>37</v>
      </c>
      <c r="D162" s="17" t="s">
        <v>14</v>
      </c>
      <c r="E162" s="5">
        <v>6.6012731481481478E-4</v>
      </c>
      <c r="F162" s="18">
        <v>50.5</v>
      </c>
      <c r="G162" s="12"/>
    </row>
    <row r="163" spans="1:7" x14ac:dyDescent="0.25">
      <c r="A163" s="14">
        <v>6</v>
      </c>
      <c r="B163" s="15" t="s">
        <v>23</v>
      </c>
      <c r="C163" s="16">
        <v>37</v>
      </c>
      <c r="D163" s="17" t="s">
        <v>14</v>
      </c>
      <c r="E163" s="5">
        <v>5.9355324074074074E-4</v>
      </c>
      <c r="F163" s="18">
        <v>56.16</v>
      </c>
      <c r="G163" s="12"/>
    </row>
    <row r="164" spans="1:7" x14ac:dyDescent="0.25">
      <c r="A164" s="14">
        <v>6</v>
      </c>
      <c r="B164" s="15" t="s">
        <v>23</v>
      </c>
      <c r="C164" s="16">
        <v>37</v>
      </c>
      <c r="D164" s="17" t="s">
        <v>14</v>
      </c>
      <c r="E164" s="5">
        <v>5.9334490740740745E-4</v>
      </c>
      <c r="F164" s="18">
        <v>56.18</v>
      </c>
      <c r="G164" s="12"/>
    </row>
    <row r="165" spans="1:7" x14ac:dyDescent="0.25">
      <c r="A165" s="14">
        <v>6</v>
      </c>
      <c r="B165" s="15" t="s">
        <v>23</v>
      </c>
      <c r="C165" s="16">
        <v>37</v>
      </c>
      <c r="D165" s="17" t="s">
        <v>14</v>
      </c>
      <c r="E165" s="5">
        <v>5.9136574074074072E-4</v>
      </c>
      <c r="F165" s="18">
        <v>56.37</v>
      </c>
      <c r="G165" s="12"/>
    </row>
    <row r="166" spans="1:7" x14ac:dyDescent="0.25">
      <c r="A166" s="14">
        <v>6</v>
      </c>
      <c r="B166" s="15" t="s">
        <v>23</v>
      </c>
      <c r="C166" s="16">
        <v>37</v>
      </c>
      <c r="D166" s="17" t="s">
        <v>14</v>
      </c>
      <c r="E166" s="5">
        <v>5.8973379629629632E-4</v>
      </c>
      <c r="F166" s="18">
        <v>56.52</v>
      </c>
      <c r="G166" s="12"/>
    </row>
    <row r="167" spans="1:7" x14ac:dyDescent="0.25">
      <c r="A167" s="14">
        <v>6</v>
      </c>
      <c r="B167" s="15" t="s">
        <v>23</v>
      </c>
      <c r="C167" s="16">
        <v>37</v>
      </c>
      <c r="D167" s="17" t="s">
        <v>14</v>
      </c>
      <c r="E167" s="5">
        <v>5.934375E-4</v>
      </c>
      <c r="F167" s="18">
        <v>56.17</v>
      </c>
      <c r="G167" s="12"/>
    </row>
    <row r="168" spans="1:7" x14ac:dyDescent="0.25">
      <c r="A168" s="14">
        <v>6</v>
      </c>
      <c r="B168" s="15" t="s">
        <v>23</v>
      </c>
      <c r="C168" s="16">
        <v>37</v>
      </c>
      <c r="D168" s="17" t="s">
        <v>14</v>
      </c>
      <c r="E168" s="5">
        <v>5.8325231481481477E-4</v>
      </c>
      <c r="F168" s="18">
        <v>57.15</v>
      </c>
      <c r="G168" s="12"/>
    </row>
    <row r="169" spans="1:7" x14ac:dyDescent="0.25">
      <c r="A169" s="14">
        <v>6</v>
      </c>
      <c r="B169" s="15" t="s">
        <v>23</v>
      </c>
      <c r="C169" s="16">
        <v>37</v>
      </c>
      <c r="D169" s="17" t="s">
        <v>14</v>
      </c>
      <c r="E169" s="5">
        <v>5.8030092592592595E-4</v>
      </c>
      <c r="F169" s="18">
        <v>57.44</v>
      </c>
      <c r="G169" s="12"/>
    </row>
    <row r="170" spans="1:7" x14ac:dyDescent="0.25">
      <c r="A170" s="14">
        <v>6</v>
      </c>
      <c r="B170" s="15" t="s">
        <v>23</v>
      </c>
      <c r="C170" s="16">
        <v>37</v>
      </c>
      <c r="D170" s="17" t="s">
        <v>14</v>
      </c>
      <c r="E170" s="5">
        <v>5.84837962962963E-4</v>
      </c>
      <c r="F170" s="18">
        <v>57</v>
      </c>
      <c r="G170" s="12"/>
    </row>
    <row r="171" spans="1:7" x14ac:dyDescent="0.25">
      <c r="A171" s="14">
        <v>6</v>
      </c>
      <c r="B171" s="15" t="s">
        <v>23</v>
      </c>
      <c r="C171" s="16">
        <v>37</v>
      </c>
      <c r="D171" s="17" t="s">
        <v>14</v>
      </c>
      <c r="E171" s="5">
        <v>5.7805555555555551E-4</v>
      </c>
      <c r="F171" s="18">
        <v>57.66</v>
      </c>
      <c r="G171" s="12"/>
    </row>
    <row r="172" spans="1:7" x14ac:dyDescent="0.25">
      <c r="A172" s="14">
        <v>6</v>
      </c>
      <c r="B172" s="15" t="s">
        <v>23</v>
      </c>
      <c r="C172" s="16">
        <v>37</v>
      </c>
      <c r="D172" s="17" t="s">
        <v>14</v>
      </c>
      <c r="E172" s="5">
        <v>5.7979166666666671E-4</v>
      </c>
      <c r="F172" s="18">
        <v>57.49</v>
      </c>
      <c r="G172" s="12"/>
    </row>
    <row r="173" spans="1:7" x14ac:dyDescent="0.25">
      <c r="A173" s="14">
        <v>6</v>
      </c>
      <c r="B173" s="15" t="s">
        <v>23</v>
      </c>
      <c r="C173" s="16">
        <v>37</v>
      </c>
      <c r="D173" s="17" t="s">
        <v>14</v>
      </c>
      <c r="E173" s="5">
        <v>5.7701388888888885E-4</v>
      </c>
      <c r="F173" s="18">
        <v>57.77</v>
      </c>
      <c r="G173" s="12"/>
    </row>
    <row r="174" spans="1:7" x14ac:dyDescent="0.25">
      <c r="A174" s="14">
        <v>6</v>
      </c>
      <c r="B174" s="15" t="s">
        <v>23</v>
      </c>
      <c r="C174" s="16">
        <v>37</v>
      </c>
      <c r="D174" s="17" t="s">
        <v>14</v>
      </c>
      <c r="E174" s="5">
        <v>5.7480324074074074E-4</v>
      </c>
      <c r="F174" s="18">
        <v>57.99</v>
      </c>
      <c r="G174" s="12"/>
    </row>
    <row r="175" spans="1:7" x14ac:dyDescent="0.25">
      <c r="A175" s="14">
        <v>6</v>
      </c>
      <c r="B175" s="15" t="s">
        <v>23</v>
      </c>
      <c r="C175" s="16">
        <v>37</v>
      </c>
      <c r="D175" s="17" t="s">
        <v>14</v>
      </c>
      <c r="E175" s="5">
        <v>5.781828703703704E-4</v>
      </c>
      <c r="F175" s="18">
        <v>57.65</v>
      </c>
      <c r="G175" s="12"/>
    </row>
    <row r="176" spans="1:7" x14ac:dyDescent="0.25">
      <c r="A176" s="14">
        <v>6</v>
      </c>
      <c r="B176" s="15" t="s">
        <v>23</v>
      </c>
      <c r="C176" s="16">
        <v>37</v>
      </c>
      <c r="D176" s="17" t="s">
        <v>14</v>
      </c>
      <c r="E176" s="5">
        <v>5.7501157407407403E-4</v>
      </c>
      <c r="F176" s="18">
        <v>57.97</v>
      </c>
      <c r="G176" s="12"/>
    </row>
    <row r="177" spans="1:7" x14ac:dyDescent="0.25">
      <c r="A177" s="14">
        <v>6</v>
      </c>
      <c r="B177" s="15" t="s">
        <v>23</v>
      </c>
      <c r="C177" s="16">
        <v>37</v>
      </c>
      <c r="D177" s="17" t="s">
        <v>14</v>
      </c>
      <c r="E177" s="5">
        <v>5.7699074074074065E-4</v>
      </c>
      <c r="F177" s="18">
        <v>57.77</v>
      </c>
      <c r="G177" s="12"/>
    </row>
    <row r="178" spans="1:7" x14ac:dyDescent="0.25">
      <c r="A178" s="14">
        <v>6</v>
      </c>
      <c r="B178" s="15" t="s">
        <v>23</v>
      </c>
      <c r="C178" s="16">
        <v>37</v>
      </c>
      <c r="D178" s="17" t="s">
        <v>14</v>
      </c>
      <c r="E178" s="5">
        <v>5.7658564814814823E-4</v>
      </c>
      <c r="F178" s="18">
        <v>57.81</v>
      </c>
      <c r="G178" s="12"/>
    </row>
    <row r="179" spans="1:7" x14ac:dyDescent="0.25">
      <c r="A179" s="14">
        <v>6</v>
      </c>
      <c r="B179" s="15" t="s">
        <v>23</v>
      </c>
      <c r="C179" s="16">
        <v>37</v>
      </c>
      <c r="D179" s="17" t="s">
        <v>14</v>
      </c>
      <c r="E179" s="5">
        <v>5.7670138888888886E-4</v>
      </c>
      <c r="F179" s="18">
        <v>57.8</v>
      </c>
      <c r="G179" s="12"/>
    </row>
    <row r="180" spans="1:7" x14ac:dyDescent="0.25">
      <c r="A180" s="14">
        <v>6</v>
      </c>
      <c r="B180" s="15" t="s">
        <v>23</v>
      </c>
      <c r="C180" s="16">
        <v>37</v>
      </c>
      <c r="D180" s="17" t="s">
        <v>14</v>
      </c>
      <c r="E180" s="5">
        <v>5.7806712962962966E-4</v>
      </c>
      <c r="F180" s="18">
        <v>57.66</v>
      </c>
      <c r="G180" s="12"/>
    </row>
    <row r="181" spans="1:7" x14ac:dyDescent="0.25">
      <c r="A181" s="14">
        <v>6</v>
      </c>
      <c r="B181" s="15" t="s">
        <v>23</v>
      </c>
      <c r="C181" s="16">
        <v>37</v>
      </c>
      <c r="D181" s="17" t="s">
        <v>14</v>
      </c>
      <c r="E181" s="5">
        <v>5.7862268518518516E-4</v>
      </c>
      <c r="F181" s="18">
        <v>57.61</v>
      </c>
      <c r="G181" s="12"/>
    </row>
    <row r="182" spans="1:7" x14ac:dyDescent="0.25">
      <c r="A182" s="14">
        <v>6</v>
      </c>
      <c r="B182" s="15" t="s">
        <v>23</v>
      </c>
      <c r="C182" s="16">
        <v>37</v>
      </c>
      <c r="D182" s="17" t="s">
        <v>14</v>
      </c>
      <c r="E182" s="5">
        <v>5.7842592592592592E-4</v>
      </c>
      <c r="F182" s="18">
        <v>57.63</v>
      </c>
      <c r="G182" s="12"/>
    </row>
    <row r="183" spans="1:7" x14ac:dyDescent="0.25">
      <c r="A183" s="14">
        <v>6</v>
      </c>
      <c r="B183" s="15" t="s">
        <v>23</v>
      </c>
      <c r="C183" s="16">
        <v>37</v>
      </c>
      <c r="D183" s="17" t="s">
        <v>14</v>
      </c>
      <c r="E183" s="5">
        <v>5.8201388888888897E-4</v>
      </c>
      <c r="F183" s="18">
        <v>57.27</v>
      </c>
      <c r="G183" s="12"/>
    </row>
    <row r="184" spans="1:7" x14ac:dyDescent="0.25">
      <c r="A184" s="14">
        <v>6</v>
      </c>
      <c r="B184" s="15" t="s">
        <v>23</v>
      </c>
      <c r="C184" s="16">
        <v>37</v>
      </c>
      <c r="D184" s="17" t="s">
        <v>14</v>
      </c>
      <c r="E184" s="5">
        <v>5.799189814814815E-4</v>
      </c>
      <c r="F184" s="18">
        <v>57.48</v>
      </c>
      <c r="G184" s="12"/>
    </row>
    <row r="185" spans="1:7" x14ac:dyDescent="0.25">
      <c r="A185" s="14">
        <v>6</v>
      </c>
      <c r="B185" s="15" t="s">
        <v>23</v>
      </c>
      <c r="C185" s="16">
        <v>37</v>
      </c>
      <c r="D185" s="17" t="s">
        <v>14</v>
      </c>
      <c r="E185" s="5">
        <v>5.7804398148148136E-4</v>
      </c>
      <c r="F185" s="18">
        <v>57.67</v>
      </c>
      <c r="G185" s="12"/>
    </row>
    <row r="186" spans="1:7" x14ac:dyDescent="0.25">
      <c r="A186" s="14">
        <v>6</v>
      </c>
      <c r="B186" s="15" t="s">
        <v>23</v>
      </c>
      <c r="C186" s="16">
        <v>37</v>
      </c>
      <c r="D186" s="17" t="s">
        <v>14</v>
      </c>
      <c r="E186" s="5">
        <v>5.8958333333333334E-4</v>
      </c>
      <c r="F186" s="18">
        <v>56.54</v>
      </c>
      <c r="G186" s="12"/>
    </row>
    <row r="187" spans="1:7" x14ac:dyDescent="0.25">
      <c r="A187" s="14">
        <v>6</v>
      </c>
      <c r="B187" s="15" t="s">
        <v>23</v>
      </c>
      <c r="C187" s="16">
        <v>37</v>
      </c>
      <c r="D187" s="17" t="s">
        <v>14</v>
      </c>
      <c r="E187" s="5">
        <v>5.8045138888888892E-4</v>
      </c>
      <c r="F187" s="18">
        <v>57.43</v>
      </c>
      <c r="G187" s="12"/>
    </row>
    <row r="188" spans="1:7" x14ac:dyDescent="0.25">
      <c r="A188" s="14">
        <v>6</v>
      </c>
      <c r="B188" s="15" t="s">
        <v>23</v>
      </c>
      <c r="C188" s="16">
        <v>37</v>
      </c>
      <c r="D188" s="17" t="s">
        <v>14</v>
      </c>
      <c r="E188" s="5">
        <v>5.8304398148148148E-4</v>
      </c>
      <c r="F188" s="18">
        <v>57.17</v>
      </c>
      <c r="G188" s="12"/>
    </row>
    <row r="189" spans="1:7" x14ac:dyDescent="0.25">
      <c r="A189" s="14">
        <v>6</v>
      </c>
      <c r="B189" s="15" t="s">
        <v>23</v>
      </c>
      <c r="C189" s="16">
        <v>37</v>
      </c>
      <c r="D189" s="17" t="s">
        <v>14</v>
      </c>
      <c r="E189" s="5">
        <v>5.8840277777777786E-4</v>
      </c>
      <c r="F189" s="18">
        <v>56.65</v>
      </c>
      <c r="G189" s="12"/>
    </row>
    <row r="190" spans="1:7" x14ac:dyDescent="0.25">
      <c r="A190" s="14">
        <v>6</v>
      </c>
      <c r="B190" s="15" t="s">
        <v>23</v>
      </c>
      <c r="C190" s="16">
        <v>37</v>
      </c>
      <c r="D190" s="17" t="s">
        <v>14</v>
      </c>
      <c r="E190" s="5">
        <v>5.8555555555555553E-4</v>
      </c>
      <c r="F190" s="18">
        <v>56.93</v>
      </c>
      <c r="G190" s="12"/>
    </row>
    <row r="191" spans="1:7" x14ac:dyDescent="0.25">
      <c r="A191" s="14">
        <v>6</v>
      </c>
      <c r="B191" s="15" t="s">
        <v>23</v>
      </c>
      <c r="C191" s="16">
        <v>37</v>
      </c>
      <c r="D191" s="17" t="s">
        <v>14</v>
      </c>
      <c r="E191" s="5">
        <v>5.8094907407407412E-4</v>
      </c>
      <c r="F191" s="18">
        <v>57.38</v>
      </c>
      <c r="G191" s="12"/>
    </row>
    <row r="192" spans="1:7" x14ac:dyDescent="0.25">
      <c r="A192" s="14">
        <v>6</v>
      </c>
      <c r="B192" s="15" t="s">
        <v>23</v>
      </c>
      <c r="C192" s="16">
        <v>37</v>
      </c>
      <c r="D192" s="17" t="s">
        <v>14</v>
      </c>
      <c r="E192" s="5">
        <v>5.8225694444444449E-4</v>
      </c>
      <c r="F192" s="18">
        <v>57.25</v>
      </c>
      <c r="G192" s="12"/>
    </row>
    <row r="193" spans="1:7" x14ac:dyDescent="0.25">
      <c r="A193" s="14">
        <v>6</v>
      </c>
      <c r="B193" s="15" t="s">
        <v>23</v>
      </c>
      <c r="C193" s="16">
        <v>37</v>
      </c>
      <c r="D193" s="17" t="s">
        <v>14</v>
      </c>
      <c r="E193" s="5">
        <v>5.7887731481481484E-4</v>
      </c>
      <c r="F193" s="18">
        <v>57.58</v>
      </c>
      <c r="G193" s="12"/>
    </row>
    <row r="194" spans="1:7" x14ac:dyDescent="0.25">
      <c r="A194" s="14">
        <v>6</v>
      </c>
      <c r="B194" s="15" t="s">
        <v>23</v>
      </c>
      <c r="C194" s="16">
        <v>37</v>
      </c>
      <c r="D194" s="17" t="s">
        <v>14</v>
      </c>
      <c r="E194" s="5">
        <v>5.8037037037037031E-4</v>
      </c>
      <c r="F194" s="18">
        <v>57.43</v>
      </c>
      <c r="G194" s="12"/>
    </row>
    <row r="195" spans="1:7" x14ac:dyDescent="0.25">
      <c r="A195" s="14">
        <v>6</v>
      </c>
      <c r="B195" s="15" t="s">
        <v>23</v>
      </c>
      <c r="C195" s="16">
        <v>37</v>
      </c>
      <c r="D195" s="17" t="s">
        <v>14</v>
      </c>
      <c r="E195" s="5">
        <v>5.787615740740741E-4</v>
      </c>
      <c r="F195" s="18">
        <v>57.59</v>
      </c>
      <c r="G195" s="12"/>
    </row>
    <row r="196" spans="1:7" x14ac:dyDescent="0.25">
      <c r="A196" s="14">
        <v>6</v>
      </c>
      <c r="B196" s="15" t="s">
        <v>23</v>
      </c>
      <c r="C196" s="16">
        <v>37</v>
      </c>
      <c r="D196" s="17" t="s">
        <v>14</v>
      </c>
      <c r="E196" s="5">
        <v>5.782638888888889E-4</v>
      </c>
      <c r="F196" s="18">
        <v>57.64</v>
      </c>
      <c r="G196" s="12"/>
    </row>
    <row r="197" spans="1:7" x14ac:dyDescent="0.25">
      <c r="A197" s="14">
        <v>6</v>
      </c>
      <c r="B197" s="15" t="s">
        <v>23</v>
      </c>
      <c r="C197" s="16">
        <v>37</v>
      </c>
      <c r="D197" s="17" t="s">
        <v>14</v>
      </c>
      <c r="E197" s="5">
        <v>5.8178240740740738E-4</v>
      </c>
      <c r="F197" s="18">
        <v>57.3</v>
      </c>
      <c r="G197" s="12"/>
    </row>
    <row r="198" spans="1:7" x14ac:dyDescent="0.25">
      <c r="A198" s="14">
        <v>6</v>
      </c>
      <c r="B198" s="15" t="s">
        <v>23</v>
      </c>
      <c r="C198" s="16">
        <v>37</v>
      </c>
      <c r="D198" s="17" t="s">
        <v>14</v>
      </c>
      <c r="E198" s="5">
        <v>5.7824074074074071E-4</v>
      </c>
      <c r="F198" s="18">
        <v>57.65</v>
      </c>
      <c r="G198" s="12"/>
    </row>
    <row r="199" spans="1:7" x14ac:dyDescent="0.25">
      <c r="A199" s="14">
        <v>6</v>
      </c>
      <c r="B199" s="15" t="s">
        <v>9</v>
      </c>
      <c r="C199" s="16">
        <v>37</v>
      </c>
      <c r="D199" s="17" t="s">
        <v>63</v>
      </c>
      <c r="E199" s="5">
        <v>6.6045138888888892E-4</v>
      </c>
      <c r="F199" s="18">
        <v>50.47</v>
      </c>
      <c r="G199" s="12"/>
    </row>
    <row r="200" spans="1:7" x14ac:dyDescent="0.25">
      <c r="A200" s="14">
        <v>6</v>
      </c>
      <c r="B200" s="15" t="s">
        <v>9</v>
      </c>
      <c r="C200" s="16">
        <v>37</v>
      </c>
      <c r="D200" s="17" t="s">
        <v>63</v>
      </c>
      <c r="E200" s="5">
        <v>5.898611111111111E-4</v>
      </c>
      <c r="F200" s="18">
        <v>56.51</v>
      </c>
      <c r="G200" s="12"/>
    </row>
    <row r="201" spans="1:7" x14ac:dyDescent="0.25">
      <c r="A201" s="14">
        <v>6</v>
      </c>
      <c r="B201" s="15" t="s">
        <v>9</v>
      </c>
      <c r="C201" s="16">
        <v>37</v>
      </c>
      <c r="D201" s="17" t="s">
        <v>63</v>
      </c>
      <c r="E201" s="5">
        <v>5.9627314814814818E-4</v>
      </c>
      <c r="F201" s="18">
        <v>55.9</v>
      </c>
      <c r="G201" s="12"/>
    </row>
    <row r="202" spans="1:7" x14ac:dyDescent="0.25">
      <c r="A202" s="14">
        <v>6</v>
      </c>
      <c r="B202" s="15" t="s">
        <v>9</v>
      </c>
      <c r="C202" s="16">
        <v>37</v>
      </c>
      <c r="D202" s="17" t="s">
        <v>63</v>
      </c>
      <c r="E202" s="5">
        <v>5.8778935185185182E-4</v>
      </c>
      <c r="F202" s="18">
        <v>56.71</v>
      </c>
      <c r="G202" s="12"/>
    </row>
    <row r="203" spans="1:7" x14ac:dyDescent="0.25">
      <c r="A203" s="14">
        <v>6</v>
      </c>
      <c r="B203" s="15" t="s">
        <v>9</v>
      </c>
      <c r="C203" s="16">
        <v>37</v>
      </c>
      <c r="D203" s="17" t="s">
        <v>63</v>
      </c>
      <c r="E203" s="5">
        <v>5.9012731481481481E-4</v>
      </c>
      <c r="F203" s="18">
        <v>56.48</v>
      </c>
      <c r="G203" s="12"/>
    </row>
    <row r="204" spans="1:7" x14ac:dyDescent="0.25">
      <c r="A204" s="14">
        <v>6</v>
      </c>
      <c r="B204" s="15" t="s">
        <v>9</v>
      </c>
      <c r="C204" s="16">
        <v>37</v>
      </c>
      <c r="D204" s="17" t="s">
        <v>63</v>
      </c>
      <c r="E204" s="5">
        <v>5.9496527777777781E-4</v>
      </c>
      <c r="F204" s="18">
        <v>56.03</v>
      </c>
      <c r="G204" s="12"/>
    </row>
    <row r="205" spans="1:7" x14ac:dyDescent="0.25">
      <c r="A205" s="14">
        <v>6</v>
      </c>
      <c r="B205" s="15" t="s">
        <v>9</v>
      </c>
      <c r="C205" s="16">
        <v>37</v>
      </c>
      <c r="D205" s="17" t="s">
        <v>63</v>
      </c>
      <c r="E205" s="5">
        <v>5.9206018518518516E-4</v>
      </c>
      <c r="F205" s="18">
        <v>56.3</v>
      </c>
      <c r="G205" s="12"/>
    </row>
    <row r="206" spans="1:7" x14ac:dyDescent="0.25">
      <c r="A206" s="14">
        <v>6</v>
      </c>
      <c r="B206" s="15" t="s">
        <v>9</v>
      </c>
      <c r="C206" s="16">
        <v>37</v>
      </c>
      <c r="D206" s="17" t="s">
        <v>63</v>
      </c>
      <c r="E206" s="5">
        <v>5.9268518518518513E-4</v>
      </c>
      <c r="F206" s="18">
        <v>56.24</v>
      </c>
      <c r="G206" s="12"/>
    </row>
    <row r="207" spans="1:7" x14ac:dyDescent="0.25">
      <c r="A207" s="14">
        <v>6</v>
      </c>
      <c r="B207" s="15" t="s">
        <v>9</v>
      </c>
      <c r="C207" s="16">
        <v>37</v>
      </c>
      <c r="D207" s="17" t="s">
        <v>63</v>
      </c>
      <c r="E207" s="5">
        <v>5.8343749999999997E-4</v>
      </c>
      <c r="F207" s="18">
        <v>57.13</v>
      </c>
      <c r="G207" s="12"/>
    </row>
    <row r="208" spans="1:7" x14ac:dyDescent="0.25">
      <c r="A208" s="14">
        <v>6</v>
      </c>
      <c r="B208" s="15" t="s">
        <v>9</v>
      </c>
      <c r="C208" s="16">
        <v>37</v>
      </c>
      <c r="D208" s="17" t="s">
        <v>63</v>
      </c>
      <c r="E208" s="5">
        <v>5.8569444444444446E-4</v>
      </c>
      <c r="F208" s="18">
        <v>56.91</v>
      </c>
      <c r="G208" s="12"/>
    </row>
    <row r="209" spans="1:7" x14ac:dyDescent="0.25">
      <c r="A209" s="14">
        <v>6</v>
      </c>
      <c r="B209" s="15" t="s">
        <v>9</v>
      </c>
      <c r="C209" s="16">
        <v>37</v>
      </c>
      <c r="D209" s="17" t="s">
        <v>63</v>
      </c>
      <c r="E209" s="5">
        <v>5.8960648148148143E-4</v>
      </c>
      <c r="F209" s="18">
        <v>56.53</v>
      </c>
      <c r="G209" s="12"/>
    </row>
    <row r="210" spans="1:7" x14ac:dyDescent="0.25">
      <c r="A210" s="14">
        <v>6</v>
      </c>
      <c r="B210" s="15" t="s">
        <v>9</v>
      </c>
      <c r="C210" s="16">
        <v>37</v>
      </c>
      <c r="D210" s="17" t="s">
        <v>63</v>
      </c>
      <c r="E210" s="5">
        <v>5.8738425925925928E-4</v>
      </c>
      <c r="F210" s="18">
        <v>56.75</v>
      </c>
      <c r="G210" s="12"/>
    </row>
    <row r="211" spans="1:7" x14ac:dyDescent="0.25">
      <c r="A211" s="14">
        <v>6</v>
      </c>
      <c r="B211" s="15" t="s">
        <v>9</v>
      </c>
      <c r="C211" s="16">
        <v>37</v>
      </c>
      <c r="D211" s="17" t="s">
        <v>63</v>
      </c>
      <c r="E211" s="5">
        <v>5.8332175925925923E-4</v>
      </c>
      <c r="F211" s="18">
        <v>57.14</v>
      </c>
      <c r="G211" s="12"/>
    </row>
    <row r="212" spans="1:7" x14ac:dyDescent="0.25">
      <c r="A212" s="14">
        <v>6</v>
      </c>
      <c r="B212" s="15" t="s">
        <v>9</v>
      </c>
      <c r="C212" s="16">
        <v>37</v>
      </c>
      <c r="D212" s="17" t="s">
        <v>63</v>
      </c>
      <c r="E212" s="5">
        <v>5.8537037037037032E-4</v>
      </c>
      <c r="F212" s="18">
        <v>56.94</v>
      </c>
      <c r="G212" s="12"/>
    </row>
    <row r="213" spans="1:7" x14ac:dyDescent="0.25">
      <c r="A213" s="14">
        <v>6</v>
      </c>
      <c r="B213" s="15" t="s">
        <v>9</v>
      </c>
      <c r="C213" s="16">
        <v>37</v>
      </c>
      <c r="D213" s="17" t="s">
        <v>63</v>
      </c>
      <c r="E213" s="5">
        <v>5.8386574074074081E-4</v>
      </c>
      <c r="F213" s="18">
        <v>57.09</v>
      </c>
      <c r="G213" s="12"/>
    </row>
    <row r="214" spans="1:7" x14ac:dyDescent="0.25">
      <c r="A214" s="14">
        <v>6</v>
      </c>
      <c r="B214" s="15" t="s">
        <v>9</v>
      </c>
      <c r="C214" s="16">
        <v>37</v>
      </c>
      <c r="D214" s="17" t="s">
        <v>63</v>
      </c>
      <c r="E214" s="5">
        <v>5.8143518518518516E-4</v>
      </c>
      <c r="F214" s="18">
        <v>57.33</v>
      </c>
      <c r="G214" s="12"/>
    </row>
    <row r="215" spans="1:7" x14ac:dyDescent="0.25">
      <c r="A215" s="14">
        <v>6</v>
      </c>
      <c r="B215" s="15" t="s">
        <v>9</v>
      </c>
      <c r="C215" s="16">
        <v>37</v>
      </c>
      <c r="D215" s="17" t="s">
        <v>63</v>
      </c>
      <c r="E215" s="5">
        <v>5.8211805555555556E-4</v>
      </c>
      <c r="F215" s="18">
        <v>57.26</v>
      </c>
      <c r="G215" s="12"/>
    </row>
    <row r="216" spans="1:7" x14ac:dyDescent="0.25">
      <c r="A216" s="14">
        <v>6</v>
      </c>
      <c r="B216" s="15" t="s">
        <v>9</v>
      </c>
      <c r="C216" s="16">
        <v>37</v>
      </c>
      <c r="D216" s="17" t="s">
        <v>63</v>
      </c>
      <c r="E216" s="5">
        <v>5.8290509259259265E-4</v>
      </c>
      <c r="F216" s="18">
        <v>57.18</v>
      </c>
      <c r="G216" s="12"/>
    </row>
    <row r="217" spans="1:7" x14ac:dyDescent="0.25">
      <c r="A217" s="14">
        <v>6</v>
      </c>
      <c r="B217" s="15" t="s">
        <v>9</v>
      </c>
      <c r="C217" s="16">
        <v>37</v>
      </c>
      <c r="D217" s="17" t="s">
        <v>63</v>
      </c>
      <c r="E217" s="5">
        <v>5.8077546296296295E-4</v>
      </c>
      <c r="F217" s="18">
        <v>57.39</v>
      </c>
      <c r="G217" s="12"/>
    </row>
    <row r="218" spans="1:7" x14ac:dyDescent="0.25">
      <c r="A218" s="14">
        <v>6</v>
      </c>
      <c r="B218" s="15" t="s">
        <v>9</v>
      </c>
      <c r="C218" s="16">
        <v>37</v>
      </c>
      <c r="D218" s="17" t="s">
        <v>63</v>
      </c>
      <c r="E218" s="5">
        <v>5.8449074074074078E-4</v>
      </c>
      <c r="F218" s="18">
        <v>57.03</v>
      </c>
      <c r="G218" s="12"/>
    </row>
    <row r="219" spans="1:7" x14ac:dyDescent="0.25">
      <c r="A219" s="14">
        <v>6</v>
      </c>
      <c r="B219" s="15" t="s">
        <v>9</v>
      </c>
      <c r="C219" s="16">
        <v>37</v>
      </c>
      <c r="D219" s="17" t="s">
        <v>63</v>
      </c>
      <c r="E219" s="5">
        <v>5.8431712962962962E-4</v>
      </c>
      <c r="F219" s="18">
        <v>57.05</v>
      </c>
      <c r="G219" s="12"/>
    </row>
    <row r="220" spans="1:7" x14ac:dyDescent="0.25">
      <c r="A220" s="14">
        <v>6</v>
      </c>
      <c r="B220" s="15" t="s">
        <v>9</v>
      </c>
      <c r="C220" s="16">
        <v>37</v>
      </c>
      <c r="D220" s="17" t="s">
        <v>63</v>
      </c>
      <c r="E220" s="5">
        <v>5.8322916666666668E-4</v>
      </c>
      <c r="F220" s="18">
        <v>57.15</v>
      </c>
      <c r="G220" s="12"/>
    </row>
    <row r="221" spans="1:7" x14ac:dyDescent="0.25">
      <c r="A221" s="14">
        <v>6</v>
      </c>
      <c r="B221" s="15" t="s">
        <v>9</v>
      </c>
      <c r="C221" s="16">
        <v>37</v>
      </c>
      <c r="D221" s="17" t="s">
        <v>63</v>
      </c>
      <c r="E221" s="5">
        <v>5.8410879629629622E-4</v>
      </c>
      <c r="F221" s="18">
        <v>57.07</v>
      </c>
      <c r="G221" s="12"/>
    </row>
    <row r="222" spans="1:7" x14ac:dyDescent="0.25">
      <c r="A222" s="14">
        <v>6</v>
      </c>
      <c r="B222" s="15" t="s">
        <v>9</v>
      </c>
      <c r="C222" s="16">
        <v>37</v>
      </c>
      <c r="D222" s="17" t="s">
        <v>63</v>
      </c>
      <c r="E222" s="5">
        <v>5.8327546296296307E-4</v>
      </c>
      <c r="F222" s="18">
        <v>57.15</v>
      </c>
      <c r="G222" s="12"/>
    </row>
    <row r="223" spans="1:7" x14ac:dyDescent="0.25">
      <c r="A223" s="14">
        <v>6</v>
      </c>
      <c r="B223" s="15" t="s">
        <v>9</v>
      </c>
      <c r="C223" s="16">
        <v>37</v>
      </c>
      <c r="D223" s="17" t="s">
        <v>63</v>
      </c>
      <c r="E223" s="5">
        <v>5.8366898148148156E-4</v>
      </c>
      <c r="F223" s="18">
        <v>57.11</v>
      </c>
      <c r="G223" s="12"/>
    </row>
    <row r="224" spans="1:7" x14ac:dyDescent="0.25">
      <c r="A224" s="14">
        <v>6</v>
      </c>
      <c r="B224" s="15" t="s">
        <v>9</v>
      </c>
      <c r="C224" s="16">
        <v>37</v>
      </c>
      <c r="D224" s="17" t="s">
        <v>63</v>
      </c>
      <c r="E224" s="5">
        <v>5.8237268518518523E-4</v>
      </c>
      <c r="F224" s="18">
        <v>57.24</v>
      </c>
      <c r="G224" s="12"/>
    </row>
    <row r="225" spans="1:7" x14ac:dyDescent="0.25">
      <c r="A225" s="14">
        <v>6</v>
      </c>
      <c r="B225" s="15" t="s">
        <v>9</v>
      </c>
      <c r="C225" s="16">
        <v>37</v>
      </c>
      <c r="D225" s="17" t="s">
        <v>63</v>
      </c>
      <c r="E225" s="5">
        <v>5.8300925925925924E-4</v>
      </c>
      <c r="F225" s="18">
        <v>57.17</v>
      </c>
      <c r="G225" s="12"/>
    </row>
    <row r="226" spans="1:7" x14ac:dyDescent="0.25">
      <c r="A226" s="14">
        <v>6</v>
      </c>
      <c r="B226" s="15" t="s">
        <v>9</v>
      </c>
      <c r="C226" s="16">
        <v>37</v>
      </c>
      <c r="D226" s="17" t="s">
        <v>63</v>
      </c>
      <c r="E226" s="5">
        <v>5.817361111111111E-4</v>
      </c>
      <c r="F226" s="18">
        <v>57.3</v>
      </c>
      <c r="G226" s="12"/>
    </row>
    <row r="227" spans="1:7" x14ac:dyDescent="0.25">
      <c r="A227" s="14">
        <v>6</v>
      </c>
      <c r="B227" s="15" t="s">
        <v>9</v>
      </c>
      <c r="C227" s="16">
        <v>37</v>
      </c>
      <c r="D227" s="17" t="s">
        <v>63</v>
      </c>
      <c r="E227" s="5">
        <v>5.8045138888888892E-4</v>
      </c>
      <c r="F227" s="18">
        <v>57.43</v>
      </c>
      <c r="G227" s="12"/>
    </row>
    <row r="228" spans="1:7" x14ac:dyDescent="0.25">
      <c r="A228" s="14">
        <v>6</v>
      </c>
      <c r="B228" s="15" t="s">
        <v>9</v>
      </c>
      <c r="C228" s="16">
        <v>37</v>
      </c>
      <c r="D228" s="17" t="s">
        <v>63</v>
      </c>
      <c r="E228" s="5">
        <v>5.7906250000000004E-4</v>
      </c>
      <c r="F228" s="18">
        <v>57.56</v>
      </c>
      <c r="G228" s="12"/>
    </row>
    <row r="229" spans="1:7" x14ac:dyDescent="0.25">
      <c r="A229" s="14">
        <v>6</v>
      </c>
      <c r="B229" s="15" t="s">
        <v>9</v>
      </c>
      <c r="C229" s="16">
        <v>37</v>
      </c>
      <c r="D229" s="17" t="s">
        <v>63</v>
      </c>
      <c r="E229" s="5">
        <v>5.7990740740740735E-4</v>
      </c>
      <c r="F229" s="18">
        <v>57.48</v>
      </c>
      <c r="G229" s="12"/>
    </row>
    <row r="230" spans="1:7" x14ac:dyDescent="0.25">
      <c r="A230" s="14">
        <v>6</v>
      </c>
      <c r="B230" s="15" t="s">
        <v>9</v>
      </c>
      <c r="C230" s="16">
        <v>37</v>
      </c>
      <c r="D230" s="17" t="s">
        <v>63</v>
      </c>
      <c r="E230" s="5">
        <v>5.8245370370370374E-4</v>
      </c>
      <c r="F230" s="18">
        <v>57.23</v>
      </c>
      <c r="G230" s="12"/>
    </row>
    <row r="231" spans="1:7" x14ac:dyDescent="0.25">
      <c r="A231" s="14">
        <v>6</v>
      </c>
      <c r="B231" s="15" t="s">
        <v>9</v>
      </c>
      <c r="C231" s="16">
        <v>37</v>
      </c>
      <c r="D231" s="17" t="s">
        <v>63</v>
      </c>
      <c r="E231" s="5">
        <v>5.8182870370370376E-4</v>
      </c>
      <c r="F231" s="18">
        <v>57.29</v>
      </c>
      <c r="G231" s="12"/>
    </row>
    <row r="232" spans="1:7" x14ac:dyDescent="0.25">
      <c r="A232" s="14">
        <v>6</v>
      </c>
      <c r="B232" s="15" t="s">
        <v>9</v>
      </c>
      <c r="C232" s="16">
        <v>37</v>
      </c>
      <c r="D232" s="17" t="s">
        <v>63</v>
      </c>
      <c r="E232" s="5">
        <v>5.8042824074074073E-4</v>
      </c>
      <c r="F232" s="18">
        <v>57.43</v>
      </c>
      <c r="G232" s="12"/>
    </row>
    <row r="233" spans="1:7" x14ac:dyDescent="0.25">
      <c r="A233" s="14">
        <v>6</v>
      </c>
      <c r="B233" s="15" t="s">
        <v>9</v>
      </c>
      <c r="C233" s="16">
        <v>37</v>
      </c>
      <c r="D233" s="17" t="s">
        <v>63</v>
      </c>
      <c r="E233" s="5">
        <v>5.8298611111111105E-4</v>
      </c>
      <c r="F233" s="18">
        <v>57.18</v>
      </c>
      <c r="G233" s="12"/>
    </row>
    <row r="234" spans="1:7" x14ac:dyDescent="0.25">
      <c r="A234" s="14">
        <v>6</v>
      </c>
      <c r="B234" s="15" t="s">
        <v>9</v>
      </c>
      <c r="C234" s="16">
        <v>37</v>
      </c>
      <c r="D234" s="17" t="s">
        <v>63</v>
      </c>
      <c r="E234" s="5">
        <v>5.8391203703703708E-4</v>
      </c>
      <c r="F234" s="18">
        <v>57.09</v>
      </c>
      <c r="G234" s="12"/>
    </row>
    <row r="235" spans="1:7" x14ac:dyDescent="0.25">
      <c r="A235" s="14">
        <v>6</v>
      </c>
      <c r="B235" s="15" t="s">
        <v>9</v>
      </c>
      <c r="C235" s="16">
        <v>37</v>
      </c>
      <c r="D235" s="17" t="s">
        <v>63</v>
      </c>
      <c r="E235" s="5">
        <v>5.8707175925925919E-4</v>
      </c>
      <c r="F235" s="18">
        <v>56.78</v>
      </c>
      <c r="G235" s="12"/>
    </row>
    <row r="236" spans="1:7" x14ac:dyDescent="0.25">
      <c r="A236" s="14">
        <v>6</v>
      </c>
      <c r="B236" s="15" t="s">
        <v>86</v>
      </c>
      <c r="C236" s="16">
        <v>37</v>
      </c>
      <c r="D236" s="17" t="s">
        <v>76</v>
      </c>
      <c r="E236" s="5">
        <v>6.4638888888888884E-4</v>
      </c>
      <c r="F236" s="18">
        <v>51.57</v>
      </c>
      <c r="G236" s="12"/>
    </row>
    <row r="237" spans="1:7" x14ac:dyDescent="0.25">
      <c r="A237" s="14">
        <v>6</v>
      </c>
      <c r="B237" s="15" t="s">
        <v>86</v>
      </c>
      <c r="C237" s="16">
        <v>37</v>
      </c>
      <c r="D237" s="17" t="s">
        <v>76</v>
      </c>
      <c r="E237" s="5">
        <v>5.9570601851851852E-4</v>
      </c>
      <c r="F237" s="18">
        <v>55.96</v>
      </c>
      <c r="G237" s="12"/>
    </row>
    <row r="238" spans="1:7" x14ac:dyDescent="0.25">
      <c r="A238" s="14">
        <v>6</v>
      </c>
      <c r="B238" s="15" t="s">
        <v>86</v>
      </c>
      <c r="C238" s="16">
        <v>37</v>
      </c>
      <c r="D238" s="17" t="s">
        <v>76</v>
      </c>
      <c r="E238" s="5">
        <v>5.9171296296296305E-4</v>
      </c>
      <c r="F238" s="18">
        <v>56.33</v>
      </c>
      <c r="G238" s="12"/>
    </row>
    <row r="239" spans="1:7" x14ac:dyDescent="0.25">
      <c r="A239" s="14">
        <v>6</v>
      </c>
      <c r="B239" s="15" t="s">
        <v>86</v>
      </c>
      <c r="C239" s="16">
        <v>37</v>
      </c>
      <c r="D239" s="17" t="s">
        <v>76</v>
      </c>
      <c r="E239" s="5">
        <v>5.9131944444444444E-4</v>
      </c>
      <c r="F239" s="18">
        <v>56.37</v>
      </c>
      <c r="G239" s="12"/>
    </row>
    <row r="240" spans="1:7" x14ac:dyDescent="0.25">
      <c r="A240" s="14">
        <v>6</v>
      </c>
      <c r="B240" s="15" t="s">
        <v>86</v>
      </c>
      <c r="C240" s="16">
        <v>37</v>
      </c>
      <c r="D240" s="17" t="s">
        <v>76</v>
      </c>
      <c r="E240" s="5">
        <v>5.9607638888888883E-4</v>
      </c>
      <c r="F240" s="18">
        <v>55.92</v>
      </c>
      <c r="G240" s="12"/>
    </row>
    <row r="241" spans="1:7" x14ac:dyDescent="0.25">
      <c r="A241" s="14">
        <v>6</v>
      </c>
      <c r="B241" s="15" t="s">
        <v>86</v>
      </c>
      <c r="C241" s="16">
        <v>37</v>
      </c>
      <c r="D241" s="17" t="s">
        <v>76</v>
      </c>
      <c r="E241" s="5">
        <v>5.8155092592592601E-4</v>
      </c>
      <c r="F241" s="18">
        <v>57.32</v>
      </c>
      <c r="G241" s="12"/>
    </row>
    <row r="242" spans="1:7" x14ac:dyDescent="0.25">
      <c r="A242" s="14">
        <v>6</v>
      </c>
      <c r="B242" s="15" t="s">
        <v>86</v>
      </c>
      <c r="C242" s="16">
        <v>37</v>
      </c>
      <c r="D242" s="17" t="s">
        <v>76</v>
      </c>
      <c r="E242" s="5">
        <v>5.9906249999999999E-4</v>
      </c>
      <c r="F242" s="18">
        <v>55.64</v>
      </c>
      <c r="G242" s="12"/>
    </row>
    <row r="243" spans="1:7" x14ac:dyDescent="0.25">
      <c r="A243" s="14">
        <v>6</v>
      </c>
      <c r="B243" s="15" t="s">
        <v>86</v>
      </c>
      <c r="C243" s="16">
        <v>37</v>
      </c>
      <c r="D243" s="17" t="s">
        <v>76</v>
      </c>
      <c r="E243" s="5">
        <v>5.8651620370370357E-4</v>
      </c>
      <c r="F243" s="18">
        <v>56.83</v>
      </c>
      <c r="G243" s="12"/>
    </row>
    <row r="244" spans="1:7" x14ac:dyDescent="0.25">
      <c r="A244" s="14">
        <v>6</v>
      </c>
      <c r="B244" s="15" t="s">
        <v>86</v>
      </c>
      <c r="C244" s="16">
        <v>37</v>
      </c>
      <c r="D244" s="17" t="s">
        <v>76</v>
      </c>
      <c r="E244" s="5">
        <v>5.808680555555555E-4</v>
      </c>
      <c r="F244" s="18">
        <v>57.39</v>
      </c>
      <c r="G244" s="12"/>
    </row>
    <row r="245" spans="1:7" x14ac:dyDescent="0.25">
      <c r="A245" s="14">
        <v>6</v>
      </c>
      <c r="B245" s="15" t="s">
        <v>86</v>
      </c>
      <c r="C245" s="16">
        <v>37</v>
      </c>
      <c r="D245" s="17" t="s">
        <v>76</v>
      </c>
      <c r="E245" s="5">
        <v>5.8089120370370369E-4</v>
      </c>
      <c r="F245" s="18">
        <v>57.38</v>
      </c>
      <c r="G245" s="12"/>
    </row>
    <row r="246" spans="1:7" x14ac:dyDescent="0.25">
      <c r="A246" s="14">
        <v>6</v>
      </c>
      <c r="B246" s="15" t="s">
        <v>86</v>
      </c>
      <c r="C246" s="16">
        <v>37</v>
      </c>
      <c r="D246" s="17" t="s">
        <v>76</v>
      </c>
      <c r="E246" s="5">
        <v>5.8837962962962956E-4</v>
      </c>
      <c r="F246" s="18">
        <v>56.65</v>
      </c>
      <c r="G246" s="12"/>
    </row>
    <row r="247" spans="1:7" x14ac:dyDescent="0.25">
      <c r="A247" s="14">
        <v>6</v>
      </c>
      <c r="B247" s="15" t="s">
        <v>86</v>
      </c>
      <c r="C247" s="16">
        <v>37</v>
      </c>
      <c r="D247" s="17" t="s">
        <v>76</v>
      </c>
      <c r="E247" s="5">
        <v>5.868634259259259E-4</v>
      </c>
      <c r="F247" s="18">
        <v>56.8</v>
      </c>
      <c r="G247" s="12"/>
    </row>
    <row r="248" spans="1:7" x14ac:dyDescent="0.25">
      <c r="A248" s="14">
        <v>6</v>
      </c>
      <c r="B248" s="15" t="s">
        <v>86</v>
      </c>
      <c r="C248" s="16">
        <v>37</v>
      </c>
      <c r="D248" s="17" t="s">
        <v>76</v>
      </c>
      <c r="E248" s="5">
        <v>5.8431712962962962E-4</v>
      </c>
      <c r="F248" s="18">
        <v>57.05</v>
      </c>
      <c r="G248" s="12"/>
    </row>
    <row r="249" spans="1:7" x14ac:dyDescent="0.25">
      <c r="A249" s="14">
        <v>6</v>
      </c>
      <c r="B249" s="15" t="s">
        <v>86</v>
      </c>
      <c r="C249" s="16">
        <v>37</v>
      </c>
      <c r="D249" s="17" t="s">
        <v>76</v>
      </c>
      <c r="E249" s="5">
        <v>5.8403935185185186E-4</v>
      </c>
      <c r="F249" s="18">
        <v>57.07</v>
      </c>
      <c r="G249" s="12"/>
    </row>
    <row r="250" spans="1:7" x14ac:dyDescent="0.25">
      <c r="A250" s="14">
        <v>6</v>
      </c>
      <c r="B250" s="15" t="s">
        <v>86</v>
      </c>
      <c r="C250" s="16">
        <v>37</v>
      </c>
      <c r="D250" s="17" t="s">
        <v>76</v>
      </c>
      <c r="E250" s="5">
        <v>5.8180555555555557E-4</v>
      </c>
      <c r="F250" s="18">
        <v>57.29</v>
      </c>
      <c r="G250" s="12"/>
    </row>
    <row r="251" spans="1:7" x14ac:dyDescent="0.25">
      <c r="A251" s="14">
        <v>6</v>
      </c>
      <c r="B251" s="15" t="s">
        <v>86</v>
      </c>
      <c r="C251" s="16">
        <v>37</v>
      </c>
      <c r="D251" s="17" t="s">
        <v>76</v>
      </c>
      <c r="E251" s="5">
        <v>5.7910879629629621E-4</v>
      </c>
      <c r="F251" s="18">
        <v>57.56</v>
      </c>
      <c r="G251" s="12"/>
    </row>
    <row r="252" spans="1:7" x14ac:dyDescent="0.25">
      <c r="A252" s="14">
        <v>6</v>
      </c>
      <c r="B252" s="15" t="s">
        <v>86</v>
      </c>
      <c r="C252" s="16">
        <v>37</v>
      </c>
      <c r="D252" s="17" t="s">
        <v>76</v>
      </c>
      <c r="E252" s="5">
        <v>5.8215277777777779E-4</v>
      </c>
      <c r="F252" s="18">
        <v>57.26</v>
      </c>
      <c r="G252" s="12"/>
    </row>
    <row r="253" spans="1:7" x14ac:dyDescent="0.25">
      <c r="A253" s="14">
        <v>6</v>
      </c>
      <c r="B253" s="15" t="s">
        <v>86</v>
      </c>
      <c r="C253" s="16">
        <v>37</v>
      </c>
      <c r="D253" s="17" t="s">
        <v>76</v>
      </c>
      <c r="E253" s="5">
        <v>5.8925925925925932E-4</v>
      </c>
      <c r="F253" s="18">
        <v>56.57</v>
      </c>
      <c r="G253" s="12"/>
    </row>
    <row r="254" spans="1:7" x14ac:dyDescent="0.25">
      <c r="A254" s="14">
        <v>6</v>
      </c>
      <c r="B254" s="15" t="s">
        <v>86</v>
      </c>
      <c r="C254" s="16">
        <v>37</v>
      </c>
      <c r="D254" s="17" t="s">
        <v>76</v>
      </c>
      <c r="E254" s="5">
        <v>5.8753472222222226E-4</v>
      </c>
      <c r="F254" s="18">
        <v>56.73</v>
      </c>
      <c r="G254" s="12"/>
    </row>
    <row r="255" spans="1:7" x14ac:dyDescent="0.25">
      <c r="A255" s="14">
        <v>6</v>
      </c>
      <c r="B255" s="15" t="s">
        <v>86</v>
      </c>
      <c r="C255" s="16">
        <v>37</v>
      </c>
      <c r="D255" s="17" t="s">
        <v>76</v>
      </c>
      <c r="E255" s="5">
        <v>5.8388888888888889E-4</v>
      </c>
      <c r="F255" s="18">
        <v>57.09</v>
      </c>
      <c r="G255" s="12"/>
    </row>
    <row r="256" spans="1:7" x14ac:dyDescent="0.25">
      <c r="A256" s="14">
        <v>6</v>
      </c>
      <c r="B256" s="15" t="s">
        <v>86</v>
      </c>
      <c r="C256" s="16">
        <v>37</v>
      </c>
      <c r="D256" s="17" t="s">
        <v>76</v>
      </c>
      <c r="E256" s="5">
        <v>5.8732638888888886E-4</v>
      </c>
      <c r="F256" s="18">
        <v>56.75</v>
      </c>
      <c r="G256" s="12"/>
    </row>
    <row r="257" spans="1:7" x14ac:dyDescent="0.25">
      <c r="A257" s="14">
        <v>6</v>
      </c>
      <c r="B257" s="15" t="s">
        <v>86</v>
      </c>
      <c r="C257" s="16">
        <v>37</v>
      </c>
      <c r="D257" s="17" t="s">
        <v>76</v>
      </c>
      <c r="E257" s="5">
        <v>5.8021990740740744E-4</v>
      </c>
      <c r="F257" s="18">
        <v>57.45</v>
      </c>
      <c r="G257" s="12"/>
    </row>
    <row r="258" spans="1:7" x14ac:dyDescent="0.25">
      <c r="A258" s="14">
        <v>6</v>
      </c>
      <c r="B258" s="15" t="s">
        <v>86</v>
      </c>
      <c r="C258" s="16">
        <v>37</v>
      </c>
      <c r="D258" s="17" t="s">
        <v>76</v>
      </c>
      <c r="E258" s="5">
        <v>5.8217592592592587E-4</v>
      </c>
      <c r="F258" s="18">
        <v>57.26</v>
      </c>
      <c r="G258" s="12"/>
    </row>
    <row r="259" spans="1:7" x14ac:dyDescent="0.25">
      <c r="A259" s="14">
        <v>6</v>
      </c>
      <c r="B259" s="15" t="s">
        <v>86</v>
      </c>
      <c r="C259" s="16">
        <v>37</v>
      </c>
      <c r="D259" s="17" t="s">
        <v>76</v>
      </c>
      <c r="E259" s="5">
        <v>5.831828703703703E-4</v>
      </c>
      <c r="F259" s="18">
        <v>57.16</v>
      </c>
      <c r="G259" s="12"/>
    </row>
    <row r="260" spans="1:7" x14ac:dyDescent="0.25">
      <c r="A260" s="14">
        <v>6</v>
      </c>
      <c r="B260" s="15" t="s">
        <v>86</v>
      </c>
      <c r="C260" s="16">
        <v>37</v>
      </c>
      <c r="D260" s="17" t="s">
        <v>76</v>
      </c>
      <c r="E260" s="5">
        <v>5.8542824074074085E-4</v>
      </c>
      <c r="F260" s="18">
        <v>56.94</v>
      </c>
      <c r="G260" s="12"/>
    </row>
    <row r="261" spans="1:7" x14ac:dyDescent="0.25">
      <c r="A261" s="14">
        <v>6</v>
      </c>
      <c r="B261" s="15" t="s">
        <v>86</v>
      </c>
      <c r="C261" s="16">
        <v>37</v>
      </c>
      <c r="D261" s="17" t="s">
        <v>76</v>
      </c>
      <c r="E261" s="5">
        <v>5.8942129629629633E-4</v>
      </c>
      <c r="F261" s="18">
        <v>56.55</v>
      </c>
      <c r="G261" s="12"/>
    </row>
    <row r="262" spans="1:7" x14ac:dyDescent="0.25">
      <c r="A262" s="14">
        <v>6</v>
      </c>
      <c r="B262" s="15" t="s">
        <v>86</v>
      </c>
      <c r="C262" s="16">
        <v>37</v>
      </c>
      <c r="D262" s="17" t="s">
        <v>76</v>
      </c>
      <c r="E262" s="5">
        <v>5.8627314814814816E-4</v>
      </c>
      <c r="F262" s="18">
        <v>56.86</v>
      </c>
      <c r="G262" s="12"/>
    </row>
    <row r="263" spans="1:7" x14ac:dyDescent="0.25">
      <c r="A263" s="14">
        <v>6</v>
      </c>
      <c r="B263" s="15" t="s">
        <v>86</v>
      </c>
      <c r="C263" s="16">
        <v>37</v>
      </c>
      <c r="D263" s="17" t="s">
        <v>76</v>
      </c>
      <c r="E263" s="5">
        <v>5.8449074074074078E-4</v>
      </c>
      <c r="F263" s="18">
        <v>57.03</v>
      </c>
      <c r="G263" s="12"/>
    </row>
    <row r="264" spans="1:7" x14ac:dyDescent="0.25">
      <c r="A264" s="14">
        <v>6</v>
      </c>
      <c r="B264" s="15" t="s">
        <v>86</v>
      </c>
      <c r="C264" s="16">
        <v>37</v>
      </c>
      <c r="D264" s="17" t="s">
        <v>76</v>
      </c>
      <c r="E264" s="5">
        <v>5.8442129629629632E-4</v>
      </c>
      <c r="F264" s="18">
        <v>57.04</v>
      </c>
      <c r="G264" s="12"/>
    </row>
    <row r="265" spans="1:7" x14ac:dyDescent="0.25">
      <c r="A265" s="14">
        <v>6</v>
      </c>
      <c r="B265" s="15" t="s">
        <v>86</v>
      </c>
      <c r="C265" s="16">
        <v>37</v>
      </c>
      <c r="D265" s="17" t="s">
        <v>76</v>
      </c>
      <c r="E265" s="5">
        <v>5.8239583333333331E-4</v>
      </c>
      <c r="F265" s="18">
        <v>57.23</v>
      </c>
      <c r="G265" s="12"/>
    </row>
    <row r="266" spans="1:7" x14ac:dyDescent="0.25">
      <c r="A266" s="14">
        <v>6</v>
      </c>
      <c r="B266" s="15" t="s">
        <v>86</v>
      </c>
      <c r="C266" s="16">
        <v>37</v>
      </c>
      <c r="D266" s="17" t="s">
        <v>76</v>
      </c>
      <c r="E266" s="5">
        <v>5.829976851851852E-4</v>
      </c>
      <c r="F266" s="18">
        <v>57.18</v>
      </c>
      <c r="G266" s="12"/>
    </row>
    <row r="267" spans="1:7" x14ac:dyDescent="0.25">
      <c r="A267" s="14">
        <v>6</v>
      </c>
      <c r="B267" s="15" t="s">
        <v>86</v>
      </c>
      <c r="C267" s="16">
        <v>37</v>
      </c>
      <c r="D267" s="17" t="s">
        <v>76</v>
      </c>
      <c r="E267" s="5">
        <v>5.8215277777777779E-4</v>
      </c>
      <c r="F267" s="18">
        <v>57.26</v>
      </c>
      <c r="G267" s="12"/>
    </row>
    <row r="268" spans="1:7" x14ac:dyDescent="0.25">
      <c r="A268" s="14">
        <v>6</v>
      </c>
      <c r="B268" s="15" t="s">
        <v>86</v>
      </c>
      <c r="C268" s="16">
        <v>37</v>
      </c>
      <c r="D268" s="17" t="s">
        <v>76</v>
      </c>
      <c r="E268" s="5">
        <v>5.8587962962962966E-4</v>
      </c>
      <c r="F268" s="18">
        <v>56.89</v>
      </c>
      <c r="G268" s="12"/>
    </row>
    <row r="269" spans="1:7" x14ac:dyDescent="0.25">
      <c r="A269" s="14">
        <v>6</v>
      </c>
      <c r="B269" s="15" t="s">
        <v>86</v>
      </c>
      <c r="C269" s="16">
        <v>37</v>
      </c>
      <c r="D269" s="17" t="s">
        <v>76</v>
      </c>
      <c r="E269" s="5">
        <v>5.884953703703703E-4</v>
      </c>
      <c r="F269" s="18">
        <v>56.64</v>
      </c>
      <c r="G269" s="12"/>
    </row>
    <row r="270" spans="1:7" x14ac:dyDescent="0.25">
      <c r="A270" s="14">
        <v>6</v>
      </c>
      <c r="B270" s="15" t="s">
        <v>86</v>
      </c>
      <c r="C270" s="16">
        <v>37</v>
      </c>
      <c r="D270" s="17" t="s">
        <v>76</v>
      </c>
      <c r="E270" s="5">
        <v>5.8309027777777775E-4</v>
      </c>
      <c r="F270" s="18">
        <v>57.17</v>
      </c>
      <c r="G270" s="12"/>
    </row>
    <row r="271" spans="1:7" x14ac:dyDescent="0.25">
      <c r="A271" s="14">
        <v>6</v>
      </c>
      <c r="B271" s="15" t="s">
        <v>86</v>
      </c>
      <c r="C271" s="16">
        <v>37</v>
      </c>
      <c r="D271" s="17" t="s">
        <v>76</v>
      </c>
      <c r="E271" s="5">
        <v>5.8216435185185183E-4</v>
      </c>
      <c r="F271" s="18">
        <v>57.26</v>
      </c>
      <c r="G271" s="12"/>
    </row>
    <row r="272" spans="1:7" x14ac:dyDescent="0.25">
      <c r="A272" s="14">
        <v>6</v>
      </c>
      <c r="B272" s="15" t="s">
        <v>86</v>
      </c>
      <c r="C272" s="16">
        <v>37</v>
      </c>
      <c r="D272" s="17" t="s">
        <v>76</v>
      </c>
      <c r="E272" s="5">
        <v>5.8185185185185184E-4</v>
      </c>
      <c r="F272" s="18">
        <v>57.29</v>
      </c>
      <c r="G272" s="12"/>
    </row>
    <row r="273" spans="1:7" x14ac:dyDescent="0.25">
      <c r="A273" s="14">
        <v>6</v>
      </c>
      <c r="B273" s="15" t="s">
        <v>62</v>
      </c>
      <c r="C273" s="16">
        <v>37</v>
      </c>
      <c r="D273" s="17" t="s">
        <v>20</v>
      </c>
      <c r="E273" s="5">
        <v>6.5024305555555549E-4</v>
      </c>
      <c r="F273" s="18">
        <v>51.26</v>
      </c>
      <c r="G273" s="12"/>
    </row>
    <row r="274" spans="1:7" x14ac:dyDescent="0.25">
      <c r="A274" s="14">
        <v>6</v>
      </c>
      <c r="B274" s="15" t="s">
        <v>62</v>
      </c>
      <c r="C274" s="16">
        <v>37</v>
      </c>
      <c r="D274" s="17" t="s">
        <v>20</v>
      </c>
      <c r="E274" s="5">
        <v>6.0211805555555561E-4</v>
      </c>
      <c r="F274" s="18">
        <v>55.36</v>
      </c>
      <c r="G274" s="12"/>
    </row>
    <row r="275" spans="1:7" x14ac:dyDescent="0.25">
      <c r="A275" s="14">
        <v>6</v>
      </c>
      <c r="B275" s="15" t="s">
        <v>62</v>
      </c>
      <c r="C275" s="16">
        <v>37</v>
      </c>
      <c r="D275" s="17" t="s">
        <v>20</v>
      </c>
      <c r="E275" s="5">
        <v>5.9214120370370377E-4</v>
      </c>
      <c r="F275" s="18">
        <v>56.29</v>
      </c>
      <c r="G275" s="12"/>
    </row>
    <row r="276" spans="1:7" x14ac:dyDescent="0.25">
      <c r="A276" s="14">
        <v>6</v>
      </c>
      <c r="B276" s="15" t="s">
        <v>62</v>
      </c>
      <c r="C276" s="16">
        <v>37</v>
      </c>
      <c r="D276" s="17" t="s">
        <v>20</v>
      </c>
      <c r="E276" s="5">
        <v>6.0109953703703703E-4</v>
      </c>
      <c r="F276" s="18">
        <v>55.45</v>
      </c>
      <c r="G276" s="12"/>
    </row>
    <row r="277" spans="1:7" x14ac:dyDescent="0.25">
      <c r="A277" s="14">
        <v>6</v>
      </c>
      <c r="B277" s="15" t="s">
        <v>62</v>
      </c>
      <c r="C277" s="16">
        <v>37</v>
      </c>
      <c r="D277" s="17" t="s">
        <v>20</v>
      </c>
      <c r="E277" s="5">
        <v>5.8804398148148149E-4</v>
      </c>
      <c r="F277" s="18">
        <v>56.69</v>
      </c>
      <c r="G277" s="12"/>
    </row>
    <row r="278" spans="1:7" x14ac:dyDescent="0.25">
      <c r="A278" s="14">
        <v>6</v>
      </c>
      <c r="B278" s="15" t="s">
        <v>62</v>
      </c>
      <c r="C278" s="16">
        <v>37</v>
      </c>
      <c r="D278" s="17" t="s">
        <v>20</v>
      </c>
      <c r="E278" s="5">
        <v>5.8408564814814814E-4</v>
      </c>
      <c r="F278" s="18">
        <v>57.07</v>
      </c>
      <c r="G278" s="12"/>
    </row>
    <row r="279" spans="1:7" x14ac:dyDescent="0.25">
      <c r="A279" s="14">
        <v>6</v>
      </c>
      <c r="B279" s="15" t="s">
        <v>62</v>
      </c>
      <c r="C279" s="16">
        <v>37</v>
      </c>
      <c r="D279" s="17" t="s">
        <v>20</v>
      </c>
      <c r="E279" s="5">
        <v>5.8240740740740746E-4</v>
      </c>
      <c r="F279" s="18">
        <v>57.23</v>
      </c>
      <c r="G279" s="12"/>
    </row>
    <row r="280" spans="1:7" x14ac:dyDescent="0.25">
      <c r="A280" s="14">
        <v>6</v>
      </c>
      <c r="B280" s="15" t="s">
        <v>62</v>
      </c>
      <c r="C280" s="16">
        <v>37</v>
      </c>
      <c r="D280" s="17" t="s">
        <v>20</v>
      </c>
      <c r="E280" s="5">
        <v>5.8613425925925933E-4</v>
      </c>
      <c r="F280" s="18">
        <v>56.87</v>
      </c>
      <c r="G280" s="12"/>
    </row>
    <row r="281" spans="1:7" x14ac:dyDescent="0.25">
      <c r="A281" s="14">
        <v>6</v>
      </c>
      <c r="B281" s="15" t="s">
        <v>62</v>
      </c>
      <c r="C281" s="16">
        <v>37</v>
      </c>
      <c r="D281" s="17" t="s">
        <v>20</v>
      </c>
      <c r="E281" s="5">
        <v>5.8565972222222212E-4</v>
      </c>
      <c r="F281" s="18">
        <v>56.92</v>
      </c>
      <c r="G281" s="12"/>
    </row>
    <row r="282" spans="1:7" x14ac:dyDescent="0.25">
      <c r="A282" s="14">
        <v>6</v>
      </c>
      <c r="B282" s="15" t="s">
        <v>62</v>
      </c>
      <c r="C282" s="16">
        <v>37</v>
      </c>
      <c r="D282" s="17" t="s">
        <v>20</v>
      </c>
      <c r="E282" s="5">
        <v>5.8417824074074069E-4</v>
      </c>
      <c r="F282" s="18">
        <v>57.06</v>
      </c>
      <c r="G282" s="12"/>
    </row>
    <row r="283" spans="1:7" x14ac:dyDescent="0.25">
      <c r="A283" s="14">
        <v>6</v>
      </c>
      <c r="B283" s="15" t="s">
        <v>62</v>
      </c>
      <c r="C283" s="16">
        <v>37</v>
      </c>
      <c r="D283" s="17" t="s">
        <v>20</v>
      </c>
      <c r="E283" s="5">
        <v>5.8821759259259265E-4</v>
      </c>
      <c r="F283" s="18">
        <v>56.67</v>
      </c>
      <c r="G283" s="12"/>
    </row>
    <row r="284" spans="1:7" x14ac:dyDescent="0.25">
      <c r="A284" s="14">
        <v>6</v>
      </c>
      <c r="B284" s="15" t="s">
        <v>62</v>
      </c>
      <c r="C284" s="16">
        <v>37</v>
      </c>
      <c r="D284" s="17" t="s">
        <v>20</v>
      </c>
      <c r="E284" s="5">
        <v>5.9050925925925926E-4</v>
      </c>
      <c r="F284" s="18">
        <v>56.45</v>
      </c>
      <c r="G284" s="12"/>
    </row>
    <row r="285" spans="1:7" x14ac:dyDescent="0.25">
      <c r="A285" s="14">
        <v>6</v>
      </c>
      <c r="B285" s="15" t="s">
        <v>62</v>
      </c>
      <c r="C285" s="16">
        <v>37</v>
      </c>
      <c r="D285" s="17" t="s">
        <v>20</v>
      </c>
      <c r="E285" s="5">
        <v>5.9144675925925933E-4</v>
      </c>
      <c r="F285" s="18">
        <v>56.36</v>
      </c>
      <c r="G285" s="12"/>
    </row>
    <row r="286" spans="1:7" x14ac:dyDescent="0.25">
      <c r="A286" s="14">
        <v>6</v>
      </c>
      <c r="B286" s="15" t="s">
        <v>62</v>
      </c>
      <c r="C286" s="16">
        <v>37</v>
      </c>
      <c r="D286" s="17" t="s">
        <v>20</v>
      </c>
      <c r="E286" s="5">
        <v>5.8494212962962959E-4</v>
      </c>
      <c r="F286" s="18">
        <v>56.99</v>
      </c>
      <c r="G286" s="12"/>
    </row>
    <row r="287" spans="1:7" x14ac:dyDescent="0.25">
      <c r="A287" s="14">
        <v>6</v>
      </c>
      <c r="B287" s="15" t="s">
        <v>62</v>
      </c>
      <c r="C287" s="16">
        <v>37</v>
      </c>
      <c r="D287" s="17" t="s">
        <v>20</v>
      </c>
      <c r="E287" s="5">
        <v>5.7908564814814812E-4</v>
      </c>
      <c r="F287" s="18">
        <v>57.56</v>
      </c>
      <c r="G287" s="12"/>
    </row>
    <row r="288" spans="1:7" x14ac:dyDescent="0.25">
      <c r="A288" s="14">
        <v>6</v>
      </c>
      <c r="B288" s="15" t="s">
        <v>62</v>
      </c>
      <c r="C288" s="16">
        <v>37</v>
      </c>
      <c r="D288" s="17" t="s">
        <v>20</v>
      </c>
      <c r="E288" s="5">
        <v>5.7868055555555548E-4</v>
      </c>
      <c r="F288" s="18">
        <v>57.6</v>
      </c>
      <c r="G288" s="12"/>
    </row>
    <row r="289" spans="1:7" x14ac:dyDescent="0.25">
      <c r="A289" s="14">
        <v>6</v>
      </c>
      <c r="B289" s="15" t="s">
        <v>62</v>
      </c>
      <c r="C289" s="16">
        <v>37</v>
      </c>
      <c r="D289" s="17" t="s">
        <v>20</v>
      </c>
      <c r="E289" s="5">
        <v>5.8488425925925928E-4</v>
      </c>
      <c r="F289" s="18">
        <v>56.99</v>
      </c>
      <c r="G289" s="12"/>
    </row>
    <row r="290" spans="1:7" x14ac:dyDescent="0.25">
      <c r="A290" s="14">
        <v>6</v>
      </c>
      <c r="B290" s="15" t="s">
        <v>62</v>
      </c>
      <c r="C290" s="16">
        <v>37</v>
      </c>
      <c r="D290" s="17" t="s">
        <v>20</v>
      </c>
      <c r="E290" s="5">
        <v>5.8978009259259259E-4</v>
      </c>
      <c r="F290" s="18">
        <v>56.52</v>
      </c>
      <c r="G290" s="12"/>
    </row>
    <row r="291" spans="1:7" x14ac:dyDescent="0.25">
      <c r="A291" s="14">
        <v>6</v>
      </c>
      <c r="B291" s="15" t="s">
        <v>62</v>
      </c>
      <c r="C291" s="16">
        <v>37</v>
      </c>
      <c r="D291" s="17" t="s">
        <v>20</v>
      </c>
      <c r="E291" s="5">
        <v>5.8718749999999993E-4</v>
      </c>
      <c r="F291" s="18">
        <v>56.77</v>
      </c>
      <c r="G291" s="12"/>
    </row>
    <row r="292" spans="1:7" x14ac:dyDescent="0.25">
      <c r="A292" s="14">
        <v>6</v>
      </c>
      <c r="B292" s="15" t="s">
        <v>62</v>
      </c>
      <c r="C292" s="16">
        <v>37</v>
      </c>
      <c r="D292" s="17" t="s">
        <v>20</v>
      </c>
      <c r="E292" s="5">
        <v>5.8348379629629625E-4</v>
      </c>
      <c r="F292" s="18">
        <v>57.13</v>
      </c>
      <c r="G292" s="12"/>
    </row>
    <row r="293" spans="1:7" x14ac:dyDescent="0.25">
      <c r="A293" s="14">
        <v>6</v>
      </c>
      <c r="B293" s="15" t="s">
        <v>62</v>
      </c>
      <c r="C293" s="16">
        <v>37</v>
      </c>
      <c r="D293" s="17" t="s">
        <v>20</v>
      </c>
      <c r="E293" s="5">
        <v>5.8407407407407399E-4</v>
      </c>
      <c r="F293" s="18">
        <v>57.07</v>
      </c>
      <c r="G293" s="12"/>
    </row>
    <row r="294" spans="1:7" x14ac:dyDescent="0.25">
      <c r="A294" s="14">
        <v>6</v>
      </c>
      <c r="B294" s="15" t="s">
        <v>62</v>
      </c>
      <c r="C294" s="16">
        <v>37</v>
      </c>
      <c r="D294" s="17" t="s">
        <v>20</v>
      </c>
      <c r="E294" s="5">
        <v>5.8337962962962966E-4</v>
      </c>
      <c r="F294" s="18">
        <v>57.14</v>
      </c>
      <c r="G294" s="12"/>
    </row>
    <row r="295" spans="1:7" x14ac:dyDescent="0.25">
      <c r="A295" s="14">
        <v>6</v>
      </c>
      <c r="B295" s="15" t="s">
        <v>62</v>
      </c>
      <c r="C295" s="16">
        <v>37</v>
      </c>
      <c r="D295" s="17" t="s">
        <v>20</v>
      </c>
      <c r="E295" s="5">
        <v>5.8753472222222226E-4</v>
      </c>
      <c r="F295" s="18">
        <v>56.73</v>
      </c>
      <c r="G295" s="12"/>
    </row>
    <row r="296" spans="1:7" x14ac:dyDescent="0.25">
      <c r="A296" s="14">
        <v>6</v>
      </c>
      <c r="B296" s="15" t="s">
        <v>62</v>
      </c>
      <c r="C296" s="16">
        <v>37</v>
      </c>
      <c r="D296" s="17" t="s">
        <v>20</v>
      </c>
      <c r="E296" s="5">
        <v>5.8188657407407408E-4</v>
      </c>
      <c r="F296" s="18">
        <v>57.28</v>
      </c>
      <c r="G296" s="12"/>
    </row>
    <row r="297" spans="1:7" x14ac:dyDescent="0.25">
      <c r="A297" s="14">
        <v>6</v>
      </c>
      <c r="B297" s="15" t="s">
        <v>62</v>
      </c>
      <c r="C297" s="16">
        <v>37</v>
      </c>
      <c r="D297" s="17" t="s">
        <v>20</v>
      </c>
      <c r="E297" s="5">
        <v>5.8631944444444454E-4</v>
      </c>
      <c r="F297" s="18">
        <v>56.85</v>
      </c>
      <c r="G297" s="12"/>
    </row>
    <row r="298" spans="1:7" x14ac:dyDescent="0.25">
      <c r="A298" s="14">
        <v>6</v>
      </c>
      <c r="B298" s="15" t="s">
        <v>62</v>
      </c>
      <c r="C298" s="16">
        <v>37</v>
      </c>
      <c r="D298" s="17" t="s">
        <v>20</v>
      </c>
      <c r="E298" s="5">
        <v>5.8527777777777777E-4</v>
      </c>
      <c r="F298" s="18">
        <v>56.95</v>
      </c>
      <c r="G298" s="12"/>
    </row>
    <row r="299" spans="1:7" x14ac:dyDescent="0.25">
      <c r="A299" s="14">
        <v>6</v>
      </c>
      <c r="B299" s="15" t="s">
        <v>62</v>
      </c>
      <c r="C299" s="16">
        <v>37</v>
      </c>
      <c r="D299" s="17" t="s">
        <v>20</v>
      </c>
      <c r="E299" s="5">
        <v>5.8369212962962953E-4</v>
      </c>
      <c r="F299" s="18">
        <v>57.11</v>
      </c>
      <c r="G299" s="12"/>
    </row>
    <row r="300" spans="1:7" x14ac:dyDescent="0.25">
      <c r="A300" s="14">
        <v>6</v>
      </c>
      <c r="B300" s="15" t="s">
        <v>62</v>
      </c>
      <c r="C300" s="16">
        <v>37</v>
      </c>
      <c r="D300" s="17" t="s">
        <v>20</v>
      </c>
      <c r="E300" s="5">
        <v>5.9075231481481468E-4</v>
      </c>
      <c r="F300" s="18">
        <v>56.43</v>
      </c>
      <c r="G300" s="12"/>
    </row>
    <row r="301" spans="1:7" x14ac:dyDescent="0.25">
      <c r="A301" s="14">
        <v>6</v>
      </c>
      <c r="B301" s="15" t="s">
        <v>62</v>
      </c>
      <c r="C301" s="16">
        <v>37</v>
      </c>
      <c r="D301" s="17" t="s">
        <v>20</v>
      </c>
      <c r="E301" s="5">
        <v>5.845486111111111E-4</v>
      </c>
      <c r="F301" s="18">
        <v>57.02</v>
      </c>
      <c r="G301" s="12"/>
    </row>
    <row r="302" spans="1:7" x14ac:dyDescent="0.25">
      <c r="A302" s="14">
        <v>6</v>
      </c>
      <c r="B302" s="15" t="s">
        <v>62</v>
      </c>
      <c r="C302" s="16">
        <v>37</v>
      </c>
      <c r="D302" s="17" t="s">
        <v>20</v>
      </c>
      <c r="E302" s="5">
        <v>5.8471064814814811E-4</v>
      </c>
      <c r="F302" s="18">
        <v>57.01</v>
      </c>
      <c r="G302" s="12"/>
    </row>
    <row r="303" spans="1:7" x14ac:dyDescent="0.25">
      <c r="A303" s="14">
        <v>6</v>
      </c>
      <c r="B303" s="15" t="s">
        <v>62</v>
      </c>
      <c r="C303" s="16">
        <v>37</v>
      </c>
      <c r="D303" s="17" t="s">
        <v>20</v>
      </c>
      <c r="E303" s="5">
        <v>5.8399305555555559E-4</v>
      </c>
      <c r="F303" s="18">
        <v>57.08</v>
      </c>
      <c r="G303" s="12"/>
    </row>
    <row r="304" spans="1:7" x14ac:dyDescent="0.25">
      <c r="A304" s="14">
        <v>6</v>
      </c>
      <c r="B304" s="15" t="s">
        <v>62</v>
      </c>
      <c r="C304" s="16">
        <v>37</v>
      </c>
      <c r="D304" s="17" t="s">
        <v>20</v>
      </c>
      <c r="E304" s="5">
        <v>5.8160879629629621E-4</v>
      </c>
      <c r="F304" s="18">
        <v>57.31</v>
      </c>
      <c r="G304" s="12"/>
    </row>
    <row r="305" spans="1:7" x14ac:dyDescent="0.25">
      <c r="A305" s="14">
        <v>6</v>
      </c>
      <c r="B305" s="15" t="s">
        <v>62</v>
      </c>
      <c r="C305" s="16">
        <v>37</v>
      </c>
      <c r="D305" s="17" t="s">
        <v>20</v>
      </c>
      <c r="E305" s="5">
        <v>5.8215277777777779E-4</v>
      </c>
      <c r="F305" s="18">
        <v>57.26</v>
      </c>
      <c r="G305" s="12"/>
    </row>
    <row r="306" spans="1:7" x14ac:dyDescent="0.25">
      <c r="A306" s="14">
        <v>6</v>
      </c>
      <c r="B306" s="15" t="s">
        <v>62</v>
      </c>
      <c r="C306" s="16">
        <v>37</v>
      </c>
      <c r="D306" s="17" t="s">
        <v>20</v>
      </c>
      <c r="E306" s="5">
        <v>5.9059027777777777E-4</v>
      </c>
      <c r="F306" s="18">
        <v>56.44</v>
      </c>
      <c r="G306" s="12"/>
    </row>
    <row r="307" spans="1:7" x14ac:dyDescent="0.25">
      <c r="A307" s="14">
        <v>6</v>
      </c>
      <c r="B307" s="15" t="s">
        <v>62</v>
      </c>
      <c r="C307" s="16">
        <v>37</v>
      </c>
      <c r="D307" s="17" t="s">
        <v>20</v>
      </c>
      <c r="E307" s="5">
        <v>5.8451388888888886E-4</v>
      </c>
      <c r="F307" s="18">
        <v>57.03</v>
      </c>
      <c r="G307" s="12"/>
    </row>
    <row r="308" spans="1:7" x14ac:dyDescent="0.25">
      <c r="A308" s="14">
        <v>6</v>
      </c>
      <c r="B308" s="15" t="s">
        <v>62</v>
      </c>
      <c r="C308" s="16">
        <v>37</v>
      </c>
      <c r="D308" s="17" t="s">
        <v>20</v>
      </c>
      <c r="E308" s="5">
        <v>5.8185185185185184E-4</v>
      </c>
      <c r="F308" s="18">
        <v>57.29</v>
      </c>
      <c r="G308" s="12"/>
    </row>
    <row r="309" spans="1:7" x14ac:dyDescent="0.25">
      <c r="A309" s="14">
        <v>6</v>
      </c>
      <c r="B309" s="15" t="s">
        <v>62</v>
      </c>
      <c r="C309" s="16">
        <v>37</v>
      </c>
      <c r="D309" s="17" t="s">
        <v>20</v>
      </c>
      <c r="E309" s="5">
        <v>5.8236111111111108E-4</v>
      </c>
      <c r="F309" s="18">
        <v>57.24</v>
      </c>
      <c r="G309" s="12"/>
    </row>
    <row r="310" spans="1:7" x14ac:dyDescent="0.25">
      <c r="A310" s="14">
        <v>6</v>
      </c>
      <c r="B310" s="15" t="s">
        <v>15</v>
      </c>
      <c r="C310" s="16">
        <v>37</v>
      </c>
      <c r="D310" s="17" t="s">
        <v>18</v>
      </c>
      <c r="E310" s="5">
        <v>6.6460648148148141E-4</v>
      </c>
      <c r="F310" s="18">
        <v>50.15</v>
      </c>
      <c r="G310" s="12"/>
    </row>
    <row r="311" spans="1:7" x14ac:dyDescent="0.25">
      <c r="A311" s="14">
        <v>6</v>
      </c>
      <c r="B311" s="15" t="s">
        <v>15</v>
      </c>
      <c r="C311" s="16">
        <v>37</v>
      </c>
      <c r="D311" s="17" t="s">
        <v>18</v>
      </c>
      <c r="E311" s="5">
        <v>5.9873842592592596E-4</v>
      </c>
      <c r="F311" s="18">
        <v>55.67</v>
      </c>
      <c r="G311" s="12"/>
    </row>
    <row r="312" spans="1:7" x14ac:dyDescent="0.25">
      <c r="A312" s="14">
        <v>6</v>
      </c>
      <c r="B312" s="15" t="s">
        <v>15</v>
      </c>
      <c r="C312" s="16">
        <v>37</v>
      </c>
      <c r="D312" s="17" t="s">
        <v>18</v>
      </c>
      <c r="E312" s="5">
        <v>5.8891203703703699E-4</v>
      </c>
      <c r="F312" s="18">
        <v>56.6</v>
      </c>
      <c r="G312" s="12"/>
    </row>
    <row r="313" spans="1:7" x14ac:dyDescent="0.25">
      <c r="A313" s="14">
        <v>6</v>
      </c>
      <c r="B313" s="15" t="s">
        <v>15</v>
      </c>
      <c r="C313" s="16">
        <v>37</v>
      </c>
      <c r="D313" s="17" t="s">
        <v>18</v>
      </c>
      <c r="E313" s="5">
        <v>5.8446759259259259E-4</v>
      </c>
      <c r="F313" s="18">
        <v>57.03</v>
      </c>
      <c r="G313" s="12"/>
    </row>
    <row r="314" spans="1:7" x14ac:dyDescent="0.25">
      <c r="A314" s="14">
        <v>6</v>
      </c>
      <c r="B314" s="15" t="s">
        <v>15</v>
      </c>
      <c r="C314" s="16">
        <v>37</v>
      </c>
      <c r="D314" s="17" t="s">
        <v>18</v>
      </c>
      <c r="E314" s="5">
        <v>5.9077546296296298E-4</v>
      </c>
      <c r="F314" s="18">
        <v>56.42</v>
      </c>
      <c r="G314" s="12"/>
    </row>
    <row r="315" spans="1:7" x14ac:dyDescent="0.25">
      <c r="A315" s="14">
        <v>6</v>
      </c>
      <c r="B315" s="15" t="s">
        <v>15</v>
      </c>
      <c r="C315" s="16">
        <v>37</v>
      </c>
      <c r="D315" s="17" t="s">
        <v>18</v>
      </c>
      <c r="E315" s="5">
        <v>5.9521990740740737E-4</v>
      </c>
      <c r="F315" s="18">
        <v>56</v>
      </c>
      <c r="G315" s="12"/>
    </row>
    <row r="316" spans="1:7" x14ac:dyDescent="0.25">
      <c r="A316" s="14">
        <v>6</v>
      </c>
      <c r="B316" s="15" t="s">
        <v>15</v>
      </c>
      <c r="C316" s="16">
        <v>37</v>
      </c>
      <c r="D316" s="17" t="s">
        <v>18</v>
      </c>
      <c r="E316" s="5">
        <v>5.9047453703703703E-4</v>
      </c>
      <c r="F316" s="18">
        <v>56.45</v>
      </c>
      <c r="G316" s="12"/>
    </row>
    <row r="317" spans="1:7" x14ac:dyDescent="0.25">
      <c r="A317" s="14">
        <v>6</v>
      </c>
      <c r="B317" s="15" t="s">
        <v>15</v>
      </c>
      <c r="C317" s="16">
        <v>37</v>
      </c>
      <c r="D317" s="17" t="s">
        <v>18</v>
      </c>
      <c r="E317" s="5">
        <v>5.9092592592592595E-4</v>
      </c>
      <c r="F317" s="18">
        <v>56.41</v>
      </c>
      <c r="G317" s="12"/>
    </row>
    <row r="318" spans="1:7" x14ac:dyDescent="0.25">
      <c r="A318" s="14">
        <v>6</v>
      </c>
      <c r="B318" s="15" t="s">
        <v>15</v>
      </c>
      <c r="C318" s="16">
        <v>37</v>
      </c>
      <c r="D318" s="17" t="s">
        <v>18</v>
      </c>
      <c r="E318" s="5">
        <v>5.8844907407407403E-4</v>
      </c>
      <c r="F318" s="18">
        <v>56.65</v>
      </c>
      <c r="G318" s="12"/>
    </row>
    <row r="319" spans="1:7" x14ac:dyDescent="0.25">
      <c r="A319" s="14">
        <v>6</v>
      </c>
      <c r="B319" s="15" t="s">
        <v>15</v>
      </c>
      <c r="C319" s="16">
        <v>37</v>
      </c>
      <c r="D319" s="17" t="s">
        <v>18</v>
      </c>
      <c r="E319" s="5">
        <v>5.8516203703703703E-4</v>
      </c>
      <c r="F319" s="18">
        <v>56.96</v>
      </c>
      <c r="G319" s="12"/>
    </row>
    <row r="320" spans="1:7" x14ac:dyDescent="0.25">
      <c r="A320" s="14">
        <v>6</v>
      </c>
      <c r="B320" s="15" t="s">
        <v>15</v>
      </c>
      <c r="C320" s="16">
        <v>37</v>
      </c>
      <c r="D320" s="17" t="s">
        <v>18</v>
      </c>
      <c r="E320" s="5">
        <v>5.8739583333333332E-4</v>
      </c>
      <c r="F320" s="18">
        <v>56.75</v>
      </c>
      <c r="G320" s="12"/>
    </row>
    <row r="321" spans="1:7" x14ac:dyDescent="0.25">
      <c r="A321" s="14">
        <v>6</v>
      </c>
      <c r="B321" s="15" t="s">
        <v>15</v>
      </c>
      <c r="C321" s="16">
        <v>37</v>
      </c>
      <c r="D321" s="17" t="s">
        <v>18</v>
      </c>
      <c r="E321" s="5">
        <v>5.8866898148148136E-4</v>
      </c>
      <c r="F321" s="18">
        <v>56.62</v>
      </c>
      <c r="G321" s="12"/>
    </row>
    <row r="322" spans="1:7" x14ac:dyDescent="0.25">
      <c r="A322" s="14">
        <v>6</v>
      </c>
      <c r="B322" s="15" t="s">
        <v>15</v>
      </c>
      <c r="C322" s="16">
        <v>37</v>
      </c>
      <c r="D322" s="17" t="s">
        <v>18</v>
      </c>
      <c r="E322" s="5">
        <v>5.8431712962962962E-4</v>
      </c>
      <c r="F322" s="18">
        <v>57.05</v>
      </c>
      <c r="G322" s="12"/>
    </row>
    <row r="323" spans="1:7" x14ac:dyDescent="0.25">
      <c r="A323" s="14">
        <v>6</v>
      </c>
      <c r="B323" s="15" t="s">
        <v>15</v>
      </c>
      <c r="C323" s="16">
        <v>37</v>
      </c>
      <c r="D323" s="17" t="s">
        <v>18</v>
      </c>
      <c r="E323" s="5">
        <v>5.8319444444444445E-4</v>
      </c>
      <c r="F323" s="18">
        <v>57.16</v>
      </c>
      <c r="G323" s="12"/>
    </row>
    <row r="324" spans="1:7" x14ac:dyDescent="0.25">
      <c r="A324" s="14">
        <v>6</v>
      </c>
      <c r="B324" s="15" t="s">
        <v>15</v>
      </c>
      <c r="C324" s="16">
        <v>37</v>
      </c>
      <c r="D324" s="17" t="s">
        <v>18</v>
      </c>
      <c r="E324" s="5">
        <v>5.821296296296296E-4</v>
      </c>
      <c r="F324" s="18">
        <v>57.26</v>
      </c>
      <c r="G324" s="12"/>
    </row>
    <row r="325" spans="1:7" x14ac:dyDescent="0.25">
      <c r="A325" s="14">
        <v>6</v>
      </c>
      <c r="B325" s="15" t="s">
        <v>15</v>
      </c>
      <c r="C325" s="16">
        <v>37</v>
      </c>
      <c r="D325" s="17" t="s">
        <v>18</v>
      </c>
      <c r="E325" s="5">
        <v>5.8748842592592587E-4</v>
      </c>
      <c r="F325" s="18">
        <v>56.74</v>
      </c>
      <c r="G325" s="12"/>
    </row>
    <row r="326" spans="1:7" x14ac:dyDescent="0.25">
      <c r="A326" s="14">
        <v>6</v>
      </c>
      <c r="B326" s="15" t="s">
        <v>15</v>
      </c>
      <c r="C326" s="16">
        <v>37</v>
      </c>
      <c r="D326" s="17" t="s">
        <v>18</v>
      </c>
      <c r="E326" s="5">
        <v>5.8462962962962961E-4</v>
      </c>
      <c r="F326" s="18">
        <v>57.02</v>
      </c>
      <c r="G326" s="12"/>
    </row>
    <row r="327" spans="1:7" x14ac:dyDescent="0.25">
      <c r="A327" s="14">
        <v>6</v>
      </c>
      <c r="B327" s="15" t="s">
        <v>15</v>
      </c>
      <c r="C327" s="16">
        <v>37</v>
      </c>
      <c r="D327" s="17" t="s">
        <v>18</v>
      </c>
      <c r="E327" s="5">
        <v>5.8884259259259252E-4</v>
      </c>
      <c r="F327" s="18">
        <v>56.61</v>
      </c>
      <c r="G327" s="12"/>
    </row>
    <row r="328" spans="1:7" x14ac:dyDescent="0.25">
      <c r="A328" s="14">
        <v>6</v>
      </c>
      <c r="B328" s="15" t="s">
        <v>15</v>
      </c>
      <c r="C328" s="16">
        <v>37</v>
      </c>
      <c r="D328" s="17" t="s">
        <v>18</v>
      </c>
      <c r="E328" s="5">
        <v>5.9634259259259265E-4</v>
      </c>
      <c r="F328" s="18">
        <v>55.9</v>
      </c>
      <c r="G328" s="12"/>
    </row>
    <row r="329" spans="1:7" x14ac:dyDescent="0.25">
      <c r="A329" s="14">
        <v>6</v>
      </c>
      <c r="B329" s="15" t="s">
        <v>15</v>
      </c>
      <c r="C329" s="16">
        <v>37</v>
      </c>
      <c r="D329" s="17" t="s">
        <v>18</v>
      </c>
      <c r="E329" s="5">
        <v>5.8575231481481488E-4</v>
      </c>
      <c r="F329" s="18">
        <v>56.91</v>
      </c>
      <c r="G329" s="12"/>
    </row>
    <row r="330" spans="1:7" x14ac:dyDescent="0.25">
      <c r="A330" s="14">
        <v>6</v>
      </c>
      <c r="B330" s="15" t="s">
        <v>15</v>
      </c>
      <c r="C330" s="16">
        <v>37</v>
      </c>
      <c r="D330" s="17" t="s">
        <v>18</v>
      </c>
      <c r="E330" s="5">
        <v>5.8372685185185177E-4</v>
      </c>
      <c r="F330" s="18">
        <v>57.1</v>
      </c>
      <c r="G330" s="12"/>
    </row>
    <row r="331" spans="1:7" x14ac:dyDescent="0.25">
      <c r="A331" s="14">
        <v>6</v>
      </c>
      <c r="B331" s="15" t="s">
        <v>15</v>
      </c>
      <c r="C331" s="16">
        <v>37</v>
      </c>
      <c r="D331" s="17" t="s">
        <v>18</v>
      </c>
      <c r="E331" s="5">
        <v>5.8383101851851857E-4</v>
      </c>
      <c r="F331" s="18">
        <v>57.09</v>
      </c>
      <c r="G331" s="12"/>
    </row>
    <row r="332" spans="1:7" x14ac:dyDescent="0.25">
      <c r="A332" s="14">
        <v>6</v>
      </c>
      <c r="B332" s="15" t="s">
        <v>15</v>
      </c>
      <c r="C332" s="16">
        <v>37</v>
      </c>
      <c r="D332" s="17" t="s">
        <v>18</v>
      </c>
      <c r="E332" s="5">
        <v>5.8268518518518522E-4</v>
      </c>
      <c r="F332" s="18">
        <v>57.21</v>
      </c>
      <c r="G332" s="12"/>
    </row>
    <row r="333" spans="1:7" x14ac:dyDescent="0.25">
      <c r="A333" s="14">
        <v>6</v>
      </c>
      <c r="B333" s="15" t="s">
        <v>15</v>
      </c>
      <c r="C333" s="16">
        <v>37</v>
      </c>
      <c r="D333" s="17" t="s">
        <v>18</v>
      </c>
      <c r="E333" s="5">
        <v>5.8361111111111114E-4</v>
      </c>
      <c r="F333" s="18">
        <v>57.12</v>
      </c>
      <c r="G333" s="12"/>
    </row>
    <row r="334" spans="1:7" x14ac:dyDescent="0.25">
      <c r="A334" s="14">
        <v>6</v>
      </c>
      <c r="B334" s="15" t="s">
        <v>15</v>
      </c>
      <c r="C334" s="16">
        <v>37</v>
      </c>
      <c r="D334" s="17" t="s">
        <v>18</v>
      </c>
      <c r="E334" s="5">
        <v>5.8378472222222219E-4</v>
      </c>
      <c r="F334" s="18">
        <v>57.1</v>
      </c>
      <c r="G334" s="12"/>
    </row>
    <row r="335" spans="1:7" x14ac:dyDescent="0.25">
      <c r="A335" s="14">
        <v>6</v>
      </c>
      <c r="B335" s="15" t="s">
        <v>15</v>
      </c>
      <c r="C335" s="16">
        <v>37</v>
      </c>
      <c r="D335" s="17" t="s">
        <v>18</v>
      </c>
      <c r="E335" s="5">
        <v>5.8525462962962969E-4</v>
      </c>
      <c r="F335" s="18">
        <v>56.96</v>
      </c>
      <c r="G335" s="12"/>
    </row>
    <row r="336" spans="1:7" x14ac:dyDescent="0.25">
      <c r="A336" s="14">
        <v>6</v>
      </c>
      <c r="B336" s="15" t="s">
        <v>15</v>
      </c>
      <c r="C336" s="16">
        <v>37</v>
      </c>
      <c r="D336" s="17" t="s">
        <v>18</v>
      </c>
      <c r="E336" s="5">
        <v>5.9059027777777777E-4</v>
      </c>
      <c r="F336" s="18">
        <v>56.44</v>
      </c>
      <c r="G336" s="12"/>
    </row>
    <row r="337" spans="1:7" x14ac:dyDescent="0.25">
      <c r="A337" s="14">
        <v>6</v>
      </c>
      <c r="B337" s="15" t="s">
        <v>15</v>
      </c>
      <c r="C337" s="16">
        <v>37</v>
      </c>
      <c r="D337" s="17" t="s">
        <v>18</v>
      </c>
      <c r="E337" s="5">
        <v>5.8425925925925919E-4</v>
      </c>
      <c r="F337" s="18">
        <v>57.05</v>
      </c>
      <c r="G337" s="12"/>
    </row>
    <row r="338" spans="1:7" x14ac:dyDescent="0.25">
      <c r="A338" s="14">
        <v>6</v>
      </c>
      <c r="B338" s="15" t="s">
        <v>15</v>
      </c>
      <c r="C338" s="16">
        <v>37</v>
      </c>
      <c r="D338" s="17" t="s">
        <v>18</v>
      </c>
      <c r="E338" s="5">
        <v>5.8526620370370373E-4</v>
      </c>
      <c r="F338" s="18">
        <v>56.95</v>
      </c>
      <c r="G338" s="12"/>
    </row>
    <row r="339" spans="1:7" x14ac:dyDescent="0.25">
      <c r="A339" s="14">
        <v>6</v>
      </c>
      <c r="B339" s="15" t="s">
        <v>15</v>
      </c>
      <c r="C339" s="16">
        <v>37</v>
      </c>
      <c r="D339" s="17" t="s">
        <v>18</v>
      </c>
      <c r="E339" s="5">
        <v>5.8538194444444447E-4</v>
      </c>
      <c r="F339" s="18">
        <v>56.94</v>
      </c>
      <c r="G339" s="12"/>
    </row>
    <row r="340" spans="1:7" x14ac:dyDescent="0.25">
      <c r="A340" s="14">
        <v>6</v>
      </c>
      <c r="B340" s="15" t="s">
        <v>15</v>
      </c>
      <c r="C340" s="16">
        <v>37</v>
      </c>
      <c r="D340" s="17" t="s">
        <v>18</v>
      </c>
      <c r="E340" s="5">
        <v>5.8282407407407404E-4</v>
      </c>
      <c r="F340" s="18">
        <v>57.19</v>
      </c>
      <c r="G340" s="12"/>
    </row>
    <row r="341" spans="1:7" x14ac:dyDescent="0.25">
      <c r="A341" s="14">
        <v>6</v>
      </c>
      <c r="B341" s="15" t="s">
        <v>15</v>
      </c>
      <c r="C341" s="16">
        <v>37</v>
      </c>
      <c r="D341" s="17" t="s">
        <v>18</v>
      </c>
      <c r="E341" s="5">
        <v>5.8283564814814808E-4</v>
      </c>
      <c r="F341" s="18">
        <v>57.19</v>
      </c>
      <c r="G341" s="12"/>
    </row>
    <row r="342" spans="1:7" x14ac:dyDescent="0.25">
      <c r="A342" s="14">
        <v>6</v>
      </c>
      <c r="B342" s="15" t="s">
        <v>15</v>
      </c>
      <c r="C342" s="16">
        <v>37</v>
      </c>
      <c r="D342" s="17" t="s">
        <v>18</v>
      </c>
      <c r="E342" s="5">
        <v>5.8380787037037038E-4</v>
      </c>
      <c r="F342" s="18">
        <v>57.1</v>
      </c>
      <c r="G342" s="12"/>
    </row>
    <row r="343" spans="1:7" x14ac:dyDescent="0.25">
      <c r="A343" s="14">
        <v>6</v>
      </c>
      <c r="B343" s="15" t="s">
        <v>15</v>
      </c>
      <c r="C343" s="16">
        <v>37</v>
      </c>
      <c r="D343" s="17" t="s">
        <v>18</v>
      </c>
      <c r="E343" s="5">
        <v>5.8848379629629626E-4</v>
      </c>
      <c r="F343" s="18">
        <v>56.64</v>
      </c>
      <c r="G343" s="12"/>
    </row>
    <row r="344" spans="1:7" x14ac:dyDescent="0.25">
      <c r="A344" s="14">
        <v>6</v>
      </c>
      <c r="B344" s="15" t="s">
        <v>15</v>
      </c>
      <c r="C344" s="16">
        <v>37</v>
      </c>
      <c r="D344" s="17" t="s">
        <v>18</v>
      </c>
      <c r="E344" s="5">
        <v>5.8605324074074072E-4</v>
      </c>
      <c r="F344" s="18">
        <v>56.88</v>
      </c>
      <c r="G344" s="12"/>
    </row>
    <row r="345" spans="1:7" x14ac:dyDescent="0.25">
      <c r="A345" s="14">
        <v>6</v>
      </c>
      <c r="B345" s="15" t="s">
        <v>15</v>
      </c>
      <c r="C345" s="16">
        <v>37</v>
      </c>
      <c r="D345" s="17" t="s">
        <v>18</v>
      </c>
      <c r="E345" s="5">
        <v>5.8534722222222224E-4</v>
      </c>
      <c r="F345" s="18">
        <v>56.95</v>
      </c>
      <c r="G345" s="12"/>
    </row>
    <row r="346" spans="1:7" x14ac:dyDescent="0.25">
      <c r="A346" s="14">
        <v>6</v>
      </c>
      <c r="B346" s="15" t="s">
        <v>15</v>
      </c>
      <c r="C346" s="16">
        <v>37</v>
      </c>
      <c r="D346" s="17" t="s">
        <v>18</v>
      </c>
      <c r="E346" s="5">
        <v>5.8914351851851858E-4</v>
      </c>
      <c r="F346" s="18">
        <v>56.58</v>
      </c>
      <c r="G346" s="12"/>
    </row>
    <row r="347" spans="1:7" x14ac:dyDescent="0.25">
      <c r="A347" s="14">
        <v>6</v>
      </c>
      <c r="B347" s="15" t="s">
        <v>31</v>
      </c>
      <c r="C347" s="16">
        <v>37</v>
      </c>
      <c r="D347" s="17" t="s">
        <v>16</v>
      </c>
      <c r="E347" s="5">
        <v>6.687037037037038E-4</v>
      </c>
      <c r="F347" s="18">
        <v>49.85</v>
      </c>
      <c r="G347" s="12"/>
    </row>
    <row r="348" spans="1:7" x14ac:dyDescent="0.25">
      <c r="A348" s="14">
        <v>6</v>
      </c>
      <c r="B348" s="15" t="s">
        <v>31</v>
      </c>
      <c r="C348" s="16">
        <v>37</v>
      </c>
      <c r="D348" s="17" t="s">
        <v>16</v>
      </c>
      <c r="E348" s="5">
        <v>5.9283564814814811E-4</v>
      </c>
      <c r="F348" s="18">
        <v>56.23</v>
      </c>
      <c r="G348" s="12"/>
    </row>
    <row r="349" spans="1:7" x14ac:dyDescent="0.25">
      <c r="A349" s="14">
        <v>6</v>
      </c>
      <c r="B349" s="15" t="s">
        <v>31</v>
      </c>
      <c r="C349" s="16">
        <v>37</v>
      </c>
      <c r="D349" s="17" t="s">
        <v>16</v>
      </c>
      <c r="E349" s="5">
        <v>5.8769675925925927E-4</v>
      </c>
      <c r="F349" s="18">
        <v>56.72</v>
      </c>
      <c r="G349" s="12"/>
    </row>
    <row r="350" spans="1:7" x14ac:dyDescent="0.25">
      <c r="A350" s="14">
        <v>6</v>
      </c>
      <c r="B350" s="15" t="s">
        <v>31</v>
      </c>
      <c r="C350" s="16">
        <v>37</v>
      </c>
      <c r="D350" s="17" t="s">
        <v>16</v>
      </c>
      <c r="E350" s="5">
        <v>6.7706018518518517E-4</v>
      </c>
      <c r="F350" s="18">
        <v>49.23</v>
      </c>
      <c r="G350" s="12"/>
    </row>
    <row r="351" spans="1:7" x14ac:dyDescent="0.25">
      <c r="A351" s="14">
        <v>6</v>
      </c>
      <c r="B351" s="15" t="s">
        <v>31</v>
      </c>
      <c r="C351" s="16">
        <v>37</v>
      </c>
      <c r="D351" s="17" t="s">
        <v>16</v>
      </c>
      <c r="E351" s="5">
        <v>5.9359953703703701E-4</v>
      </c>
      <c r="F351" s="18">
        <v>56.15</v>
      </c>
      <c r="G351" s="12"/>
    </row>
    <row r="352" spans="1:7" x14ac:dyDescent="0.25">
      <c r="A352" s="14">
        <v>6</v>
      </c>
      <c r="B352" s="15" t="s">
        <v>31</v>
      </c>
      <c r="C352" s="16">
        <v>37</v>
      </c>
      <c r="D352" s="17" t="s">
        <v>16</v>
      </c>
      <c r="E352" s="5">
        <v>5.8453703703703706E-4</v>
      </c>
      <c r="F352" s="18">
        <v>57.03</v>
      </c>
      <c r="G352" s="12"/>
    </row>
    <row r="353" spans="1:7" x14ac:dyDescent="0.25">
      <c r="A353" s="14">
        <v>6</v>
      </c>
      <c r="B353" s="15" t="s">
        <v>31</v>
      </c>
      <c r="C353" s="16">
        <v>37</v>
      </c>
      <c r="D353" s="17" t="s">
        <v>16</v>
      </c>
      <c r="E353" s="5">
        <v>5.7953703703703704E-4</v>
      </c>
      <c r="F353" s="18">
        <v>57.52</v>
      </c>
      <c r="G353" s="12"/>
    </row>
    <row r="354" spans="1:7" x14ac:dyDescent="0.25">
      <c r="A354" s="14">
        <v>6</v>
      </c>
      <c r="B354" s="15" t="s">
        <v>31</v>
      </c>
      <c r="C354" s="16">
        <v>37</v>
      </c>
      <c r="D354" s="17" t="s">
        <v>16</v>
      </c>
      <c r="E354" s="5">
        <v>5.805787037037037E-4</v>
      </c>
      <c r="F354" s="18">
        <v>57.41</v>
      </c>
      <c r="G354" s="12"/>
    </row>
    <row r="355" spans="1:7" x14ac:dyDescent="0.25">
      <c r="A355" s="14">
        <v>6</v>
      </c>
      <c r="B355" s="15" t="s">
        <v>31</v>
      </c>
      <c r="C355" s="16">
        <v>37</v>
      </c>
      <c r="D355" s="17" t="s">
        <v>16</v>
      </c>
      <c r="E355" s="5">
        <v>5.8E-4</v>
      </c>
      <c r="F355" s="18">
        <v>57.47</v>
      </c>
      <c r="G355" s="12"/>
    </row>
    <row r="356" spans="1:7" x14ac:dyDescent="0.25">
      <c r="A356" s="14">
        <v>6</v>
      </c>
      <c r="B356" s="15" t="s">
        <v>31</v>
      </c>
      <c r="C356" s="16">
        <v>37</v>
      </c>
      <c r="D356" s="17" t="s">
        <v>16</v>
      </c>
      <c r="E356" s="5">
        <v>5.853125E-4</v>
      </c>
      <c r="F356" s="18">
        <v>56.95</v>
      </c>
      <c r="G356" s="12"/>
    </row>
    <row r="357" spans="1:7" x14ac:dyDescent="0.25">
      <c r="A357" s="14">
        <v>6</v>
      </c>
      <c r="B357" s="15" t="s">
        <v>31</v>
      </c>
      <c r="C357" s="16">
        <v>37</v>
      </c>
      <c r="D357" s="17" t="s">
        <v>16</v>
      </c>
      <c r="E357" s="5">
        <v>5.8953703703703696E-4</v>
      </c>
      <c r="F357" s="18">
        <v>56.54</v>
      </c>
      <c r="G357" s="12"/>
    </row>
    <row r="358" spans="1:7" x14ac:dyDescent="0.25">
      <c r="A358" s="14">
        <v>6</v>
      </c>
      <c r="B358" s="15" t="s">
        <v>31</v>
      </c>
      <c r="C358" s="16">
        <v>37</v>
      </c>
      <c r="D358" s="17" t="s">
        <v>16</v>
      </c>
      <c r="E358" s="5">
        <v>5.8503472222222214E-4</v>
      </c>
      <c r="F358" s="18">
        <v>56.98</v>
      </c>
      <c r="G358" s="12"/>
    </row>
    <row r="359" spans="1:7" x14ac:dyDescent="0.25">
      <c r="A359" s="14">
        <v>6</v>
      </c>
      <c r="B359" s="15" t="s">
        <v>31</v>
      </c>
      <c r="C359" s="16">
        <v>37</v>
      </c>
      <c r="D359" s="17" t="s">
        <v>16</v>
      </c>
      <c r="E359" s="5">
        <v>5.7770833333333329E-4</v>
      </c>
      <c r="F359" s="18">
        <v>57.7</v>
      </c>
      <c r="G359" s="12"/>
    </row>
    <row r="360" spans="1:7" x14ac:dyDescent="0.25">
      <c r="A360" s="14">
        <v>6</v>
      </c>
      <c r="B360" s="15" t="s">
        <v>31</v>
      </c>
      <c r="C360" s="16">
        <v>37</v>
      </c>
      <c r="D360" s="17" t="s">
        <v>16</v>
      </c>
      <c r="E360" s="5">
        <v>5.7858796296296293E-4</v>
      </c>
      <c r="F360" s="18">
        <v>57.61</v>
      </c>
      <c r="G360" s="12"/>
    </row>
    <row r="361" spans="1:7" x14ac:dyDescent="0.25">
      <c r="A361" s="14">
        <v>6</v>
      </c>
      <c r="B361" s="15" t="s">
        <v>31</v>
      </c>
      <c r="C361" s="16">
        <v>37</v>
      </c>
      <c r="D361" s="17" t="s">
        <v>16</v>
      </c>
      <c r="E361" s="5">
        <v>5.8214120370370364E-4</v>
      </c>
      <c r="F361" s="18">
        <v>57.26</v>
      </c>
      <c r="G361" s="12"/>
    </row>
    <row r="362" spans="1:7" x14ac:dyDescent="0.25">
      <c r="A362" s="14">
        <v>6</v>
      </c>
      <c r="B362" s="15" t="s">
        <v>31</v>
      </c>
      <c r="C362" s="16">
        <v>37</v>
      </c>
      <c r="D362" s="17" t="s">
        <v>16</v>
      </c>
      <c r="E362" s="5">
        <v>5.8179398148148153E-4</v>
      </c>
      <c r="F362" s="18">
        <v>57.29</v>
      </c>
      <c r="G362" s="12"/>
    </row>
    <row r="363" spans="1:7" x14ac:dyDescent="0.25">
      <c r="A363" s="14">
        <v>6</v>
      </c>
      <c r="B363" s="15" t="s">
        <v>31</v>
      </c>
      <c r="C363" s="16">
        <v>37</v>
      </c>
      <c r="D363" s="17" t="s">
        <v>16</v>
      </c>
      <c r="E363" s="5">
        <v>5.7715277777777778E-4</v>
      </c>
      <c r="F363" s="18">
        <v>57.75</v>
      </c>
      <c r="G363" s="12"/>
    </row>
    <row r="364" spans="1:7" x14ac:dyDescent="0.25">
      <c r="A364" s="14">
        <v>6</v>
      </c>
      <c r="B364" s="15" t="s">
        <v>31</v>
      </c>
      <c r="C364" s="16">
        <v>37</v>
      </c>
      <c r="D364" s="17" t="s">
        <v>16</v>
      </c>
      <c r="E364" s="5">
        <v>5.7973379629629629E-4</v>
      </c>
      <c r="F364" s="18">
        <v>57.5</v>
      </c>
      <c r="G364" s="12"/>
    </row>
    <row r="365" spans="1:7" x14ac:dyDescent="0.25">
      <c r="A365" s="14">
        <v>6</v>
      </c>
      <c r="B365" s="15" t="s">
        <v>31</v>
      </c>
      <c r="C365" s="16">
        <v>37</v>
      </c>
      <c r="D365" s="17" t="s">
        <v>16</v>
      </c>
      <c r="E365" s="5">
        <v>5.918865740740741E-4</v>
      </c>
      <c r="F365" s="18">
        <v>56.32</v>
      </c>
      <c r="G365" s="12"/>
    </row>
    <row r="366" spans="1:7" x14ac:dyDescent="0.25">
      <c r="A366" s="14">
        <v>6</v>
      </c>
      <c r="B366" s="15" t="s">
        <v>31</v>
      </c>
      <c r="C366" s="16">
        <v>37</v>
      </c>
      <c r="D366" s="17" t="s">
        <v>16</v>
      </c>
      <c r="E366" s="5">
        <v>5.7900462962962973E-4</v>
      </c>
      <c r="F366" s="18">
        <v>57.57</v>
      </c>
      <c r="G366" s="12"/>
    </row>
    <row r="367" spans="1:7" x14ac:dyDescent="0.25">
      <c r="A367" s="14">
        <v>6</v>
      </c>
      <c r="B367" s="15" t="s">
        <v>31</v>
      </c>
      <c r="C367" s="16">
        <v>37</v>
      </c>
      <c r="D367" s="17" t="s">
        <v>16</v>
      </c>
      <c r="E367" s="5">
        <v>5.8303240740740744E-4</v>
      </c>
      <c r="F367" s="18">
        <v>57.17</v>
      </c>
      <c r="G367" s="12"/>
    </row>
    <row r="368" spans="1:7" x14ac:dyDescent="0.25">
      <c r="A368" s="14">
        <v>6</v>
      </c>
      <c r="B368" s="15" t="s">
        <v>31</v>
      </c>
      <c r="C368" s="16">
        <v>37</v>
      </c>
      <c r="D368" s="17" t="s">
        <v>16</v>
      </c>
      <c r="E368" s="5">
        <v>6.159490740740741E-4</v>
      </c>
      <c r="F368" s="18">
        <v>54.12</v>
      </c>
      <c r="G368" s="12"/>
    </row>
    <row r="369" spans="1:7" x14ac:dyDescent="0.25">
      <c r="A369" s="14">
        <v>6</v>
      </c>
      <c r="B369" s="15" t="s">
        <v>31</v>
      </c>
      <c r="C369" s="16">
        <v>37</v>
      </c>
      <c r="D369" s="17" t="s">
        <v>16</v>
      </c>
      <c r="E369" s="5">
        <v>5.8090277777777773E-4</v>
      </c>
      <c r="F369" s="18">
        <v>57.38</v>
      </c>
      <c r="G369" s="12"/>
    </row>
    <row r="370" spans="1:7" x14ac:dyDescent="0.25">
      <c r="A370" s="14">
        <v>6</v>
      </c>
      <c r="B370" s="15" t="s">
        <v>31</v>
      </c>
      <c r="C370" s="16">
        <v>37</v>
      </c>
      <c r="D370" s="17" t="s">
        <v>16</v>
      </c>
      <c r="E370" s="5">
        <v>5.834722222222222E-4</v>
      </c>
      <c r="F370" s="18">
        <v>57.13</v>
      </c>
      <c r="G370" s="12"/>
    </row>
    <row r="371" spans="1:7" x14ac:dyDescent="0.25">
      <c r="A371" s="14">
        <v>6</v>
      </c>
      <c r="B371" s="15" t="s">
        <v>31</v>
      </c>
      <c r="C371" s="16">
        <v>37</v>
      </c>
      <c r="D371" s="17" t="s">
        <v>16</v>
      </c>
      <c r="E371" s="5">
        <v>5.8285879629629627E-4</v>
      </c>
      <c r="F371" s="18">
        <v>57.19</v>
      </c>
      <c r="G371" s="12"/>
    </row>
    <row r="372" spans="1:7" x14ac:dyDescent="0.25">
      <c r="A372" s="14">
        <v>6</v>
      </c>
      <c r="B372" s="15" t="s">
        <v>31</v>
      </c>
      <c r="C372" s="16">
        <v>37</v>
      </c>
      <c r="D372" s="17" t="s">
        <v>16</v>
      </c>
      <c r="E372" s="5">
        <v>5.8540509259259255E-4</v>
      </c>
      <c r="F372" s="18">
        <v>56.94</v>
      </c>
      <c r="G372" s="12"/>
    </row>
    <row r="373" spans="1:7" x14ac:dyDescent="0.25">
      <c r="A373" s="14">
        <v>6</v>
      </c>
      <c r="B373" s="15" t="s">
        <v>31</v>
      </c>
      <c r="C373" s="16">
        <v>37</v>
      </c>
      <c r="D373" s="17" t="s">
        <v>16</v>
      </c>
      <c r="E373" s="5">
        <v>5.8116898148148145E-4</v>
      </c>
      <c r="F373" s="18">
        <v>57.36</v>
      </c>
      <c r="G373" s="12"/>
    </row>
    <row r="374" spans="1:7" x14ac:dyDescent="0.25">
      <c r="A374" s="14">
        <v>6</v>
      </c>
      <c r="B374" s="15" t="s">
        <v>31</v>
      </c>
      <c r="C374" s="16">
        <v>37</v>
      </c>
      <c r="D374" s="17" t="s">
        <v>16</v>
      </c>
      <c r="E374" s="5">
        <v>5.8098379629629635E-4</v>
      </c>
      <c r="F374" s="18">
        <v>57.37</v>
      </c>
      <c r="G374" s="12"/>
    </row>
    <row r="375" spans="1:7" x14ac:dyDescent="0.25">
      <c r="A375" s="14">
        <v>6</v>
      </c>
      <c r="B375" s="15" t="s">
        <v>31</v>
      </c>
      <c r="C375" s="16">
        <v>37</v>
      </c>
      <c r="D375" s="17" t="s">
        <v>16</v>
      </c>
      <c r="E375" s="5">
        <v>5.820254629629629E-4</v>
      </c>
      <c r="F375" s="18">
        <v>57.27</v>
      </c>
      <c r="G375" s="12"/>
    </row>
    <row r="376" spans="1:7" x14ac:dyDescent="0.25">
      <c r="A376" s="14">
        <v>6</v>
      </c>
      <c r="B376" s="15" t="s">
        <v>31</v>
      </c>
      <c r="C376" s="16">
        <v>37</v>
      </c>
      <c r="D376" s="17" t="s">
        <v>16</v>
      </c>
      <c r="E376" s="5">
        <v>5.8395833333333336E-4</v>
      </c>
      <c r="F376" s="18">
        <v>57.08</v>
      </c>
      <c r="G376" s="12"/>
    </row>
    <row r="377" spans="1:7" x14ac:dyDescent="0.25">
      <c r="A377" s="14">
        <v>6</v>
      </c>
      <c r="B377" s="15" t="s">
        <v>31</v>
      </c>
      <c r="C377" s="16">
        <v>37</v>
      </c>
      <c r="D377" s="17" t="s">
        <v>16</v>
      </c>
      <c r="E377" s="5">
        <v>5.8041666666666669E-4</v>
      </c>
      <c r="F377" s="18">
        <v>57.43</v>
      </c>
      <c r="G377" s="12"/>
    </row>
    <row r="378" spans="1:7" x14ac:dyDescent="0.25">
      <c r="A378" s="14">
        <v>6</v>
      </c>
      <c r="B378" s="15" t="s">
        <v>31</v>
      </c>
      <c r="C378" s="16">
        <v>37</v>
      </c>
      <c r="D378" s="17" t="s">
        <v>16</v>
      </c>
      <c r="E378" s="5">
        <v>5.7872685185185186E-4</v>
      </c>
      <c r="F378" s="18">
        <v>57.6</v>
      </c>
      <c r="G378" s="12"/>
    </row>
    <row r="379" spans="1:7" x14ac:dyDescent="0.25">
      <c r="A379" s="14">
        <v>6</v>
      </c>
      <c r="B379" s="15" t="s">
        <v>31</v>
      </c>
      <c r="C379" s="16">
        <v>37</v>
      </c>
      <c r="D379" s="17" t="s">
        <v>16</v>
      </c>
      <c r="E379" s="5">
        <v>5.8053240740740732E-4</v>
      </c>
      <c r="F379" s="18">
        <v>57.42</v>
      </c>
      <c r="G379" s="12"/>
    </row>
    <row r="380" spans="1:7" x14ac:dyDescent="0.25">
      <c r="A380" s="14">
        <v>6</v>
      </c>
      <c r="B380" s="15" t="s">
        <v>31</v>
      </c>
      <c r="C380" s="16">
        <v>37</v>
      </c>
      <c r="D380" s="17" t="s">
        <v>16</v>
      </c>
      <c r="E380" s="5">
        <v>5.8592592592592594E-4</v>
      </c>
      <c r="F380" s="18">
        <v>56.89</v>
      </c>
      <c r="G380" s="12"/>
    </row>
    <row r="381" spans="1:7" x14ac:dyDescent="0.25">
      <c r="A381" s="14">
        <v>6</v>
      </c>
      <c r="B381" s="15" t="s">
        <v>31</v>
      </c>
      <c r="C381" s="16">
        <v>37</v>
      </c>
      <c r="D381" s="17" t="s">
        <v>16</v>
      </c>
      <c r="E381" s="5">
        <v>5.803935185185185E-4</v>
      </c>
      <c r="F381" s="18">
        <v>57.43</v>
      </c>
      <c r="G381" s="12"/>
    </row>
    <row r="382" spans="1:7" x14ac:dyDescent="0.25">
      <c r="A382" s="14">
        <v>6</v>
      </c>
      <c r="B382" s="15" t="s">
        <v>31</v>
      </c>
      <c r="C382" s="16">
        <v>37</v>
      </c>
      <c r="D382" s="17" t="s">
        <v>16</v>
      </c>
      <c r="E382" s="5">
        <v>5.8431712962962962E-4</v>
      </c>
      <c r="F382" s="18">
        <v>57.05</v>
      </c>
      <c r="G382" s="12"/>
    </row>
    <row r="383" spans="1:7" x14ac:dyDescent="0.25">
      <c r="A383" s="14">
        <v>6</v>
      </c>
      <c r="B383" s="15" t="s">
        <v>31</v>
      </c>
      <c r="C383" s="16">
        <v>37</v>
      </c>
      <c r="D383" s="17" t="s">
        <v>16</v>
      </c>
      <c r="E383" s="5">
        <v>5.8222222222222226E-4</v>
      </c>
      <c r="F383" s="18">
        <v>57.25</v>
      </c>
      <c r="G383" s="12"/>
    </row>
    <row r="384" spans="1:7" x14ac:dyDescent="0.25">
      <c r="A384" s="14">
        <v>6</v>
      </c>
      <c r="B384" s="15" t="s">
        <v>12</v>
      </c>
      <c r="C384" s="16">
        <v>37</v>
      </c>
      <c r="D384" s="17" t="s">
        <v>35</v>
      </c>
      <c r="E384" s="5">
        <v>7.3015046296296294E-4</v>
      </c>
      <c r="F384" s="18">
        <v>45.65</v>
      </c>
      <c r="G384" s="12"/>
    </row>
    <row r="385" spans="1:7" x14ac:dyDescent="0.25">
      <c r="A385" s="14">
        <v>6</v>
      </c>
      <c r="B385" s="15" t="s">
        <v>12</v>
      </c>
      <c r="C385" s="16">
        <v>37</v>
      </c>
      <c r="D385" s="17" t="s">
        <v>35</v>
      </c>
      <c r="E385" s="5">
        <v>6.0451388888888892E-4</v>
      </c>
      <c r="F385" s="18">
        <v>55.14</v>
      </c>
      <c r="G385" s="12"/>
    </row>
    <row r="386" spans="1:7" x14ac:dyDescent="0.25">
      <c r="A386" s="14">
        <v>6</v>
      </c>
      <c r="B386" s="15" t="s">
        <v>12</v>
      </c>
      <c r="C386" s="16">
        <v>37</v>
      </c>
      <c r="D386" s="17" t="s">
        <v>35</v>
      </c>
      <c r="E386" s="5">
        <v>5.9831018518518523E-4</v>
      </c>
      <c r="F386" s="18">
        <v>55.71</v>
      </c>
      <c r="G386" s="12"/>
    </row>
    <row r="387" spans="1:7" x14ac:dyDescent="0.25">
      <c r="A387" s="14">
        <v>6</v>
      </c>
      <c r="B387" s="15" t="s">
        <v>12</v>
      </c>
      <c r="C387" s="16">
        <v>37</v>
      </c>
      <c r="D387" s="17" t="s">
        <v>35</v>
      </c>
      <c r="E387" s="5">
        <v>5.958564814814815E-4</v>
      </c>
      <c r="F387" s="18">
        <v>55.94</v>
      </c>
      <c r="G387" s="12"/>
    </row>
    <row r="388" spans="1:7" x14ac:dyDescent="0.25">
      <c r="A388" s="14">
        <v>6</v>
      </c>
      <c r="B388" s="15" t="s">
        <v>12</v>
      </c>
      <c r="C388" s="16">
        <v>37</v>
      </c>
      <c r="D388" s="17" t="s">
        <v>35</v>
      </c>
      <c r="E388" s="5">
        <v>5.9310185185185182E-4</v>
      </c>
      <c r="F388" s="18">
        <v>56.2</v>
      </c>
      <c r="G388" s="12"/>
    </row>
    <row r="389" spans="1:7" x14ac:dyDescent="0.25">
      <c r="A389" s="14">
        <v>6</v>
      </c>
      <c r="B389" s="15" t="s">
        <v>12</v>
      </c>
      <c r="C389" s="16">
        <v>37</v>
      </c>
      <c r="D389" s="17" t="s">
        <v>35</v>
      </c>
      <c r="E389" s="5">
        <v>5.8929398148148155E-4</v>
      </c>
      <c r="F389" s="18">
        <v>56.56</v>
      </c>
      <c r="G389" s="12"/>
    </row>
    <row r="390" spans="1:7" x14ac:dyDescent="0.25">
      <c r="A390" s="14">
        <v>6</v>
      </c>
      <c r="B390" s="15" t="s">
        <v>12</v>
      </c>
      <c r="C390" s="16">
        <v>37</v>
      </c>
      <c r="D390" s="17" t="s">
        <v>35</v>
      </c>
      <c r="E390" s="5">
        <v>5.8266203703703702E-4</v>
      </c>
      <c r="F390" s="18">
        <v>57.21</v>
      </c>
      <c r="G390" s="12"/>
    </row>
    <row r="391" spans="1:7" x14ac:dyDescent="0.25">
      <c r="A391" s="14">
        <v>6</v>
      </c>
      <c r="B391" s="15" t="s">
        <v>12</v>
      </c>
      <c r="C391" s="16">
        <v>37</v>
      </c>
      <c r="D391" s="17" t="s">
        <v>35</v>
      </c>
      <c r="E391" s="5">
        <v>5.8436342592592589E-4</v>
      </c>
      <c r="F391" s="18">
        <v>57.04</v>
      </c>
      <c r="G391" s="12"/>
    </row>
    <row r="392" spans="1:7" x14ac:dyDescent="0.25">
      <c r="A392" s="14">
        <v>6</v>
      </c>
      <c r="B392" s="15" t="s">
        <v>12</v>
      </c>
      <c r="C392" s="16">
        <v>37</v>
      </c>
      <c r="D392" s="17" t="s">
        <v>35</v>
      </c>
      <c r="E392" s="5">
        <v>5.8324074074074083E-4</v>
      </c>
      <c r="F392" s="18">
        <v>57.15</v>
      </c>
      <c r="G392" s="12"/>
    </row>
    <row r="393" spans="1:7" x14ac:dyDescent="0.25">
      <c r="A393" s="14">
        <v>6</v>
      </c>
      <c r="B393" s="15" t="s">
        <v>12</v>
      </c>
      <c r="C393" s="16">
        <v>37</v>
      </c>
      <c r="D393" s="17" t="s">
        <v>35</v>
      </c>
      <c r="E393" s="5">
        <v>5.8841435185185179E-4</v>
      </c>
      <c r="F393" s="18">
        <v>56.65</v>
      </c>
      <c r="G393" s="12"/>
    </row>
    <row r="394" spans="1:7" x14ac:dyDescent="0.25">
      <c r="A394" s="14">
        <v>6</v>
      </c>
      <c r="B394" s="15" t="s">
        <v>12</v>
      </c>
      <c r="C394" s="16">
        <v>37</v>
      </c>
      <c r="D394" s="17" t="s">
        <v>35</v>
      </c>
      <c r="E394" s="5">
        <v>5.8342592592592593E-4</v>
      </c>
      <c r="F394" s="18">
        <v>57.13</v>
      </c>
      <c r="G394" s="12"/>
    </row>
    <row r="395" spans="1:7" x14ac:dyDescent="0.25">
      <c r="A395" s="14">
        <v>6</v>
      </c>
      <c r="B395" s="15" t="s">
        <v>12</v>
      </c>
      <c r="C395" s="16">
        <v>37</v>
      </c>
      <c r="D395" s="17" t="s">
        <v>35</v>
      </c>
      <c r="E395" s="5">
        <v>5.833101851851853E-4</v>
      </c>
      <c r="F395" s="18">
        <v>57.15</v>
      </c>
      <c r="G395" s="12"/>
    </row>
    <row r="396" spans="1:7" x14ac:dyDescent="0.25">
      <c r="A396" s="14">
        <v>6</v>
      </c>
      <c r="B396" s="15" t="s">
        <v>12</v>
      </c>
      <c r="C396" s="16">
        <v>37</v>
      </c>
      <c r="D396" s="17" t="s">
        <v>35</v>
      </c>
      <c r="E396" s="5">
        <v>5.7982638888888884E-4</v>
      </c>
      <c r="F396" s="18">
        <v>57.49</v>
      </c>
      <c r="G396" s="12"/>
    </row>
    <row r="397" spans="1:7" x14ac:dyDescent="0.25">
      <c r="A397" s="14">
        <v>6</v>
      </c>
      <c r="B397" s="15" t="s">
        <v>12</v>
      </c>
      <c r="C397" s="16">
        <v>37</v>
      </c>
      <c r="D397" s="17" t="s">
        <v>35</v>
      </c>
      <c r="E397" s="5">
        <v>5.8313657407407413E-4</v>
      </c>
      <c r="F397" s="18">
        <v>57.16</v>
      </c>
      <c r="G397" s="12"/>
    </row>
    <row r="398" spans="1:7" x14ac:dyDescent="0.25">
      <c r="A398" s="14">
        <v>6</v>
      </c>
      <c r="B398" s="15" t="s">
        <v>12</v>
      </c>
      <c r="C398" s="16">
        <v>37</v>
      </c>
      <c r="D398" s="17" t="s">
        <v>35</v>
      </c>
      <c r="E398" s="5">
        <v>5.8302083333333329E-4</v>
      </c>
      <c r="F398" s="18">
        <v>57.17</v>
      </c>
      <c r="G398" s="12"/>
    </row>
    <row r="399" spans="1:7" x14ac:dyDescent="0.25">
      <c r="A399" s="14">
        <v>6</v>
      </c>
      <c r="B399" s="15" t="s">
        <v>12</v>
      </c>
      <c r="C399" s="16">
        <v>37</v>
      </c>
      <c r="D399" s="17" t="s">
        <v>35</v>
      </c>
      <c r="E399" s="5">
        <v>5.8269675925925926E-4</v>
      </c>
      <c r="F399" s="18">
        <v>57.21</v>
      </c>
      <c r="G399" s="12"/>
    </row>
    <row r="400" spans="1:7" x14ac:dyDescent="0.25">
      <c r="A400" s="14">
        <v>6</v>
      </c>
      <c r="B400" s="15" t="s">
        <v>12</v>
      </c>
      <c r="C400" s="16">
        <v>37</v>
      </c>
      <c r="D400" s="17" t="s">
        <v>35</v>
      </c>
      <c r="E400" s="5">
        <v>5.8025462962962967E-4</v>
      </c>
      <c r="F400" s="18">
        <v>57.45</v>
      </c>
      <c r="G400" s="12"/>
    </row>
    <row r="401" spans="1:7" x14ac:dyDescent="0.25">
      <c r="A401" s="14">
        <v>6</v>
      </c>
      <c r="B401" s="15" t="s">
        <v>12</v>
      </c>
      <c r="C401" s="16">
        <v>37</v>
      </c>
      <c r="D401" s="17" t="s">
        <v>35</v>
      </c>
      <c r="E401" s="5">
        <v>5.953587962962962E-4</v>
      </c>
      <c r="F401" s="18">
        <v>55.99</v>
      </c>
      <c r="G401" s="12"/>
    </row>
    <row r="402" spans="1:7" x14ac:dyDescent="0.25">
      <c r="A402" s="14">
        <v>6</v>
      </c>
      <c r="B402" s="15" t="s">
        <v>12</v>
      </c>
      <c r="C402" s="16">
        <v>37</v>
      </c>
      <c r="D402" s="17" t="s">
        <v>35</v>
      </c>
      <c r="E402" s="5">
        <v>5.8908564814814815E-4</v>
      </c>
      <c r="F402" s="18">
        <v>56.58</v>
      </c>
      <c r="G402" s="12"/>
    </row>
    <row r="403" spans="1:7" x14ac:dyDescent="0.25">
      <c r="A403" s="14">
        <v>6</v>
      </c>
      <c r="B403" t="s">
        <v>12</v>
      </c>
      <c r="C403" s="16">
        <v>37</v>
      </c>
      <c r="D403" s="17" t="s">
        <v>35</v>
      </c>
      <c r="E403" s="5">
        <v>5.8236111111111108E-4</v>
      </c>
      <c r="F403" s="18">
        <v>57.24</v>
      </c>
      <c r="G403" s="12"/>
    </row>
    <row r="404" spans="1:7" x14ac:dyDescent="0.25">
      <c r="A404" s="14">
        <v>6</v>
      </c>
      <c r="B404" t="s">
        <v>12</v>
      </c>
      <c r="C404" s="16">
        <v>37</v>
      </c>
      <c r="D404" s="17" t="s">
        <v>35</v>
      </c>
      <c r="E404" s="5">
        <v>5.811805555555556E-4</v>
      </c>
      <c r="F404" s="18">
        <v>57.35</v>
      </c>
      <c r="G404" s="12"/>
    </row>
    <row r="405" spans="1:7" x14ac:dyDescent="0.25">
      <c r="A405" s="14">
        <v>6</v>
      </c>
      <c r="B405" t="s">
        <v>12</v>
      </c>
      <c r="C405" s="16">
        <v>37</v>
      </c>
      <c r="D405" s="17" t="s">
        <v>35</v>
      </c>
      <c r="E405" s="5">
        <v>6.4053240740740748E-4</v>
      </c>
      <c r="F405" s="18">
        <v>52.04</v>
      </c>
      <c r="G405" s="12"/>
    </row>
    <row r="406" spans="1:7" x14ac:dyDescent="0.25">
      <c r="A406" s="14">
        <v>6</v>
      </c>
      <c r="B406" t="s">
        <v>12</v>
      </c>
      <c r="C406" s="16">
        <v>37</v>
      </c>
      <c r="D406" s="17" t="s">
        <v>35</v>
      </c>
      <c r="E406" s="5">
        <v>5.8293981481481489E-4</v>
      </c>
      <c r="F406" s="18">
        <v>57.18</v>
      </c>
      <c r="G406" s="12"/>
    </row>
    <row r="407" spans="1:7" x14ac:dyDescent="0.25">
      <c r="A407" s="14">
        <v>6</v>
      </c>
      <c r="B407" t="s">
        <v>12</v>
      </c>
      <c r="C407" s="16">
        <v>37</v>
      </c>
      <c r="D407" s="17" t="s">
        <v>35</v>
      </c>
      <c r="E407" s="5">
        <v>5.8907407407407411E-4</v>
      </c>
      <c r="F407" s="18">
        <v>56.59</v>
      </c>
      <c r="G407" s="12"/>
    </row>
    <row r="408" spans="1:7" x14ac:dyDescent="0.25">
      <c r="A408" s="14">
        <v>6</v>
      </c>
      <c r="B408" t="s">
        <v>12</v>
      </c>
      <c r="C408" s="16">
        <v>37</v>
      </c>
      <c r="D408" s="17" t="s">
        <v>35</v>
      </c>
      <c r="E408" s="5">
        <v>5.857060185185185E-4</v>
      </c>
      <c r="F408" s="18">
        <v>56.91</v>
      </c>
      <c r="G408" s="12"/>
    </row>
    <row r="409" spans="1:7" x14ac:dyDescent="0.25">
      <c r="A409" s="14">
        <v>6</v>
      </c>
      <c r="B409" t="s">
        <v>12</v>
      </c>
      <c r="C409" s="16">
        <v>37</v>
      </c>
      <c r="D409" s="17" t="s">
        <v>35</v>
      </c>
      <c r="E409" s="5">
        <v>5.9857638888888883E-4</v>
      </c>
      <c r="F409" s="18">
        <v>55.69</v>
      </c>
      <c r="G409" s="12"/>
    </row>
    <row r="410" spans="1:7" x14ac:dyDescent="0.25">
      <c r="A410" s="14">
        <v>6</v>
      </c>
      <c r="B410" t="s">
        <v>12</v>
      </c>
      <c r="C410" s="16">
        <v>37</v>
      </c>
      <c r="D410" s="17" t="s">
        <v>35</v>
      </c>
      <c r="E410" s="5">
        <v>5.8103009259259262E-4</v>
      </c>
      <c r="F410" s="18">
        <v>57.37</v>
      </c>
      <c r="G410" s="12"/>
    </row>
    <row r="411" spans="1:7" x14ac:dyDescent="0.25">
      <c r="A411" s="14">
        <v>6</v>
      </c>
      <c r="B411" t="s">
        <v>12</v>
      </c>
      <c r="C411" s="16">
        <v>37</v>
      </c>
      <c r="D411" s="17" t="s">
        <v>35</v>
      </c>
      <c r="E411" s="5">
        <v>5.7506944444444435E-4</v>
      </c>
      <c r="F411" s="18">
        <v>57.96</v>
      </c>
      <c r="G411" s="12"/>
    </row>
    <row r="412" spans="1:7" x14ac:dyDescent="0.25">
      <c r="A412" s="14">
        <v>6</v>
      </c>
      <c r="B412" t="s">
        <v>12</v>
      </c>
      <c r="C412" s="16">
        <v>37</v>
      </c>
      <c r="D412" s="17" t="s">
        <v>35</v>
      </c>
      <c r="E412" s="5">
        <v>5.8538194444444447E-4</v>
      </c>
      <c r="F412" s="18">
        <v>56.94</v>
      </c>
      <c r="G412" s="12"/>
    </row>
    <row r="413" spans="1:7" x14ac:dyDescent="0.25">
      <c r="A413" s="14">
        <v>6</v>
      </c>
      <c r="B413" t="s">
        <v>12</v>
      </c>
      <c r="C413" s="16">
        <v>37</v>
      </c>
      <c r="D413" s="17" t="s">
        <v>35</v>
      </c>
      <c r="E413" s="5">
        <v>5.7703703703703704E-4</v>
      </c>
      <c r="F413" s="18">
        <v>57.77</v>
      </c>
      <c r="G413" s="12"/>
    </row>
    <row r="414" spans="1:7" x14ac:dyDescent="0.25">
      <c r="A414" s="14">
        <v>6</v>
      </c>
      <c r="B414" t="s">
        <v>12</v>
      </c>
      <c r="C414" s="16">
        <v>37</v>
      </c>
      <c r="D414" s="17" t="s">
        <v>35</v>
      </c>
      <c r="E414" s="5">
        <v>5.7763888888888893E-4</v>
      </c>
      <c r="F414" s="18">
        <v>57.71</v>
      </c>
      <c r="G414" s="12"/>
    </row>
    <row r="415" spans="1:7" x14ac:dyDescent="0.25">
      <c r="A415" s="14">
        <v>6</v>
      </c>
      <c r="B415" t="s">
        <v>12</v>
      </c>
      <c r="C415" s="16">
        <v>37</v>
      </c>
      <c r="D415" s="17" t="s">
        <v>35</v>
      </c>
      <c r="E415" s="5">
        <v>5.8127314814814814E-4</v>
      </c>
      <c r="F415" s="18">
        <v>57.35</v>
      </c>
      <c r="G415" s="12"/>
    </row>
    <row r="416" spans="1:7" x14ac:dyDescent="0.25">
      <c r="A416" s="14">
        <v>6</v>
      </c>
      <c r="B416" t="s">
        <v>12</v>
      </c>
      <c r="C416" s="16">
        <v>37</v>
      </c>
      <c r="D416" s="17" t="s">
        <v>35</v>
      </c>
      <c r="E416" s="5">
        <v>5.810763888888889E-4</v>
      </c>
      <c r="F416" s="18">
        <v>57.36</v>
      </c>
      <c r="G416" s="12"/>
    </row>
    <row r="417" spans="1:7" x14ac:dyDescent="0.25">
      <c r="A417" s="14">
        <v>6</v>
      </c>
      <c r="B417" t="s">
        <v>12</v>
      </c>
      <c r="C417" s="16">
        <v>37</v>
      </c>
      <c r="D417" s="17" t="s">
        <v>35</v>
      </c>
      <c r="E417" s="5">
        <v>5.7675925925925928E-4</v>
      </c>
      <c r="F417" s="18">
        <v>57.79</v>
      </c>
      <c r="G417" s="12"/>
    </row>
    <row r="418" spans="1:7" x14ac:dyDescent="0.25">
      <c r="A418" s="14">
        <v>6</v>
      </c>
      <c r="B418" t="s">
        <v>12</v>
      </c>
      <c r="C418" s="16">
        <v>37</v>
      </c>
      <c r="D418" s="17" t="s">
        <v>35</v>
      </c>
      <c r="E418" s="5">
        <v>5.7462962962962969E-4</v>
      </c>
      <c r="F418" s="18">
        <v>58.01</v>
      </c>
      <c r="G418" s="12"/>
    </row>
    <row r="419" spans="1:7" x14ac:dyDescent="0.25">
      <c r="A419" s="14">
        <v>6</v>
      </c>
      <c r="B419" t="s">
        <v>12</v>
      </c>
      <c r="C419" s="16">
        <v>37</v>
      </c>
      <c r="D419" s="17" t="s">
        <v>35</v>
      </c>
      <c r="E419" s="5">
        <v>5.733449074074074E-4</v>
      </c>
      <c r="F419" s="18">
        <v>58.14</v>
      </c>
      <c r="G419" s="12"/>
    </row>
    <row r="420" spans="1:7" x14ac:dyDescent="0.25">
      <c r="A420" s="14">
        <v>6</v>
      </c>
      <c r="B420" t="s">
        <v>12</v>
      </c>
      <c r="C420" s="16">
        <v>37</v>
      </c>
      <c r="D420" s="17" t="s">
        <v>35</v>
      </c>
      <c r="E420" s="5">
        <v>5.8077546296296295E-4</v>
      </c>
      <c r="F420" s="18">
        <v>57.39</v>
      </c>
      <c r="G420" s="12"/>
    </row>
    <row r="421" spans="1:7" x14ac:dyDescent="0.25">
      <c r="A421" s="14">
        <v>6</v>
      </c>
      <c r="B421" t="s">
        <v>51</v>
      </c>
      <c r="C421" s="16">
        <v>37</v>
      </c>
      <c r="D421" s="17" t="s">
        <v>21</v>
      </c>
      <c r="E421" s="5">
        <v>6.7637731481481487E-4</v>
      </c>
      <c r="F421" s="18">
        <v>49.28</v>
      </c>
      <c r="G421" s="12"/>
    </row>
    <row r="422" spans="1:7" x14ac:dyDescent="0.25">
      <c r="A422" s="14">
        <v>6</v>
      </c>
      <c r="B422" t="s">
        <v>51</v>
      </c>
      <c r="C422" s="16">
        <v>37</v>
      </c>
      <c r="D422" s="17" t="s">
        <v>21</v>
      </c>
      <c r="E422" s="5">
        <v>6.0792824074074069E-4</v>
      </c>
      <c r="F422" s="18">
        <v>54.83</v>
      </c>
      <c r="G422" s="12"/>
    </row>
    <row r="423" spans="1:7" x14ac:dyDescent="0.25">
      <c r="A423" s="14">
        <v>6</v>
      </c>
      <c r="B423" t="s">
        <v>51</v>
      </c>
      <c r="C423" s="16">
        <v>37</v>
      </c>
      <c r="D423" s="17" t="s">
        <v>21</v>
      </c>
      <c r="E423" s="5">
        <v>5.8885416666666667E-4</v>
      </c>
      <c r="F423" s="18">
        <v>56.61</v>
      </c>
      <c r="G423" s="12"/>
    </row>
    <row r="424" spans="1:7" x14ac:dyDescent="0.25">
      <c r="A424" s="14">
        <v>6</v>
      </c>
      <c r="B424" t="s">
        <v>51</v>
      </c>
      <c r="C424" s="16">
        <v>37</v>
      </c>
      <c r="D424" s="17" t="s">
        <v>21</v>
      </c>
      <c r="E424" s="5">
        <v>6.000925925925926E-4</v>
      </c>
      <c r="F424" s="18">
        <v>55.55</v>
      </c>
      <c r="G424" s="12"/>
    </row>
    <row r="425" spans="1:7" x14ac:dyDescent="0.25">
      <c r="A425" s="14">
        <v>6</v>
      </c>
      <c r="B425" t="s">
        <v>51</v>
      </c>
      <c r="C425" s="16">
        <v>37</v>
      </c>
      <c r="D425" s="17" t="s">
        <v>21</v>
      </c>
      <c r="E425" s="5">
        <v>5.8623842592592592E-4</v>
      </c>
      <c r="F425" s="18">
        <v>56.86</v>
      </c>
      <c r="G425" s="12"/>
    </row>
    <row r="426" spans="1:7" x14ac:dyDescent="0.25">
      <c r="A426" s="14">
        <v>6</v>
      </c>
      <c r="B426" t="s">
        <v>51</v>
      </c>
      <c r="C426" s="16">
        <v>37</v>
      </c>
      <c r="D426" s="17" t="s">
        <v>21</v>
      </c>
      <c r="E426" s="5">
        <v>5.8399305555555559E-4</v>
      </c>
      <c r="F426" s="18">
        <v>57.08</v>
      </c>
      <c r="G426" s="12"/>
    </row>
    <row r="427" spans="1:7" x14ac:dyDescent="0.25">
      <c r="A427" s="14">
        <v>6</v>
      </c>
      <c r="B427" t="s">
        <v>51</v>
      </c>
      <c r="C427" s="16">
        <v>37</v>
      </c>
      <c r="D427" s="17" t="s">
        <v>21</v>
      </c>
      <c r="E427" s="5">
        <v>6.0324074074074067E-4</v>
      </c>
      <c r="F427" s="18">
        <v>55.26</v>
      </c>
      <c r="G427" s="12"/>
    </row>
    <row r="428" spans="1:7" x14ac:dyDescent="0.25">
      <c r="A428" s="14">
        <v>6</v>
      </c>
      <c r="B428" t="s">
        <v>51</v>
      </c>
      <c r="C428" s="16">
        <v>37</v>
      </c>
      <c r="D428" s="17" t="s">
        <v>21</v>
      </c>
      <c r="E428" s="5">
        <v>5.9157407407407412E-4</v>
      </c>
      <c r="F428" s="18">
        <v>56.35</v>
      </c>
      <c r="G428" s="12"/>
    </row>
    <row r="429" spans="1:7" x14ac:dyDescent="0.25">
      <c r="A429" s="14">
        <v>6</v>
      </c>
      <c r="B429" t="s">
        <v>51</v>
      </c>
      <c r="C429" s="16">
        <v>37</v>
      </c>
      <c r="D429" s="17" t="s">
        <v>21</v>
      </c>
      <c r="E429" s="5">
        <v>5.8178240740740738E-4</v>
      </c>
      <c r="F429" s="18">
        <v>57.3</v>
      </c>
      <c r="G429" s="12"/>
    </row>
    <row r="430" spans="1:7" x14ac:dyDescent="0.25">
      <c r="A430" s="14">
        <v>6</v>
      </c>
      <c r="B430" t="s">
        <v>51</v>
      </c>
      <c r="C430" s="16">
        <v>37</v>
      </c>
      <c r="D430" s="17" t="s">
        <v>21</v>
      </c>
      <c r="E430" s="5">
        <v>5.9521990740740737E-4</v>
      </c>
      <c r="F430" s="18">
        <v>56</v>
      </c>
      <c r="G430" s="12"/>
    </row>
    <row r="431" spans="1:7" x14ac:dyDescent="0.25">
      <c r="A431" s="14">
        <v>6</v>
      </c>
      <c r="B431" t="s">
        <v>51</v>
      </c>
      <c r="C431" s="16">
        <v>37</v>
      </c>
      <c r="D431" s="17" t="s">
        <v>21</v>
      </c>
      <c r="E431" s="5">
        <v>5.845486111111111E-4</v>
      </c>
      <c r="F431" s="18">
        <v>57.02</v>
      </c>
      <c r="G431" s="12"/>
    </row>
    <row r="432" spans="1:7" x14ac:dyDescent="0.25">
      <c r="A432" s="14">
        <v>6</v>
      </c>
      <c r="B432" t="s">
        <v>51</v>
      </c>
      <c r="C432" s="16">
        <v>37</v>
      </c>
      <c r="D432" s="17" t="s">
        <v>21</v>
      </c>
      <c r="E432" s="5">
        <v>5.8418981481481484E-4</v>
      </c>
      <c r="F432" s="18">
        <v>57.06</v>
      </c>
      <c r="G432" s="12"/>
    </row>
    <row r="433" spans="1:7" x14ac:dyDescent="0.25">
      <c r="A433" s="14">
        <v>6</v>
      </c>
      <c r="B433" t="s">
        <v>51</v>
      </c>
      <c r="C433" s="16">
        <v>37</v>
      </c>
      <c r="D433" s="17" t="s">
        <v>21</v>
      </c>
      <c r="E433" s="5">
        <v>5.8656249999999995E-4</v>
      </c>
      <c r="F433" s="18">
        <v>56.83</v>
      </c>
      <c r="G433" s="12"/>
    </row>
    <row r="434" spans="1:7" x14ac:dyDescent="0.25">
      <c r="A434" s="14">
        <v>6</v>
      </c>
      <c r="B434" t="s">
        <v>51</v>
      </c>
      <c r="C434" s="16">
        <v>37</v>
      </c>
      <c r="D434" s="17" t="s">
        <v>21</v>
      </c>
      <c r="E434" s="5">
        <v>5.8506944444444437E-4</v>
      </c>
      <c r="F434" s="18">
        <v>56.97</v>
      </c>
      <c r="G434" s="12"/>
    </row>
    <row r="435" spans="1:7" x14ac:dyDescent="0.25">
      <c r="A435" s="14">
        <v>6</v>
      </c>
      <c r="B435" t="s">
        <v>51</v>
      </c>
      <c r="C435" s="16">
        <v>37</v>
      </c>
      <c r="D435" s="17" t="s">
        <v>21</v>
      </c>
      <c r="E435" s="5">
        <v>5.7902777777777781E-4</v>
      </c>
      <c r="F435" s="18">
        <v>57.57</v>
      </c>
      <c r="G435" s="12"/>
    </row>
    <row r="436" spans="1:7" x14ac:dyDescent="0.25">
      <c r="A436" s="14">
        <v>6</v>
      </c>
      <c r="B436" t="s">
        <v>51</v>
      </c>
      <c r="C436" s="16">
        <v>37</v>
      </c>
      <c r="D436" s="17" t="s">
        <v>21</v>
      </c>
      <c r="E436" s="5">
        <v>5.925462962962962E-4</v>
      </c>
      <c r="F436" s="18">
        <v>56.25</v>
      </c>
      <c r="G436" s="12"/>
    </row>
    <row r="437" spans="1:7" x14ac:dyDescent="0.25">
      <c r="A437" s="14">
        <v>6</v>
      </c>
      <c r="B437" t="s">
        <v>51</v>
      </c>
      <c r="C437" s="16">
        <v>37</v>
      </c>
      <c r="D437" s="17" t="s">
        <v>21</v>
      </c>
      <c r="E437" s="5">
        <v>5.8813657407407404E-4</v>
      </c>
      <c r="F437" s="18">
        <v>56.68</v>
      </c>
      <c r="G437" s="12"/>
    </row>
    <row r="438" spans="1:7" x14ac:dyDescent="0.25">
      <c r="A438" s="14">
        <v>6</v>
      </c>
      <c r="B438" t="s">
        <v>51</v>
      </c>
      <c r="C438" s="16">
        <v>37</v>
      </c>
      <c r="D438" s="17" t="s">
        <v>21</v>
      </c>
      <c r="E438" s="5">
        <v>5.899652777777778E-4</v>
      </c>
      <c r="F438" s="18">
        <v>56.5</v>
      </c>
      <c r="G438" s="12"/>
    </row>
    <row r="439" spans="1:7" x14ac:dyDescent="0.25">
      <c r="A439" s="14">
        <v>6</v>
      </c>
      <c r="B439" t="s">
        <v>51</v>
      </c>
      <c r="C439" s="16">
        <v>37</v>
      </c>
      <c r="D439" s="17" t="s">
        <v>21</v>
      </c>
      <c r="E439" s="5">
        <v>5.9193287037037038E-4</v>
      </c>
      <c r="F439" s="18">
        <v>56.31</v>
      </c>
      <c r="G439" s="12"/>
    </row>
    <row r="440" spans="1:7" x14ac:dyDescent="0.25">
      <c r="A440" s="14">
        <v>6</v>
      </c>
      <c r="B440" t="s">
        <v>51</v>
      </c>
      <c r="C440" s="16">
        <v>37</v>
      </c>
      <c r="D440" s="17" t="s">
        <v>21</v>
      </c>
      <c r="E440" s="5">
        <v>5.9178240740740751E-4</v>
      </c>
      <c r="F440" s="18">
        <v>56.33</v>
      </c>
      <c r="G440" s="12"/>
    </row>
    <row r="441" spans="1:7" x14ac:dyDescent="0.25">
      <c r="A441" s="14">
        <v>6</v>
      </c>
      <c r="B441" t="s">
        <v>51</v>
      </c>
      <c r="C441" s="16">
        <v>37</v>
      </c>
      <c r="D441" s="17" t="s">
        <v>21</v>
      </c>
      <c r="E441" s="5">
        <v>5.821296296296296E-4</v>
      </c>
      <c r="F441" s="18">
        <v>57.26</v>
      </c>
      <c r="G441" s="12"/>
    </row>
    <row r="442" spans="1:7" x14ac:dyDescent="0.25">
      <c r="A442" s="14">
        <v>6</v>
      </c>
      <c r="B442" t="s">
        <v>51</v>
      </c>
      <c r="C442" s="16">
        <v>37</v>
      </c>
      <c r="D442" s="17" t="s">
        <v>21</v>
      </c>
      <c r="E442" s="5">
        <v>5.9187499999999995E-4</v>
      </c>
      <c r="F442" s="18">
        <v>56.32</v>
      </c>
      <c r="G442" s="12"/>
    </row>
    <row r="443" spans="1:7" x14ac:dyDescent="0.25">
      <c r="A443" s="14">
        <v>6</v>
      </c>
      <c r="B443" t="s">
        <v>51</v>
      </c>
      <c r="C443" s="16">
        <v>37</v>
      </c>
      <c r="D443" s="17" t="s">
        <v>21</v>
      </c>
      <c r="E443" s="5">
        <v>5.8385416666666666E-4</v>
      </c>
      <c r="F443" s="18">
        <v>57.09</v>
      </c>
      <c r="G443" s="12"/>
    </row>
    <row r="444" spans="1:7" x14ac:dyDescent="0.25">
      <c r="A444" s="14">
        <v>6</v>
      </c>
      <c r="B444" t="s">
        <v>51</v>
      </c>
      <c r="C444" s="16">
        <v>37</v>
      </c>
      <c r="D444" s="17" t="s">
        <v>21</v>
      </c>
      <c r="E444" s="5">
        <v>5.8245370370370374E-4</v>
      </c>
      <c r="F444" s="18">
        <v>57.23</v>
      </c>
      <c r="G444" s="12"/>
    </row>
    <row r="445" spans="1:7" x14ac:dyDescent="0.25">
      <c r="A445" s="14">
        <v>6</v>
      </c>
      <c r="B445" t="s">
        <v>51</v>
      </c>
      <c r="C445" s="16">
        <v>37</v>
      </c>
      <c r="D445" s="17" t="s">
        <v>21</v>
      </c>
      <c r="E445" s="5">
        <v>5.8435185185185185E-4</v>
      </c>
      <c r="F445" s="18">
        <v>57.04</v>
      </c>
      <c r="G445" s="12"/>
    </row>
    <row r="446" spans="1:7" x14ac:dyDescent="0.25">
      <c r="A446" s="14">
        <v>6</v>
      </c>
      <c r="B446" t="s">
        <v>51</v>
      </c>
      <c r="C446" s="16">
        <v>37</v>
      </c>
      <c r="D446" s="17" t="s">
        <v>21</v>
      </c>
      <c r="E446" s="5">
        <v>5.8326388888888892E-4</v>
      </c>
      <c r="F446" s="18">
        <v>57.15</v>
      </c>
      <c r="G446" s="12"/>
    </row>
    <row r="447" spans="1:7" x14ac:dyDescent="0.25">
      <c r="A447" s="14">
        <v>6</v>
      </c>
      <c r="B447" t="s">
        <v>51</v>
      </c>
      <c r="C447" s="16">
        <v>37</v>
      </c>
      <c r="D447" s="17" t="s">
        <v>21</v>
      </c>
      <c r="E447" s="5">
        <v>5.8158564814814813E-4</v>
      </c>
      <c r="F447" s="18">
        <v>57.31</v>
      </c>
      <c r="G447" s="12"/>
    </row>
    <row r="448" spans="1:7" x14ac:dyDescent="0.25">
      <c r="A448" s="14">
        <v>6</v>
      </c>
      <c r="B448" t="s">
        <v>51</v>
      </c>
      <c r="C448" s="16">
        <v>37</v>
      </c>
      <c r="D448" s="17" t="s">
        <v>21</v>
      </c>
      <c r="E448" s="5">
        <v>5.8291666666666659E-4</v>
      </c>
      <c r="F448" s="18">
        <v>57.18</v>
      </c>
      <c r="G448" s="12"/>
    </row>
    <row r="449" spans="1:7" x14ac:dyDescent="0.25">
      <c r="A449" s="14">
        <v>6</v>
      </c>
      <c r="B449" t="s">
        <v>51</v>
      </c>
      <c r="C449" s="16">
        <v>37</v>
      </c>
      <c r="D449" s="17" t="s">
        <v>21</v>
      </c>
      <c r="E449" s="5">
        <v>5.8192129629629631E-4</v>
      </c>
      <c r="F449" s="18">
        <v>57.28</v>
      </c>
      <c r="G449" s="12"/>
    </row>
    <row r="450" spans="1:7" x14ac:dyDescent="0.25">
      <c r="A450" s="14">
        <v>6</v>
      </c>
      <c r="B450" t="s">
        <v>51</v>
      </c>
      <c r="C450" s="16">
        <v>37</v>
      </c>
      <c r="D450" s="17" t="s">
        <v>21</v>
      </c>
      <c r="E450" s="5">
        <v>5.8237268518518523E-4</v>
      </c>
      <c r="F450" s="18">
        <v>57.24</v>
      </c>
      <c r="G450" s="12"/>
    </row>
    <row r="451" spans="1:7" x14ac:dyDescent="0.25">
      <c r="A451" s="14">
        <v>6</v>
      </c>
      <c r="B451" t="s">
        <v>51</v>
      </c>
      <c r="C451" s="16">
        <v>37</v>
      </c>
      <c r="D451" s="17" t="s">
        <v>21</v>
      </c>
      <c r="E451" s="5">
        <v>5.7873842592592601E-4</v>
      </c>
      <c r="F451" s="18">
        <v>57.6</v>
      </c>
      <c r="G451" s="12"/>
    </row>
    <row r="452" spans="1:7" x14ac:dyDescent="0.25">
      <c r="A452" s="14">
        <v>6</v>
      </c>
      <c r="B452" t="s">
        <v>51</v>
      </c>
      <c r="C452" s="16">
        <v>37</v>
      </c>
      <c r="D452" s="17" t="s">
        <v>21</v>
      </c>
      <c r="E452" s="5">
        <v>5.7917824074074067E-4</v>
      </c>
      <c r="F452" s="18">
        <v>57.55</v>
      </c>
      <c r="G452" s="12"/>
    </row>
    <row r="453" spans="1:7" x14ac:dyDescent="0.25">
      <c r="A453" s="14">
        <v>6</v>
      </c>
      <c r="B453" t="s">
        <v>51</v>
      </c>
      <c r="C453" s="16">
        <v>37</v>
      </c>
      <c r="D453" s="17" t="s">
        <v>21</v>
      </c>
      <c r="E453" s="5">
        <v>5.828935185185185E-4</v>
      </c>
      <c r="F453" s="18">
        <v>57.19</v>
      </c>
      <c r="G453" s="12"/>
    </row>
    <row r="454" spans="1:7" x14ac:dyDescent="0.25">
      <c r="A454" s="14">
        <v>6</v>
      </c>
      <c r="B454" t="s">
        <v>51</v>
      </c>
      <c r="C454" s="16">
        <v>37</v>
      </c>
      <c r="D454" s="17" t="s">
        <v>21</v>
      </c>
      <c r="E454" s="5">
        <v>5.8502314814814821E-4</v>
      </c>
      <c r="F454" s="18">
        <v>56.98</v>
      </c>
      <c r="G454" s="12"/>
    </row>
    <row r="455" spans="1:7" x14ac:dyDescent="0.25">
      <c r="A455" s="14">
        <v>6</v>
      </c>
      <c r="B455" t="s">
        <v>51</v>
      </c>
      <c r="C455" s="16">
        <v>37</v>
      </c>
      <c r="D455" s="17" t="s">
        <v>21</v>
      </c>
      <c r="E455" s="5">
        <v>5.8209490740740737E-4</v>
      </c>
      <c r="F455" s="18">
        <v>57.26</v>
      </c>
      <c r="G455" s="12"/>
    </row>
    <row r="456" spans="1:7" x14ac:dyDescent="0.25">
      <c r="A456" s="14">
        <v>6</v>
      </c>
      <c r="B456" t="s">
        <v>51</v>
      </c>
      <c r="C456" s="16">
        <v>37</v>
      </c>
      <c r="D456" s="17" t="s">
        <v>21</v>
      </c>
      <c r="E456" s="5">
        <v>5.8174768518518525E-4</v>
      </c>
      <c r="F456" s="18">
        <v>57.3</v>
      </c>
      <c r="G456" s="12"/>
    </row>
    <row r="457" spans="1:7" x14ac:dyDescent="0.25">
      <c r="A457" s="14">
        <v>6</v>
      </c>
      <c r="B457" t="s">
        <v>51</v>
      </c>
      <c r="C457" s="16">
        <v>37</v>
      </c>
      <c r="D457" s="17" t="s">
        <v>21</v>
      </c>
      <c r="E457" s="5">
        <v>5.9878472222222223E-4</v>
      </c>
      <c r="F457" s="18">
        <v>55.67</v>
      </c>
      <c r="G457" s="12"/>
    </row>
    <row r="458" spans="1:7" x14ac:dyDescent="0.25">
      <c r="A458" s="14">
        <v>6</v>
      </c>
      <c r="B458" t="s">
        <v>24</v>
      </c>
      <c r="C458" s="16">
        <v>37</v>
      </c>
      <c r="D458" s="17" t="s">
        <v>105</v>
      </c>
      <c r="E458" s="5">
        <v>7.1512731481481471E-4</v>
      </c>
      <c r="F458" s="18">
        <v>46.61</v>
      </c>
      <c r="G458" s="12"/>
    </row>
    <row r="459" spans="1:7" x14ac:dyDescent="0.25">
      <c r="A459" s="14">
        <v>6</v>
      </c>
      <c r="B459" t="s">
        <v>24</v>
      </c>
      <c r="C459" s="16">
        <v>37</v>
      </c>
      <c r="D459" s="17" t="s">
        <v>105</v>
      </c>
      <c r="E459" s="5">
        <v>6.0002314814814814E-4</v>
      </c>
      <c r="F459" s="18">
        <v>55.55</v>
      </c>
      <c r="G459" s="12"/>
    </row>
    <row r="460" spans="1:7" x14ac:dyDescent="0.25">
      <c r="A460" s="14">
        <v>6</v>
      </c>
      <c r="B460" t="s">
        <v>24</v>
      </c>
      <c r="C460" s="16">
        <v>37</v>
      </c>
      <c r="D460" s="17" t="s">
        <v>105</v>
      </c>
      <c r="E460" s="5">
        <v>5.9096064814814807E-4</v>
      </c>
      <c r="F460" s="18">
        <v>56.41</v>
      </c>
      <c r="G460" s="12"/>
    </row>
    <row r="461" spans="1:7" x14ac:dyDescent="0.25">
      <c r="A461" s="14">
        <v>6</v>
      </c>
      <c r="B461" t="s">
        <v>24</v>
      </c>
      <c r="C461" s="16">
        <v>37</v>
      </c>
      <c r="D461" s="17" t="s">
        <v>105</v>
      </c>
      <c r="E461" s="5">
        <v>5.918055555555556E-4</v>
      </c>
      <c r="F461" s="18">
        <v>56.32</v>
      </c>
      <c r="G461" s="12"/>
    </row>
    <row r="462" spans="1:7" x14ac:dyDescent="0.25">
      <c r="A462" s="14">
        <v>6</v>
      </c>
      <c r="B462" t="s">
        <v>24</v>
      </c>
      <c r="C462" s="16">
        <v>37</v>
      </c>
      <c r="D462" s="17" t="s">
        <v>105</v>
      </c>
      <c r="E462" s="5">
        <v>5.868634259259259E-4</v>
      </c>
      <c r="F462" s="18">
        <v>56.8</v>
      </c>
      <c r="G462" s="12"/>
    </row>
    <row r="463" spans="1:7" x14ac:dyDescent="0.25">
      <c r="A463" s="14">
        <v>6</v>
      </c>
      <c r="B463" t="s">
        <v>24</v>
      </c>
      <c r="C463" s="16">
        <v>37</v>
      </c>
      <c r="D463" s="17" t="s">
        <v>105</v>
      </c>
      <c r="E463" s="5">
        <v>5.8321759259259253E-4</v>
      </c>
      <c r="F463" s="18">
        <v>57.15</v>
      </c>
      <c r="G463" s="12"/>
    </row>
    <row r="464" spans="1:7" x14ac:dyDescent="0.25">
      <c r="A464" s="14">
        <v>6</v>
      </c>
      <c r="B464" t="s">
        <v>24</v>
      </c>
      <c r="C464" s="16">
        <v>37</v>
      </c>
      <c r="D464" s="17" t="s">
        <v>105</v>
      </c>
      <c r="E464" s="5">
        <v>5.9377314814814807E-4</v>
      </c>
      <c r="F464" s="18">
        <v>56.14</v>
      </c>
      <c r="G464" s="12"/>
    </row>
    <row r="465" spans="1:7" x14ac:dyDescent="0.25">
      <c r="A465" s="14">
        <v>6</v>
      </c>
      <c r="B465" t="s">
        <v>24</v>
      </c>
      <c r="C465" s="16">
        <v>37</v>
      </c>
      <c r="D465" s="17" t="s">
        <v>105</v>
      </c>
      <c r="E465" s="5">
        <v>5.8717592592592599E-4</v>
      </c>
      <c r="F465" s="18">
        <v>56.77</v>
      </c>
      <c r="G465" s="12"/>
    </row>
    <row r="466" spans="1:7" x14ac:dyDescent="0.25">
      <c r="A466" s="14">
        <v>6</v>
      </c>
      <c r="B466" t="s">
        <v>24</v>
      </c>
      <c r="C466" s="16">
        <v>37</v>
      </c>
      <c r="D466" s="17" t="s">
        <v>105</v>
      </c>
      <c r="E466" s="5">
        <v>5.8901620370370369E-4</v>
      </c>
      <c r="F466" s="18">
        <v>56.59</v>
      </c>
      <c r="G466" s="12"/>
    </row>
    <row r="467" spans="1:7" x14ac:dyDescent="0.25">
      <c r="A467" s="14">
        <v>6</v>
      </c>
      <c r="B467" t="s">
        <v>24</v>
      </c>
      <c r="C467" s="16">
        <v>37</v>
      </c>
      <c r="D467" s="17" t="s">
        <v>105</v>
      </c>
      <c r="E467" s="5">
        <v>5.8673611111111112E-4</v>
      </c>
      <c r="F467" s="18">
        <v>56.81</v>
      </c>
      <c r="G467" s="12"/>
    </row>
    <row r="468" spans="1:7" x14ac:dyDescent="0.25">
      <c r="A468" s="14">
        <v>6</v>
      </c>
      <c r="B468" t="s">
        <v>24</v>
      </c>
      <c r="C468" s="16">
        <v>37</v>
      </c>
      <c r="D468" s="17" t="s">
        <v>105</v>
      </c>
      <c r="E468" s="5">
        <v>5.8340277777777774E-4</v>
      </c>
      <c r="F468" s="18">
        <v>57.14</v>
      </c>
      <c r="G468" s="12"/>
    </row>
    <row r="469" spans="1:7" x14ac:dyDescent="0.25">
      <c r="A469" s="14">
        <v>6</v>
      </c>
      <c r="B469" t="s">
        <v>24</v>
      </c>
      <c r="C469" s="16">
        <v>37</v>
      </c>
      <c r="D469" s="17" t="s">
        <v>105</v>
      </c>
      <c r="E469" s="5">
        <v>5.8480324074074077E-4</v>
      </c>
      <c r="F469" s="18">
        <v>57</v>
      </c>
      <c r="G469" s="12"/>
    </row>
    <row r="470" spans="1:7" x14ac:dyDescent="0.25">
      <c r="A470" s="14">
        <v>6</v>
      </c>
      <c r="B470" t="s">
        <v>24</v>
      </c>
      <c r="C470" s="16">
        <v>37</v>
      </c>
      <c r="D470" s="17" t="s">
        <v>105</v>
      </c>
      <c r="E470" s="5">
        <v>5.8374999999999996E-4</v>
      </c>
      <c r="F470" s="18">
        <v>57.1</v>
      </c>
      <c r="G470" s="12"/>
    </row>
    <row r="471" spans="1:7" x14ac:dyDescent="0.25">
      <c r="A471" s="14">
        <v>6</v>
      </c>
      <c r="B471" t="s">
        <v>24</v>
      </c>
      <c r="C471" s="16">
        <v>37</v>
      </c>
      <c r="D471" s="17" t="s">
        <v>105</v>
      </c>
      <c r="E471" s="5">
        <v>5.8221064814814811E-4</v>
      </c>
      <c r="F471" s="18">
        <v>57.25</v>
      </c>
      <c r="G471" s="12"/>
    </row>
    <row r="472" spans="1:7" x14ac:dyDescent="0.25">
      <c r="A472" s="14">
        <v>6</v>
      </c>
      <c r="B472" t="s">
        <v>24</v>
      </c>
      <c r="C472" s="16">
        <v>37</v>
      </c>
      <c r="D472" s="17" t="s">
        <v>105</v>
      </c>
      <c r="E472" s="5">
        <v>5.8221064814814811E-4</v>
      </c>
      <c r="F472" s="18">
        <v>57.25</v>
      </c>
      <c r="G472" s="12"/>
    </row>
    <row r="473" spans="1:7" x14ac:dyDescent="0.25">
      <c r="A473" s="14">
        <v>6</v>
      </c>
      <c r="B473" t="s">
        <v>24</v>
      </c>
      <c r="C473" s="16">
        <v>37</v>
      </c>
      <c r="D473" s="17" t="s">
        <v>105</v>
      </c>
      <c r="E473" s="5">
        <v>5.8263888888888894E-4</v>
      </c>
      <c r="F473" s="18">
        <v>57.21</v>
      </c>
      <c r="G473" s="12"/>
    </row>
    <row r="474" spans="1:7" x14ac:dyDescent="0.25">
      <c r="A474" s="14">
        <v>6</v>
      </c>
      <c r="B474" t="s">
        <v>24</v>
      </c>
      <c r="C474" s="16">
        <v>37</v>
      </c>
      <c r="D474" s="17" t="s">
        <v>105</v>
      </c>
      <c r="E474" s="5">
        <v>5.9178240740740751E-4</v>
      </c>
      <c r="F474" s="18">
        <v>56.33</v>
      </c>
      <c r="G474" s="12"/>
    </row>
    <row r="475" spans="1:7" x14ac:dyDescent="0.25">
      <c r="A475" s="14">
        <v>6</v>
      </c>
      <c r="B475" t="s">
        <v>24</v>
      </c>
      <c r="C475" s="16">
        <v>37</v>
      </c>
      <c r="D475" s="17" t="s">
        <v>105</v>
      </c>
      <c r="E475" s="5">
        <v>5.9800925925925918E-4</v>
      </c>
      <c r="F475" s="18">
        <v>55.74</v>
      </c>
      <c r="G475" s="12"/>
    </row>
    <row r="476" spans="1:7" x14ac:dyDescent="0.25">
      <c r="A476" s="14">
        <v>6</v>
      </c>
      <c r="B476" t="s">
        <v>24</v>
      </c>
      <c r="C476" s="16">
        <v>37</v>
      </c>
      <c r="D476" s="17" t="s">
        <v>105</v>
      </c>
      <c r="E476" s="5">
        <v>5.8603009259259264E-4</v>
      </c>
      <c r="F476" s="18">
        <v>56.88</v>
      </c>
      <c r="G476" s="12"/>
    </row>
    <row r="477" spans="1:7" x14ac:dyDescent="0.25">
      <c r="A477" s="14">
        <v>6</v>
      </c>
      <c r="B477" t="s">
        <v>24</v>
      </c>
      <c r="C477" s="16">
        <v>37</v>
      </c>
      <c r="D477" s="17" t="s">
        <v>105</v>
      </c>
      <c r="E477" s="5">
        <v>5.820486111111112E-4</v>
      </c>
      <c r="F477" s="18">
        <v>57.27</v>
      </c>
      <c r="G477" s="12"/>
    </row>
    <row r="478" spans="1:7" x14ac:dyDescent="0.25">
      <c r="A478" s="14">
        <v>6</v>
      </c>
      <c r="B478" t="s">
        <v>24</v>
      </c>
      <c r="C478" s="16">
        <v>37</v>
      </c>
      <c r="D478" s="17" t="s">
        <v>105</v>
      </c>
      <c r="E478" s="5">
        <v>5.9055555555555565E-4</v>
      </c>
      <c r="F478" s="18">
        <v>56.44</v>
      </c>
      <c r="G478" s="12"/>
    </row>
    <row r="479" spans="1:7" x14ac:dyDescent="0.25">
      <c r="A479" s="14">
        <v>6</v>
      </c>
      <c r="B479" t="s">
        <v>24</v>
      </c>
      <c r="C479" s="16">
        <v>37</v>
      </c>
      <c r="D479" s="17" t="s">
        <v>105</v>
      </c>
      <c r="E479" s="5">
        <v>6.117939814814815E-4</v>
      </c>
      <c r="F479" s="18">
        <v>54.48</v>
      </c>
      <c r="G479" s="12"/>
    </row>
    <row r="480" spans="1:7" x14ac:dyDescent="0.25">
      <c r="A480" s="14">
        <v>6</v>
      </c>
      <c r="B480" t="s">
        <v>24</v>
      </c>
      <c r="C480" s="16">
        <v>37</v>
      </c>
      <c r="D480" s="17" t="s">
        <v>105</v>
      </c>
      <c r="E480" s="5">
        <v>5.9084490740740744E-4</v>
      </c>
      <c r="F480" s="18">
        <v>56.42</v>
      </c>
      <c r="G480" s="12"/>
    </row>
    <row r="481" spans="1:7" x14ac:dyDescent="0.25">
      <c r="A481" s="14">
        <v>6</v>
      </c>
      <c r="B481" t="s">
        <v>24</v>
      </c>
      <c r="C481" s="16">
        <v>37</v>
      </c>
      <c r="D481" s="17" t="s">
        <v>105</v>
      </c>
      <c r="E481" s="5">
        <v>5.9021990740740747E-4</v>
      </c>
      <c r="F481" s="18">
        <v>56.48</v>
      </c>
      <c r="G481" s="12"/>
    </row>
    <row r="482" spans="1:7" x14ac:dyDescent="0.25">
      <c r="A482" s="14">
        <v>6</v>
      </c>
      <c r="B482" t="s">
        <v>24</v>
      </c>
      <c r="C482" s="16">
        <v>37</v>
      </c>
      <c r="D482" s="17" t="s">
        <v>105</v>
      </c>
      <c r="E482" s="5">
        <v>5.8244212962962969E-4</v>
      </c>
      <c r="F482" s="18">
        <v>57.23</v>
      </c>
      <c r="G482" s="12"/>
    </row>
    <row r="483" spans="1:7" x14ac:dyDescent="0.25">
      <c r="A483" s="14">
        <v>6</v>
      </c>
      <c r="B483" t="s">
        <v>24</v>
      </c>
      <c r="C483" s="16">
        <v>37</v>
      </c>
      <c r="D483" s="17" t="s">
        <v>105</v>
      </c>
      <c r="E483" s="5">
        <v>5.8776620370370374E-4</v>
      </c>
      <c r="F483" s="18">
        <v>56.71</v>
      </c>
      <c r="G483" s="12"/>
    </row>
    <row r="484" spans="1:7" x14ac:dyDescent="0.25">
      <c r="A484" s="14">
        <v>6</v>
      </c>
      <c r="B484" t="s">
        <v>24</v>
      </c>
      <c r="C484" s="16">
        <v>37</v>
      </c>
      <c r="D484" s="17" t="s">
        <v>105</v>
      </c>
      <c r="E484" s="5">
        <v>5.9024305555555555E-4</v>
      </c>
      <c r="F484" s="18">
        <v>56.47</v>
      </c>
      <c r="G484" s="12"/>
    </row>
    <row r="485" spans="1:7" x14ac:dyDescent="0.25">
      <c r="A485" s="14">
        <v>6</v>
      </c>
      <c r="B485" t="s">
        <v>24</v>
      </c>
      <c r="C485" s="16">
        <v>37</v>
      </c>
      <c r="D485" s="17" t="s">
        <v>105</v>
      </c>
      <c r="E485" s="5">
        <v>5.8707175925925919E-4</v>
      </c>
      <c r="F485" s="18">
        <v>56.78</v>
      </c>
      <c r="G485" s="12"/>
    </row>
    <row r="486" spans="1:7" x14ac:dyDescent="0.25">
      <c r="A486" s="14">
        <v>6</v>
      </c>
      <c r="B486" t="s">
        <v>24</v>
      </c>
      <c r="C486" s="16">
        <v>37</v>
      </c>
      <c r="D486" s="17" t="s">
        <v>105</v>
      </c>
      <c r="E486" s="5">
        <v>5.8217592592592587E-4</v>
      </c>
      <c r="F486" s="18">
        <v>57.26</v>
      </c>
      <c r="G486" s="12"/>
    </row>
    <row r="487" spans="1:7" x14ac:dyDescent="0.25">
      <c r="A487" s="14">
        <v>6</v>
      </c>
      <c r="B487" t="s">
        <v>24</v>
      </c>
      <c r="C487" s="16">
        <v>37</v>
      </c>
      <c r="D487" s="17" t="s">
        <v>105</v>
      </c>
      <c r="E487" s="5">
        <v>5.8376157407407411E-4</v>
      </c>
      <c r="F487" s="18">
        <v>57.1</v>
      </c>
      <c r="G487" s="12"/>
    </row>
    <row r="488" spans="1:7" x14ac:dyDescent="0.25">
      <c r="A488" s="14">
        <v>6</v>
      </c>
      <c r="B488" t="s">
        <v>24</v>
      </c>
      <c r="C488" s="16">
        <v>37</v>
      </c>
      <c r="D488" s="17" t="s">
        <v>105</v>
      </c>
      <c r="E488" s="5">
        <v>5.8275462962962968E-4</v>
      </c>
      <c r="F488" s="18">
        <v>57.2</v>
      </c>
      <c r="G488" s="12"/>
    </row>
    <row r="489" spans="1:7" x14ac:dyDescent="0.25">
      <c r="A489" s="14">
        <v>6</v>
      </c>
      <c r="B489" t="s">
        <v>24</v>
      </c>
      <c r="C489" s="16">
        <v>37</v>
      </c>
      <c r="D489" s="17" t="s">
        <v>105</v>
      </c>
      <c r="E489" s="5">
        <v>5.8254629629629628E-4</v>
      </c>
      <c r="F489" s="18">
        <v>57.22</v>
      </c>
      <c r="G489" s="12"/>
    </row>
    <row r="490" spans="1:7" x14ac:dyDescent="0.25">
      <c r="A490" s="14">
        <v>6</v>
      </c>
      <c r="B490" t="s">
        <v>24</v>
      </c>
      <c r="C490" s="16">
        <v>37</v>
      </c>
      <c r="D490" s="17" t="s">
        <v>105</v>
      </c>
      <c r="E490" s="5">
        <v>5.8914351851851858E-4</v>
      </c>
      <c r="F490" s="18">
        <v>56.58</v>
      </c>
      <c r="G490" s="12"/>
    </row>
    <row r="491" spans="1:7" x14ac:dyDescent="0.25">
      <c r="A491" s="14">
        <v>6</v>
      </c>
      <c r="B491" t="s">
        <v>24</v>
      </c>
      <c r="C491" s="16">
        <v>37</v>
      </c>
      <c r="D491" s="17" t="s">
        <v>105</v>
      </c>
      <c r="E491" s="5">
        <v>5.836805555555556E-4</v>
      </c>
      <c r="F491" s="18">
        <v>57.11</v>
      </c>
      <c r="G491" s="12"/>
    </row>
    <row r="492" spans="1:7" x14ac:dyDescent="0.25">
      <c r="A492" s="14">
        <v>6</v>
      </c>
      <c r="B492" t="s">
        <v>24</v>
      </c>
      <c r="C492" s="16">
        <v>37</v>
      </c>
      <c r="D492" s="17" t="s">
        <v>105</v>
      </c>
      <c r="E492" s="5">
        <v>5.8359953703703709E-4</v>
      </c>
      <c r="F492" s="18">
        <v>57.12</v>
      </c>
      <c r="G492" s="12"/>
    </row>
    <row r="493" spans="1:7" x14ac:dyDescent="0.25">
      <c r="A493" s="14">
        <v>6</v>
      </c>
      <c r="B493" t="s">
        <v>24</v>
      </c>
      <c r="C493" s="16">
        <v>37</v>
      </c>
      <c r="D493" s="17" t="s">
        <v>105</v>
      </c>
      <c r="E493" s="5">
        <v>5.8114583333333336E-4</v>
      </c>
      <c r="F493" s="18">
        <v>57.36</v>
      </c>
      <c r="G493" s="12"/>
    </row>
    <row r="494" spans="1:7" x14ac:dyDescent="0.25">
      <c r="A494" s="14">
        <v>6</v>
      </c>
      <c r="B494" t="s">
        <v>24</v>
      </c>
      <c r="C494" s="16">
        <v>37</v>
      </c>
      <c r="D494" s="17" t="s">
        <v>105</v>
      </c>
      <c r="E494" s="5">
        <v>5.8421296296296292E-4</v>
      </c>
      <c r="F494" s="18">
        <v>57.06</v>
      </c>
      <c r="G494" s="12"/>
    </row>
    <row r="495" spans="1:7" x14ac:dyDescent="0.25">
      <c r="A495" s="14">
        <v>6</v>
      </c>
      <c r="B495" t="s">
        <v>33</v>
      </c>
      <c r="C495" s="16">
        <v>37</v>
      </c>
      <c r="D495" s="17" t="s">
        <v>80</v>
      </c>
      <c r="E495" s="5">
        <v>6.5887731481481483E-4</v>
      </c>
      <c r="F495" s="18">
        <v>50.59</v>
      </c>
      <c r="G495" s="12"/>
    </row>
    <row r="496" spans="1:7" x14ac:dyDescent="0.25">
      <c r="A496" s="14">
        <v>6</v>
      </c>
      <c r="B496" t="s">
        <v>33</v>
      </c>
      <c r="C496" s="16">
        <v>37</v>
      </c>
      <c r="D496" s="17" t="s">
        <v>80</v>
      </c>
      <c r="E496" s="5">
        <v>5.9361111111111105E-4</v>
      </c>
      <c r="F496" s="18">
        <v>56.15</v>
      </c>
      <c r="G496" s="12"/>
    </row>
    <row r="497" spans="1:7" x14ac:dyDescent="0.25">
      <c r="A497" s="14">
        <v>6</v>
      </c>
      <c r="B497" t="s">
        <v>33</v>
      </c>
      <c r="C497" s="16">
        <v>37</v>
      </c>
      <c r="D497" s="17" t="s">
        <v>80</v>
      </c>
      <c r="E497" s="5">
        <v>5.9339120370370372E-4</v>
      </c>
      <c r="F497" s="18">
        <v>56.17</v>
      </c>
      <c r="G497" s="12"/>
    </row>
    <row r="498" spans="1:7" x14ac:dyDescent="0.25">
      <c r="A498" s="14">
        <v>6</v>
      </c>
      <c r="B498" t="s">
        <v>33</v>
      </c>
      <c r="C498" s="16">
        <v>37</v>
      </c>
      <c r="D498" s="17" t="s">
        <v>80</v>
      </c>
      <c r="E498" s="5">
        <v>5.9097222222222222E-4</v>
      </c>
      <c r="F498" s="18">
        <v>56.4</v>
      </c>
      <c r="G498" s="12"/>
    </row>
    <row r="499" spans="1:7" x14ac:dyDescent="0.25">
      <c r="A499" s="14">
        <v>6</v>
      </c>
      <c r="B499" t="s">
        <v>33</v>
      </c>
      <c r="C499" s="16">
        <v>37</v>
      </c>
      <c r="D499" s="17" t="s">
        <v>80</v>
      </c>
      <c r="E499" s="5">
        <v>5.9107638888888892E-4</v>
      </c>
      <c r="F499" s="18">
        <v>56.39</v>
      </c>
      <c r="G499" s="12"/>
    </row>
    <row r="500" spans="1:7" x14ac:dyDescent="0.25">
      <c r="A500" s="14">
        <v>6</v>
      </c>
      <c r="B500" t="s">
        <v>33</v>
      </c>
      <c r="C500" s="16">
        <v>37</v>
      </c>
      <c r="D500" s="17" t="s">
        <v>80</v>
      </c>
      <c r="E500" s="5">
        <v>5.9699074074074071E-4</v>
      </c>
      <c r="F500" s="18">
        <v>55.84</v>
      </c>
      <c r="G500" s="12"/>
    </row>
    <row r="501" spans="1:7" x14ac:dyDescent="0.25">
      <c r="A501" s="14">
        <v>6</v>
      </c>
      <c r="B501" t="s">
        <v>33</v>
      </c>
      <c r="C501" s="16">
        <v>37</v>
      </c>
      <c r="D501" s="17" t="s">
        <v>80</v>
      </c>
      <c r="E501" s="5">
        <v>5.9325231481481479E-4</v>
      </c>
      <c r="F501" s="18">
        <v>56.19</v>
      </c>
      <c r="G501" s="12"/>
    </row>
    <row r="502" spans="1:7" x14ac:dyDescent="0.25">
      <c r="A502" s="14">
        <v>6</v>
      </c>
      <c r="B502" t="s">
        <v>33</v>
      </c>
      <c r="C502" s="16">
        <v>37</v>
      </c>
      <c r="D502" s="17" t="s">
        <v>80</v>
      </c>
      <c r="E502" s="5">
        <v>5.8796296296296287E-4</v>
      </c>
      <c r="F502" s="18">
        <v>56.69</v>
      </c>
      <c r="G502" s="12"/>
    </row>
    <row r="503" spans="1:7" x14ac:dyDescent="0.25">
      <c r="A503" s="14">
        <v>6</v>
      </c>
      <c r="B503" t="s">
        <v>33</v>
      </c>
      <c r="C503" s="16">
        <v>37</v>
      </c>
      <c r="D503" s="17" t="s">
        <v>80</v>
      </c>
      <c r="E503" s="5">
        <v>5.8925925925925932E-4</v>
      </c>
      <c r="F503" s="18">
        <v>56.57</v>
      </c>
      <c r="G503" s="12"/>
    </row>
    <row r="504" spans="1:7" x14ac:dyDescent="0.25">
      <c r="A504" s="14">
        <v>6</v>
      </c>
      <c r="B504" t="s">
        <v>33</v>
      </c>
      <c r="C504" s="16">
        <v>37</v>
      </c>
      <c r="D504" s="17" t="s">
        <v>80</v>
      </c>
      <c r="E504" s="5">
        <v>5.8659722222222219E-4</v>
      </c>
      <c r="F504" s="18">
        <v>56.82</v>
      </c>
      <c r="G504" s="12"/>
    </row>
    <row r="505" spans="1:7" x14ac:dyDescent="0.25">
      <c r="A505" s="14">
        <v>6</v>
      </c>
      <c r="B505" t="s">
        <v>33</v>
      </c>
      <c r="C505" s="16">
        <v>37</v>
      </c>
      <c r="D505" s="17" t="s">
        <v>80</v>
      </c>
      <c r="E505" s="5">
        <v>5.915972222222222E-4</v>
      </c>
      <c r="F505" s="18">
        <v>56.34</v>
      </c>
      <c r="G505" s="12"/>
    </row>
    <row r="506" spans="1:7" x14ac:dyDescent="0.25">
      <c r="A506" s="14">
        <v>6</v>
      </c>
      <c r="B506" t="s">
        <v>33</v>
      </c>
      <c r="C506" s="16">
        <v>37</v>
      </c>
      <c r="D506" s="17" t="s">
        <v>80</v>
      </c>
      <c r="E506" s="5">
        <v>5.9655092592592594E-4</v>
      </c>
      <c r="F506" s="18">
        <v>55.88</v>
      </c>
      <c r="G506" s="12"/>
    </row>
    <row r="507" spans="1:7" x14ac:dyDescent="0.25">
      <c r="A507" s="14">
        <v>6</v>
      </c>
      <c r="B507" t="s">
        <v>33</v>
      </c>
      <c r="C507" s="16">
        <v>37</v>
      </c>
      <c r="D507" s="17" t="s">
        <v>80</v>
      </c>
      <c r="E507" s="5">
        <v>6.0405092592592596E-4</v>
      </c>
      <c r="F507" s="18">
        <v>55.18</v>
      </c>
      <c r="G507" s="12"/>
    </row>
    <row r="508" spans="1:7" x14ac:dyDescent="0.25">
      <c r="A508" s="14">
        <v>6</v>
      </c>
      <c r="B508" t="s">
        <v>33</v>
      </c>
      <c r="C508" s="16">
        <v>37</v>
      </c>
      <c r="D508" s="17" t="s">
        <v>80</v>
      </c>
      <c r="E508" s="5">
        <v>5.9586805555555554E-4</v>
      </c>
      <c r="F508" s="18">
        <v>55.94</v>
      </c>
      <c r="G508" s="12"/>
    </row>
    <row r="509" spans="1:7" x14ac:dyDescent="0.25">
      <c r="A509" s="14">
        <v>6</v>
      </c>
      <c r="B509" t="s">
        <v>33</v>
      </c>
      <c r="C509" s="16">
        <v>37</v>
      </c>
      <c r="D509" s="17" t="s">
        <v>80</v>
      </c>
      <c r="E509" s="5">
        <v>5.8876157407407412E-4</v>
      </c>
      <c r="F509" s="18">
        <v>56.62</v>
      </c>
      <c r="G509" s="12"/>
    </row>
    <row r="510" spans="1:7" x14ac:dyDescent="0.25">
      <c r="A510" s="14">
        <v>6</v>
      </c>
      <c r="B510" t="s">
        <v>33</v>
      </c>
      <c r="C510" s="16">
        <v>37</v>
      </c>
      <c r="D510" s="17" t="s">
        <v>80</v>
      </c>
      <c r="E510" s="5">
        <v>5.880208333333333E-4</v>
      </c>
      <c r="F510" s="18">
        <v>56.69</v>
      </c>
      <c r="G510" s="12"/>
    </row>
    <row r="511" spans="1:7" x14ac:dyDescent="0.25">
      <c r="A511" s="14">
        <v>6</v>
      </c>
      <c r="B511" t="s">
        <v>33</v>
      </c>
      <c r="C511" s="16">
        <v>37</v>
      </c>
      <c r="D511" s="17" t="s">
        <v>80</v>
      </c>
      <c r="E511" s="5">
        <v>5.9269675925925928E-4</v>
      </c>
      <c r="F511" s="18">
        <v>56.24</v>
      </c>
      <c r="G511" s="12"/>
    </row>
    <row r="512" spans="1:7" x14ac:dyDescent="0.25">
      <c r="A512" s="14">
        <v>6</v>
      </c>
      <c r="B512" t="s">
        <v>33</v>
      </c>
      <c r="C512" s="16">
        <v>37</v>
      </c>
      <c r="D512" s="17" t="s">
        <v>80</v>
      </c>
      <c r="E512" s="5">
        <v>5.9673611111111114E-4</v>
      </c>
      <c r="F512" s="18">
        <v>55.86</v>
      </c>
      <c r="G512" s="12"/>
    </row>
    <row r="513" spans="1:7" x14ac:dyDescent="0.25">
      <c r="A513" s="14">
        <v>6</v>
      </c>
      <c r="B513" t="s">
        <v>33</v>
      </c>
      <c r="C513" s="16">
        <v>37</v>
      </c>
      <c r="D513" s="17" t="s">
        <v>80</v>
      </c>
      <c r="E513" s="5">
        <v>5.9427083333333337E-4</v>
      </c>
      <c r="F513" s="18">
        <v>56.09</v>
      </c>
      <c r="G513" s="12"/>
    </row>
    <row r="514" spans="1:7" x14ac:dyDescent="0.25">
      <c r="A514" s="14">
        <v>6</v>
      </c>
      <c r="B514" t="s">
        <v>33</v>
      </c>
      <c r="C514" s="16">
        <v>37</v>
      </c>
      <c r="D514" s="17" t="s">
        <v>80</v>
      </c>
      <c r="E514" s="5">
        <v>5.8858796296296296E-4</v>
      </c>
      <c r="F514" s="18">
        <v>56.63</v>
      </c>
      <c r="G514" s="12"/>
    </row>
    <row r="515" spans="1:7" x14ac:dyDescent="0.25">
      <c r="A515" s="14">
        <v>6</v>
      </c>
      <c r="B515" t="s">
        <v>33</v>
      </c>
      <c r="C515" s="16">
        <v>37</v>
      </c>
      <c r="D515" s="17" t="s">
        <v>80</v>
      </c>
      <c r="E515" s="5">
        <v>5.8302083333333329E-4</v>
      </c>
      <c r="F515" s="18">
        <v>57.17</v>
      </c>
      <c r="G515" s="12"/>
    </row>
    <row r="516" spans="1:7" x14ac:dyDescent="0.25">
      <c r="A516" s="14">
        <v>6</v>
      </c>
      <c r="B516" t="s">
        <v>33</v>
      </c>
      <c r="C516" s="16">
        <v>37</v>
      </c>
      <c r="D516" s="17" t="s">
        <v>80</v>
      </c>
      <c r="E516" s="5">
        <v>6.2365740740740741E-4</v>
      </c>
      <c r="F516" s="18">
        <v>53.45</v>
      </c>
      <c r="G516" s="12"/>
    </row>
    <row r="517" spans="1:7" x14ac:dyDescent="0.25">
      <c r="A517" s="14">
        <v>6</v>
      </c>
      <c r="B517" t="s">
        <v>33</v>
      </c>
      <c r="C517" s="16">
        <v>37</v>
      </c>
      <c r="D517" s="17" t="s">
        <v>80</v>
      </c>
      <c r="E517" s="5">
        <v>5.8702546296296302E-4</v>
      </c>
      <c r="F517" s="18">
        <v>56.78</v>
      </c>
      <c r="G517" s="12"/>
    </row>
    <row r="518" spans="1:7" x14ac:dyDescent="0.25">
      <c r="A518" s="14">
        <v>6</v>
      </c>
      <c r="B518" t="s">
        <v>33</v>
      </c>
      <c r="C518" s="16">
        <v>37</v>
      </c>
      <c r="D518" s="17" t="s">
        <v>80</v>
      </c>
      <c r="E518" s="5">
        <v>5.865509259259258E-4</v>
      </c>
      <c r="F518" s="18">
        <v>56.83</v>
      </c>
      <c r="G518" s="12"/>
    </row>
    <row r="519" spans="1:7" x14ac:dyDescent="0.25">
      <c r="A519" s="14">
        <v>6</v>
      </c>
      <c r="B519" t="s">
        <v>33</v>
      </c>
      <c r="C519" s="16">
        <v>37</v>
      </c>
      <c r="D519" s="17" t="s">
        <v>80</v>
      </c>
      <c r="E519" s="5">
        <v>5.8496527777777768E-4</v>
      </c>
      <c r="F519" s="18">
        <v>56.98</v>
      </c>
      <c r="G519" s="12"/>
    </row>
    <row r="520" spans="1:7" x14ac:dyDescent="0.25">
      <c r="A520" s="14">
        <v>6</v>
      </c>
      <c r="B520" t="s">
        <v>33</v>
      </c>
      <c r="C520" s="16">
        <v>37</v>
      </c>
      <c r="D520" s="17" t="s">
        <v>80</v>
      </c>
      <c r="E520" s="5">
        <v>5.8296296296296297E-4</v>
      </c>
      <c r="F520" s="18">
        <v>57.18</v>
      </c>
      <c r="G520" s="12"/>
    </row>
    <row r="521" spans="1:7" x14ac:dyDescent="0.25">
      <c r="A521" s="14">
        <v>6</v>
      </c>
      <c r="B521" t="s">
        <v>33</v>
      </c>
      <c r="C521" s="16">
        <v>37</v>
      </c>
      <c r="D521" s="17" t="s">
        <v>80</v>
      </c>
      <c r="E521" s="5">
        <v>5.9219907407407398E-4</v>
      </c>
      <c r="F521" s="18">
        <v>56.29</v>
      </c>
      <c r="G521" s="12"/>
    </row>
    <row r="522" spans="1:7" x14ac:dyDescent="0.25">
      <c r="A522" s="14">
        <v>6</v>
      </c>
      <c r="B522" t="s">
        <v>33</v>
      </c>
      <c r="C522" s="16">
        <v>37</v>
      </c>
      <c r="D522" s="17" t="s">
        <v>80</v>
      </c>
      <c r="E522" s="5">
        <v>5.8663194444444442E-4</v>
      </c>
      <c r="F522" s="18">
        <v>56.82</v>
      </c>
      <c r="G522" s="12"/>
    </row>
    <row r="523" spans="1:7" x14ac:dyDescent="0.25">
      <c r="A523" s="14">
        <v>6</v>
      </c>
      <c r="B523" t="s">
        <v>33</v>
      </c>
      <c r="C523" s="16">
        <v>37</v>
      </c>
      <c r="D523" s="17" t="s">
        <v>80</v>
      </c>
      <c r="E523" s="5">
        <v>5.9190972222222219E-4</v>
      </c>
      <c r="F523" s="18">
        <v>56.31</v>
      </c>
      <c r="G523" s="12"/>
    </row>
    <row r="524" spans="1:7" x14ac:dyDescent="0.25">
      <c r="A524" s="14">
        <v>6</v>
      </c>
      <c r="B524" t="s">
        <v>33</v>
      </c>
      <c r="C524" s="16">
        <v>37</v>
      </c>
      <c r="D524" s="17" t="s">
        <v>80</v>
      </c>
      <c r="E524" s="5">
        <v>5.8679398148148143E-4</v>
      </c>
      <c r="F524" s="18">
        <v>56.81</v>
      </c>
      <c r="G524" s="12"/>
    </row>
    <row r="525" spans="1:7" x14ac:dyDescent="0.25">
      <c r="A525" s="14">
        <v>6</v>
      </c>
      <c r="B525" t="s">
        <v>33</v>
      </c>
      <c r="C525" s="16">
        <v>37</v>
      </c>
      <c r="D525" s="17" t="s">
        <v>80</v>
      </c>
      <c r="E525" s="5">
        <v>5.8344907407407401E-4</v>
      </c>
      <c r="F525" s="18">
        <v>57.13</v>
      </c>
      <c r="G525" s="12"/>
    </row>
    <row r="526" spans="1:7" x14ac:dyDescent="0.25">
      <c r="A526" s="14">
        <v>6</v>
      </c>
      <c r="B526" t="s">
        <v>33</v>
      </c>
      <c r="C526" s="16">
        <v>37</v>
      </c>
      <c r="D526" s="17" t="s">
        <v>80</v>
      </c>
      <c r="E526" s="5">
        <v>5.8412037037037037E-4</v>
      </c>
      <c r="F526" s="18">
        <v>57.07</v>
      </c>
      <c r="G526" s="12"/>
    </row>
    <row r="527" spans="1:7" x14ac:dyDescent="0.25">
      <c r="A527" s="14">
        <v>6</v>
      </c>
      <c r="B527" t="s">
        <v>33</v>
      </c>
      <c r="C527" s="16">
        <v>37</v>
      </c>
      <c r="D527" s="17" t="s">
        <v>80</v>
      </c>
      <c r="E527" s="5">
        <v>5.8557870370370372E-4</v>
      </c>
      <c r="F527" s="18">
        <v>56.92</v>
      </c>
      <c r="G527" s="12"/>
    </row>
    <row r="528" spans="1:7" x14ac:dyDescent="0.25">
      <c r="A528" s="14">
        <v>6</v>
      </c>
      <c r="B528" t="s">
        <v>33</v>
      </c>
      <c r="C528" s="16">
        <v>37</v>
      </c>
      <c r="D528" s="17" t="s">
        <v>80</v>
      </c>
      <c r="E528" s="5">
        <v>5.8724537037037035E-4</v>
      </c>
      <c r="F528" s="18">
        <v>56.76</v>
      </c>
      <c r="G528" s="12"/>
    </row>
    <row r="529" spans="1:7" x14ac:dyDescent="0.25">
      <c r="A529" s="14">
        <v>6</v>
      </c>
      <c r="B529" t="s">
        <v>33</v>
      </c>
      <c r="C529" s="16">
        <v>37</v>
      </c>
      <c r="D529" s="17" t="s">
        <v>80</v>
      </c>
      <c r="E529" s="5">
        <v>5.8810185185185191E-4</v>
      </c>
      <c r="F529" s="18">
        <v>56.68</v>
      </c>
      <c r="G529" s="12"/>
    </row>
    <row r="530" spans="1:7" x14ac:dyDescent="0.25">
      <c r="A530" s="14">
        <v>6</v>
      </c>
      <c r="B530" t="s">
        <v>33</v>
      </c>
      <c r="C530" s="16">
        <v>37</v>
      </c>
      <c r="D530" s="17" t="s">
        <v>80</v>
      </c>
      <c r="E530" s="5">
        <v>5.8387731481481474E-4</v>
      </c>
      <c r="F530" s="18">
        <v>57.09</v>
      </c>
      <c r="G530" s="12"/>
    </row>
    <row r="531" spans="1:7" x14ac:dyDescent="0.25">
      <c r="A531" s="14">
        <v>6</v>
      </c>
      <c r="B531" t="s">
        <v>33</v>
      </c>
      <c r="C531" s="16">
        <v>37</v>
      </c>
      <c r="D531" s="17" t="s">
        <v>80</v>
      </c>
      <c r="E531" s="5">
        <v>5.8508101851851852E-4</v>
      </c>
      <c r="F531" s="18">
        <v>56.97</v>
      </c>
      <c r="G531" s="12"/>
    </row>
    <row r="532" spans="1:7" x14ac:dyDescent="0.25">
      <c r="A532" s="14">
        <v>6</v>
      </c>
      <c r="B532" t="s">
        <v>39</v>
      </c>
      <c r="C532" s="16">
        <v>37</v>
      </c>
      <c r="D532" s="17" t="s">
        <v>74</v>
      </c>
      <c r="E532" s="5">
        <v>6.9078703703703696E-4</v>
      </c>
      <c r="F532" s="18">
        <v>48.25</v>
      </c>
      <c r="G532" s="12"/>
    </row>
    <row r="533" spans="1:7" x14ac:dyDescent="0.25">
      <c r="A533" s="14">
        <v>6</v>
      </c>
      <c r="B533" t="s">
        <v>39</v>
      </c>
      <c r="C533" s="16">
        <v>37</v>
      </c>
      <c r="D533" s="17" t="s">
        <v>74</v>
      </c>
      <c r="E533" s="5">
        <v>5.9922453703703711E-4</v>
      </c>
      <c r="F533" s="18">
        <v>55.63</v>
      </c>
      <c r="G533" s="12"/>
    </row>
    <row r="534" spans="1:7" x14ac:dyDescent="0.25">
      <c r="A534" s="14">
        <v>6</v>
      </c>
      <c r="B534" t="s">
        <v>39</v>
      </c>
      <c r="C534" s="16">
        <v>37</v>
      </c>
      <c r="D534" s="17" t="s">
        <v>74</v>
      </c>
      <c r="E534" s="5">
        <v>5.9202546296296293E-4</v>
      </c>
      <c r="F534" s="18">
        <v>56.3</v>
      </c>
      <c r="G534" s="12"/>
    </row>
    <row r="535" spans="1:7" x14ac:dyDescent="0.25">
      <c r="A535" s="14">
        <v>6</v>
      </c>
      <c r="B535" t="s">
        <v>39</v>
      </c>
      <c r="C535" s="16">
        <v>37</v>
      </c>
      <c r="D535" s="17" t="s">
        <v>74</v>
      </c>
      <c r="E535" s="5">
        <v>5.9461805555555559E-4</v>
      </c>
      <c r="F535" s="18">
        <v>56.06</v>
      </c>
      <c r="G535" s="12"/>
    </row>
    <row r="536" spans="1:7" x14ac:dyDescent="0.25">
      <c r="A536" s="14">
        <v>6</v>
      </c>
      <c r="B536" t="s">
        <v>39</v>
      </c>
      <c r="C536" s="16">
        <v>37</v>
      </c>
      <c r="D536" s="17" t="s">
        <v>74</v>
      </c>
      <c r="E536" s="5">
        <v>5.8962962962962973E-4</v>
      </c>
      <c r="F536" s="18">
        <v>56.53</v>
      </c>
      <c r="G536" s="12"/>
    </row>
    <row r="537" spans="1:7" x14ac:dyDescent="0.25">
      <c r="A537" s="14">
        <v>6</v>
      </c>
      <c r="B537" t="s">
        <v>39</v>
      </c>
      <c r="C537" s="16">
        <v>37</v>
      </c>
      <c r="D537" s="17" t="s">
        <v>74</v>
      </c>
      <c r="E537" s="5">
        <v>5.8484953703703704E-4</v>
      </c>
      <c r="F537" s="18">
        <v>56.99</v>
      </c>
      <c r="G537" s="12"/>
    </row>
    <row r="538" spans="1:7" x14ac:dyDescent="0.25">
      <c r="A538" s="14">
        <v>6</v>
      </c>
      <c r="B538" t="s">
        <v>39</v>
      </c>
      <c r="C538" s="16">
        <v>37</v>
      </c>
      <c r="D538" s="17" t="s">
        <v>74</v>
      </c>
      <c r="E538" s="5">
        <v>5.9137731481481487E-4</v>
      </c>
      <c r="F538" s="18">
        <v>56.37</v>
      </c>
      <c r="G538" s="12"/>
    </row>
    <row r="539" spans="1:7" x14ac:dyDescent="0.25">
      <c r="A539" s="14">
        <v>6</v>
      </c>
      <c r="B539" t="s">
        <v>39</v>
      </c>
      <c r="C539" s="16">
        <v>37</v>
      </c>
      <c r="D539" s="17" t="s">
        <v>74</v>
      </c>
      <c r="E539" s="5">
        <v>5.8694444444444451E-4</v>
      </c>
      <c r="F539" s="18">
        <v>56.79</v>
      </c>
      <c r="G539" s="12"/>
    </row>
    <row r="540" spans="1:7" x14ac:dyDescent="0.25">
      <c r="A540" s="14">
        <v>6</v>
      </c>
      <c r="B540" t="s">
        <v>39</v>
      </c>
      <c r="C540" s="16">
        <v>37</v>
      </c>
      <c r="D540" s="17" t="s">
        <v>74</v>
      </c>
      <c r="E540" s="5">
        <v>5.9260416666666673E-4</v>
      </c>
      <c r="F540" s="18">
        <v>56.25</v>
      </c>
      <c r="G540" s="12"/>
    </row>
    <row r="541" spans="1:7" x14ac:dyDescent="0.25">
      <c r="A541" s="14">
        <v>6</v>
      </c>
      <c r="B541" t="s">
        <v>39</v>
      </c>
      <c r="C541" s="16">
        <v>37</v>
      </c>
      <c r="D541" s="17" t="s">
        <v>74</v>
      </c>
      <c r="E541" s="5">
        <v>5.8738425925925928E-4</v>
      </c>
      <c r="F541" s="18">
        <v>56.75</v>
      </c>
      <c r="G541" s="12"/>
    </row>
    <row r="542" spans="1:7" x14ac:dyDescent="0.25">
      <c r="A542" s="14">
        <v>6</v>
      </c>
      <c r="B542" t="s">
        <v>39</v>
      </c>
      <c r="C542" s="16">
        <v>37</v>
      </c>
      <c r="D542" s="17" t="s">
        <v>74</v>
      </c>
      <c r="E542" s="5">
        <v>5.8418981481481484E-4</v>
      </c>
      <c r="F542" s="18">
        <v>57.06</v>
      </c>
      <c r="G542" s="12"/>
    </row>
    <row r="543" spans="1:7" x14ac:dyDescent="0.25">
      <c r="A543" s="14">
        <v>6</v>
      </c>
      <c r="B543" t="s">
        <v>39</v>
      </c>
      <c r="C543" s="16">
        <v>37</v>
      </c>
      <c r="D543" s="17" t="s">
        <v>74</v>
      </c>
      <c r="E543" s="5">
        <v>5.9988425925925932E-4</v>
      </c>
      <c r="F543" s="18">
        <v>55.57</v>
      </c>
      <c r="G543" s="12"/>
    </row>
    <row r="544" spans="1:7" x14ac:dyDescent="0.25">
      <c r="A544" s="14">
        <v>6</v>
      </c>
      <c r="B544" t="s">
        <v>39</v>
      </c>
      <c r="C544" s="16">
        <v>37</v>
      </c>
      <c r="D544" s="17" t="s">
        <v>74</v>
      </c>
      <c r="E544" s="5">
        <v>5.8405092592592601E-4</v>
      </c>
      <c r="F544" s="18">
        <v>57.07</v>
      </c>
      <c r="G544" s="12"/>
    </row>
    <row r="545" spans="1:7" x14ac:dyDescent="0.25">
      <c r="A545" s="14">
        <v>6</v>
      </c>
      <c r="B545" t="s">
        <v>39</v>
      </c>
      <c r="C545" s="16">
        <v>37</v>
      </c>
      <c r="D545" s="17" t="s">
        <v>74</v>
      </c>
      <c r="E545" s="5">
        <v>5.8327546296296307E-4</v>
      </c>
      <c r="F545" s="18">
        <v>57.15</v>
      </c>
      <c r="G545" s="12"/>
    </row>
    <row r="546" spans="1:7" x14ac:dyDescent="0.25">
      <c r="A546" s="14">
        <v>6</v>
      </c>
      <c r="B546" t="s">
        <v>39</v>
      </c>
      <c r="C546" s="16">
        <v>37</v>
      </c>
      <c r="D546" s="17" t="s">
        <v>74</v>
      </c>
      <c r="E546" s="5">
        <v>5.9017361111111109E-4</v>
      </c>
      <c r="F546" s="18">
        <v>56.48</v>
      </c>
      <c r="G546" s="12"/>
    </row>
    <row r="547" spans="1:7" x14ac:dyDescent="0.25">
      <c r="A547" s="14">
        <v>6</v>
      </c>
      <c r="B547" t="s">
        <v>39</v>
      </c>
      <c r="C547" s="16">
        <v>37</v>
      </c>
      <c r="D547" s="17" t="s">
        <v>74</v>
      </c>
      <c r="E547" s="5">
        <v>5.8304398148148148E-4</v>
      </c>
      <c r="F547" s="18">
        <v>57.17</v>
      </c>
      <c r="G547" s="12"/>
    </row>
    <row r="548" spans="1:7" x14ac:dyDescent="0.25">
      <c r="A548" s="14">
        <v>6</v>
      </c>
      <c r="B548" t="s">
        <v>39</v>
      </c>
      <c r="C548" s="16">
        <v>37</v>
      </c>
      <c r="D548" s="17" t="s">
        <v>74</v>
      </c>
      <c r="E548" s="5">
        <v>6.2283564814814819E-4</v>
      </c>
      <c r="F548" s="18">
        <v>53.52</v>
      </c>
      <c r="G548" s="12"/>
    </row>
    <row r="549" spans="1:7" x14ac:dyDescent="0.25">
      <c r="A549" s="14">
        <v>6</v>
      </c>
      <c r="B549" t="s">
        <v>39</v>
      </c>
      <c r="C549" s="16">
        <v>37</v>
      </c>
      <c r="D549" s="17" t="s">
        <v>74</v>
      </c>
      <c r="E549" s="5">
        <v>5.8475694444444449E-4</v>
      </c>
      <c r="F549" s="18">
        <v>57</v>
      </c>
      <c r="G549" s="12"/>
    </row>
    <row r="550" spans="1:7" x14ac:dyDescent="0.25">
      <c r="A550" s="14">
        <v>6</v>
      </c>
      <c r="B550" t="s">
        <v>39</v>
      </c>
      <c r="C550" s="16">
        <v>37</v>
      </c>
      <c r="D550" s="17" t="s">
        <v>74</v>
      </c>
      <c r="E550" s="5">
        <v>5.8285879629629627E-4</v>
      </c>
      <c r="F550" s="18">
        <v>57.19</v>
      </c>
      <c r="G550" s="12"/>
    </row>
    <row r="551" spans="1:7" x14ac:dyDescent="0.25">
      <c r="A551" s="14">
        <v>6</v>
      </c>
      <c r="B551" t="s">
        <v>39</v>
      </c>
      <c r="C551" s="16">
        <v>37</v>
      </c>
      <c r="D551" s="17" t="s">
        <v>74</v>
      </c>
      <c r="E551" s="5">
        <v>5.8288194444444435E-4</v>
      </c>
      <c r="F551" s="18">
        <v>57.19</v>
      </c>
      <c r="G551" s="12"/>
    </row>
    <row r="552" spans="1:7" x14ac:dyDescent="0.25">
      <c r="A552" s="14">
        <v>6</v>
      </c>
      <c r="B552" t="s">
        <v>39</v>
      </c>
      <c r="C552" s="16">
        <v>37</v>
      </c>
      <c r="D552" s="17" t="s">
        <v>74</v>
      </c>
      <c r="E552" s="5">
        <v>5.8030092592592595E-4</v>
      </c>
      <c r="F552" s="18">
        <v>57.44</v>
      </c>
      <c r="G552" s="12"/>
    </row>
    <row r="553" spans="1:7" x14ac:dyDescent="0.25">
      <c r="A553" s="14">
        <v>6</v>
      </c>
      <c r="B553" t="s">
        <v>39</v>
      </c>
      <c r="C553" s="16">
        <v>37</v>
      </c>
      <c r="D553" s="17" t="s">
        <v>74</v>
      </c>
      <c r="E553" s="5">
        <v>5.8959490740740749E-4</v>
      </c>
      <c r="F553" s="18">
        <v>56.54</v>
      </c>
      <c r="G553" s="12"/>
    </row>
    <row r="554" spans="1:7" x14ac:dyDescent="0.25">
      <c r="A554" s="14">
        <v>6</v>
      </c>
      <c r="B554" t="s">
        <v>39</v>
      </c>
      <c r="C554" s="16">
        <v>37</v>
      </c>
      <c r="D554" s="17" t="s">
        <v>74</v>
      </c>
      <c r="E554" s="5">
        <v>5.8645833333333336E-4</v>
      </c>
      <c r="F554" s="18">
        <v>56.84</v>
      </c>
      <c r="G554" s="12"/>
    </row>
    <row r="555" spans="1:7" x14ac:dyDescent="0.25">
      <c r="A555" s="14">
        <v>6</v>
      </c>
      <c r="B555" t="s">
        <v>39</v>
      </c>
      <c r="C555" s="16">
        <v>37</v>
      </c>
      <c r="D555" s="17" t="s">
        <v>74</v>
      </c>
      <c r="E555" s="5">
        <v>5.8929398148148155E-4</v>
      </c>
      <c r="F555" s="18">
        <v>56.56</v>
      </c>
      <c r="G555" s="12"/>
    </row>
    <row r="556" spans="1:7" x14ac:dyDescent="0.25">
      <c r="A556" s="14">
        <v>6</v>
      </c>
      <c r="B556" t="s">
        <v>39</v>
      </c>
      <c r="C556" s="16">
        <v>37</v>
      </c>
      <c r="D556" s="17" t="s">
        <v>74</v>
      </c>
      <c r="E556" s="5">
        <v>5.9447916666666666E-4</v>
      </c>
      <c r="F556" s="18">
        <v>56.07</v>
      </c>
      <c r="G556" s="12"/>
    </row>
    <row r="557" spans="1:7" x14ac:dyDescent="0.25">
      <c r="A557" s="14">
        <v>6</v>
      </c>
      <c r="B557" t="s">
        <v>39</v>
      </c>
      <c r="C557" s="16">
        <v>37</v>
      </c>
      <c r="D557" s="17" t="s">
        <v>74</v>
      </c>
      <c r="E557" s="5">
        <v>5.9908564814814818E-4</v>
      </c>
      <c r="F557" s="18">
        <v>55.64</v>
      </c>
      <c r="G557" s="12"/>
    </row>
    <row r="558" spans="1:7" x14ac:dyDescent="0.25">
      <c r="A558" s="14">
        <v>6</v>
      </c>
      <c r="B558" t="s">
        <v>39</v>
      </c>
      <c r="C558" s="16">
        <v>37</v>
      </c>
      <c r="D558" s="17" t="s">
        <v>74</v>
      </c>
      <c r="E558" s="5">
        <v>5.8865740740740742E-4</v>
      </c>
      <c r="F558" s="18">
        <v>56.63</v>
      </c>
      <c r="G558" s="12"/>
    </row>
    <row r="559" spans="1:7" x14ac:dyDescent="0.25">
      <c r="A559" s="14">
        <v>6</v>
      </c>
      <c r="B559" t="s">
        <v>39</v>
      </c>
      <c r="C559" s="16">
        <v>37</v>
      </c>
      <c r="D559" s="17" t="s">
        <v>74</v>
      </c>
      <c r="E559" s="5">
        <v>5.8313657407407413E-4</v>
      </c>
      <c r="F559" s="18">
        <v>57.16</v>
      </c>
      <c r="G559" s="12"/>
    </row>
    <row r="560" spans="1:7" x14ac:dyDescent="0.25">
      <c r="A560" s="14">
        <v>6</v>
      </c>
      <c r="B560" t="s">
        <v>39</v>
      </c>
      <c r="C560" s="16">
        <v>37</v>
      </c>
      <c r="D560" s="17" t="s">
        <v>74</v>
      </c>
      <c r="E560" s="5">
        <v>5.8362268518518518E-4</v>
      </c>
      <c r="F560" s="18">
        <v>57.11</v>
      </c>
      <c r="G560" s="12"/>
    </row>
    <row r="561" spans="1:7" x14ac:dyDescent="0.25">
      <c r="A561" s="14">
        <v>6</v>
      </c>
      <c r="B561" t="s">
        <v>39</v>
      </c>
      <c r="C561" s="16">
        <v>37</v>
      </c>
      <c r="D561" s="17" t="s">
        <v>74</v>
      </c>
      <c r="E561" s="5">
        <v>5.8027777777777776E-4</v>
      </c>
      <c r="F561" s="18">
        <v>57.44</v>
      </c>
      <c r="G561" s="12"/>
    </row>
    <row r="562" spans="1:7" x14ac:dyDescent="0.25">
      <c r="A562" s="14">
        <v>6</v>
      </c>
      <c r="B562" t="s">
        <v>39</v>
      </c>
      <c r="C562" s="16">
        <v>37</v>
      </c>
      <c r="D562" s="17" t="s">
        <v>74</v>
      </c>
      <c r="E562" s="5">
        <v>5.8135416666666665E-4</v>
      </c>
      <c r="F562" s="18">
        <v>57.34</v>
      </c>
      <c r="G562" s="12"/>
    </row>
    <row r="563" spans="1:7" x14ac:dyDescent="0.25">
      <c r="A563" s="14">
        <v>6</v>
      </c>
      <c r="B563" t="s">
        <v>39</v>
      </c>
      <c r="C563" s="16">
        <v>37</v>
      </c>
      <c r="D563" s="17" t="s">
        <v>74</v>
      </c>
      <c r="E563" s="5">
        <v>5.8056712962962966E-4</v>
      </c>
      <c r="F563" s="18">
        <v>57.42</v>
      </c>
      <c r="G563" s="12"/>
    </row>
    <row r="564" spans="1:7" x14ac:dyDescent="0.25">
      <c r="A564" s="14">
        <v>6</v>
      </c>
      <c r="B564" t="s">
        <v>39</v>
      </c>
      <c r="C564" s="16">
        <v>37</v>
      </c>
      <c r="D564" s="17" t="s">
        <v>74</v>
      </c>
      <c r="E564" s="5">
        <v>5.8317129629629626E-4</v>
      </c>
      <c r="F564" s="18">
        <v>57.16</v>
      </c>
      <c r="G564" s="12"/>
    </row>
    <row r="565" spans="1:7" x14ac:dyDescent="0.25">
      <c r="A565" s="14">
        <v>6</v>
      </c>
      <c r="B565" t="s">
        <v>39</v>
      </c>
      <c r="C565" s="16">
        <v>37</v>
      </c>
      <c r="D565" s="17" t="s">
        <v>74</v>
      </c>
      <c r="E565" s="5">
        <v>5.8724537037037035E-4</v>
      </c>
      <c r="F565" s="18">
        <v>56.76</v>
      </c>
      <c r="G565" s="12"/>
    </row>
    <row r="566" spans="1:7" x14ac:dyDescent="0.25">
      <c r="A566" s="14">
        <v>6</v>
      </c>
      <c r="B566" t="s">
        <v>39</v>
      </c>
      <c r="C566" s="16">
        <v>37</v>
      </c>
      <c r="D566" s="17" t="s">
        <v>74</v>
      </c>
      <c r="E566" s="5">
        <v>5.8832175925925924E-4</v>
      </c>
      <c r="F566" s="18">
        <v>56.66</v>
      </c>
      <c r="G566" s="12"/>
    </row>
    <row r="567" spans="1:7" x14ac:dyDescent="0.25">
      <c r="A567" s="14">
        <v>6</v>
      </c>
      <c r="B567" t="s">
        <v>39</v>
      </c>
      <c r="C567" s="16">
        <v>37</v>
      </c>
      <c r="D567" s="17" t="s">
        <v>74</v>
      </c>
      <c r="E567" s="5">
        <v>5.8623842592592592E-4</v>
      </c>
      <c r="F567" s="18">
        <v>56.86</v>
      </c>
      <c r="G567" s="12"/>
    </row>
    <row r="568" spans="1:7" x14ac:dyDescent="0.25">
      <c r="A568" s="14">
        <v>6</v>
      </c>
      <c r="B568" t="s">
        <v>39</v>
      </c>
      <c r="C568" s="16">
        <v>37</v>
      </c>
      <c r="D568" s="17" t="s">
        <v>74</v>
      </c>
      <c r="E568" s="5">
        <v>5.8285879629629627E-4</v>
      </c>
      <c r="F568" s="18">
        <v>57.19</v>
      </c>
      <c r="G568" s="12"/>
    </row>
    <row r="569" spans="1:7" x14ac:dyDescent="0.25">
      <c r="A569" s="14">
        <v>6</v>
      </c>
      <c r="B569" t="s">
        <v>49</v>
      </c>
      <c r="C569" s="16">
        <v>37</v>
      </c>
      <c r="D569" s="17" t="s">
        <v>71</v>
      </c>
      <c r="E569" s="5">
        <v>6.7841435185185181E-4</v>
      </c>
      <c r="F569" s="18">
        <v>49.13</v>
      </c>
      <c r="G569" s="12"/>
    </row>
    <row r="570" spans="1:7" x14ac:dyDescent="0.25">
      <c r="A570" s="14">
        <v>6</v>
      </c>
      <c r="B570" t="s">
        <v>49</v>
      </c>
      <c r="C570" s="16">
        <v>37</v>
      </c>
      <c r="D570" s="17" t="s">
        <v>71</v>
      </c>
      <c r="E570" s="5">
        <v>6.0034722222222217E-4</v>
      </c>
      <c r="F570" s="18">
        <v>55.52</v>
      </c>
      <c r="G570" s="12"/>
    </row>
    <row r="571" spans="1:7" x14ac:dyDescent="0.25">
      <c r="A571" s="14">
        <v>6</v>
      </c>
      <c r="B571" t="s">
        <v>49</v>
      </c>
      <c r="C571" s="16">
        <v>37</v>
      </c>
      <c r="D571" s="17" t="s">
        <v>71</v>
      </c>
      <c r="E571" s="5">
        <v>5.9270833333333332E-4</v>
      </c>
      <c r="F571" s="18">
        <v>56.24</v>
      </c>
      <c r="G571" s="12"/>
    </row>
    <row r="572" spans="1:7" x14ac:dyDescent="0.25">
      <c r="A572" s="14">
        <v>6</v>
      </c>
      <c r="B572" t="s">
        <v>49</v>
      </c>
      <c r="C572" s="16">
        <v>37</v>
      </c>
      <c r="D572" s="17" t="s">
        <v>71</v>
      </c>
      <c r="E572" s="5">
        <v>5.8769675925925927E-4</v>
      </c>
      <c r="F572" s="18">
        <v>56.72</v>
      </c>
      <c r="G572" s="12"/>
    </row>
    <row r="573" spans="1:7" x14ac:dyDescent="0.25">
      <c r="A573" s="14">
        <v>6</v>
      </c>
      <c r="B573" t="s">
        <v>49</v>
      </c>
      <c r="C573" s="16">
        <v>37</v>
      </c>
      <c r="D573" s="17" t="s">
        <v>71</v>
      </c>
      <c r="E573" s="5">
        <v>5.8710648148148153E-4</v>
      </c>
      <c r="F573" s="18">
        <v>56.78</v>
      </c>
      <c r="G573" s="12"/>
    </row>
    <row r="574" spans="1:7" x14ac:dyDescent="0.25">
      <c r="A574" s="14">
        <v>6</v>
      </c>
      <c r="B574" t="s">
        <v>49</v>
      </c>
      <c r="C574" s="16">
        <v>37</v>
      </c>
      <c r="D574" s="17" t="s">
        <v>71</v>
      </c>
      <c r="E574" s="5">
        <v>5.9090277777777776E-4</v>
      </c>
      <c r="F574" s="18">
        <v>56.41</v>
      </c>
      <c r="G574" s="12"/>
    </row>
    <row r="575" spans="1:7" x14ac:dyDescent="0.25">
      <c r="A575" s="14">
        <v>6</v>
      </c>
      <c r="B575" t="s">
        <v>49</v>
      </c>
      <c r="C575" s="16">
        <v>37</v>
      </c>
      <c r="D575" s="17" t="s">
        <v>71</v>
      </c>
      <c r="E575" s="5">
        <v>5.8716435185185184E-4</v>
      </c>
      <c r="F575" s="18">
        <v>56.77</v>
      </c>
      <c r="G575" s="12"/>
    </row>
    <row r="576" spans="1:7" x14ac:dyDescent="0.25">
      <c r="A576" s="14">
        <v>6</v>
      </c>
      <c r="B576" t="s">
        <v>49</v>
      </c>
      <c r="C576" s="16">
        <v>37</v>
      </c>
      <c r="D576" s="17" t="s">
        <v>71</v>
      </c>
      <c r="E576" s="5">
        <v>5.8991898148148152E-4</v>
      </c>
      <c r="F576" s="18">
        <v>56.5</v>
      </c>
      <c r="G576" s="12"/>
    </row>
    <row r="577" spans="1:7" x14ac:dyDescent="0.25">
      <c r="A577" s="14">
        <v>6</v>
      </c>
      <c r="B577" t="s">
        <v>49</v>
      </c>
      <c r="C577" s="16">
        <v>37</v>
      </c>
      <c r="D577" s="17" t="s">
        <v>71</v>
      </c>
      <c r="E577" s="5">
        <v>5.9266203703703705E-4</v>
      </c>
      <c r="F577" s="18">
        <v>56.24</v>
      </c>
      <c r="G577" s="12"/>
    </row>
    <row r="578" spans="1:7" x14ac:dyDescent="0.25">
      <c r="A578" s="14">
        <v>6</v>
      </c>
      <c r="B578" t="s">
        <v>49</v>
      </c>
      <c r="C578" s="16">
        <v>37</v>
      </c>
      <c r="D578" s="17" t="s">
        <v>71</v>
      </c>
      <c r="E578" s="5">
        <v>5.9025462962962959E-4</v>
      </c>
      <c r="F578" s="18">
        <v>56.47</v>
      </c>
      <c r="G578" s="12"/>
    </row>
    <row r="579" spans="1:7" x14ac:dyDescent="0.25">
      <c r="A579" s="14">
        <v>6</v>
      </c>
      <c r="B579" t="s">
        <v>49</v>
      </c>
      <c r="C579" s="16">
        <v>37</v>
      </c>
      <c r="D579" s="17" t="s">
        <v>71</v>
      </c>
      <c r="E579" s="5">
        <v>5.8863425925925912E-4</v>
      </c>
      <c r="F579" s="18">
        <v>56.63</v>
      </c>
      <c r="G579" s="12"/>
    </row>
    <row r="580" spans="1:7" x14ac:dyDescent="0.25">
      <c r="A580" s="14">
        <v>6</v>
      </c>
      <c r="B580" t="s">
        <v>49</v>
      </c>
      <c r="C580" s="16">
        <v>37</v>
      </c>
      <c r="D580" s="17" t="s">
        <v>71</v>
      </c>
      <c r="E580" s="5">
        <v>5.8957175925925919E-4</v>
      </c>
      <c r="F580" s="18">
        <v>56.54</v>
      </c>
      <c r="G580" s="12"/>
    </row>
    <row r="581" spans="1:7" x14ac:dyDescent="0.25">
      <c r="A581" s="14">
        <v>6</v>
      </c>
      <c r="B581" t="s">
        <v>49</v>
      </c>
      <c r="C581" s="16">
        <v>37</v>
      </c>
      <c r="D581" s="17" t="s">
        <v>71</v>
      </c>
      <c r="E581" s="5">
        <v>5.9349537037037042E-4</v>
      </c>
      <c r="F581" s="18">
        <v>56.16</v>
      </c>
      <c r="G581" s="12"/>
    </row>
    <row r="582" spans="1:7" x14ac:dyDescent="0.25">
      <c r="A582" s="14">
        <v>6</v>
      </c>
      <c r="B582" t="s">
        <v>49</v>
      </c>
      <c r="C582" s="16">
        <v>37</v>
      </c>
      <c r="D582" s="17" t="s">
        <v>71</v>
      </c>
      <c r="E582" s="5">
        <v>5.915972222222222E-4</v>
      </c>
      <c r="F582" s="18">
        <v>56.34</v>
      </c>
      <c r="G582" s="12"/>
    </row>
    <row r="583" spans="1:7" x14ac:dyDescent="0.25">
      <c r="A583" s="14">
        <v>6</v>
      </c>
      <c r="B583" t="s">
        <v>49</v>
      </c>
      <c r="C583" s="16">
        <v>37</v>
      </c>
      <c r="D583" s="17" t="s">
        <v>71</v>
      </c>
      <c r="E583" s="5">
        <v>5.8780092592592597E-4</v>
      </c>
      <c r="F583" s="18">
        <v>56.71</v>
      </c>
      <c r="G583" s="12"/>
    </row>
    <row r="584" spans="1:7" x14ac:dyDescent="0.25">
      <c r="A584" s="14">
        <v>6</v>
      </c>
      <c r="B584" t="s">
        <v>49</v>
      </c>
      <c r="C584" s="16">
        <v>37</v>
      </c>
      <c r="D584" s="17" t="s">
        <v>71</v>
      </c>
      <c r="E584" s="5">
        <v>5.8910879629629634E-4</v>
      </c>
      <c r="F584" s="18">
        <v>56.58</v>
      </c>
      <c r="G584" s="12"/>
    </row>
    <row r="585" spans="1:7" x14ac:dyDescent="0.25">
      <c r="A585" s="14">
        <v>6</v>
      </c>
      <c r="B585" t="s">
        <v>49</v>
      </c>
      <c r="C585" s="16">
        <v>37</v>
      </c>
      <c r="D585" s="17" t="s">
        <v>71</v>
      </c>
      <c r="E585" s="5">
        <v>5.9200231481481484E-4</v>
      </c>
      <c r="F585" s="18">
        <v>56.31</v>
      </c>
      <c r="G585" s="12"/>
    </row>
    <row r="586" spans="1:7" x14ac:dyDescent="0.25">
      <c r="A586" s="14">
        <v>6</v>
      </c>
      <c r="B586" t="s">
        <v>49</v>
      </c>
      <c r="C586" s="16">
        <v>37</v>
      </c>
      <c r="D586" s="17" t="s">
        <v>71</v>
      </c>
      <c r="E586" s="5">
        <v>5.8855324074074072E-4</v>
      </c>
      <c r="F586" s="18">
        <v>56.64</v>
      </c>
      <c r="G586" s="12"/>
    </row>
    <row r="587" spans="1:7" x14ac:dyDescent="0.25">
      <c r="A587" s="14">
        <v>6</v>
      </c>
      <c r="B587" t="s">
        <v>49</v>
      </c>
      <c r="C587" s="16">
        <v>37</v>
      </c>
      <c r="D587" s="17" t="s">
        <v>71</v>
      </c>
      <c r="E587" s="5">
        <v>5.8861111111111115E-4</v>
      </c>
      <c r="F587" s="18">
        <v>56.63</v>
      </c>
      <c r="G587" s="12"/>
    </row>
    <row r="588" spans="1:7" x14ac:dyDescent="0.25">
      <c r="A588" s="14">
        <v>6</v>
      </c>
      <c r="B588" t="s">
        <v>49</v>
      </c>
      <c r="C588" s="16">
        <v>37</v>
      </c>
      <c r="D588" s="17" t="s">
        <v>71</v>
      </c>
      <c r="E588" s="5">
        <v>5.87650462962963E-4</v>
      </c>
      <c r="F588" s="18">
        <v>56.72</v>
      </c>
      <c r="G588" s="12"/>
    </row>
    <row r="589" spans="1:7" x14ac:dyDescent="0.25">
      <c r="A589" s="14">
        <v>6</v>
      </c>
      <c r="B589" t="s">
        <v>49</v>
      </c>
      <c r="C589" s="16">
        <v>37</v>
      </c>
      <c r="D589" s="17" t="s">
        <v>71</v>
      </c>
      <c r="E589" s="5">
        <v>5.9192129629629634E-4</v>
      </c>
      <c r="F589" s="18">
        <v>56.31</v>
      </c>
      <c r="G589" s="12"/>
    </row>
    <row r="590" spans="1:7" x14ac:dyDescent="0.25">
      <c r="A590" s="14">
        <v>6</v>
      </c>
      <c r="B590" t="s">
        <v>49</v>
      </c>
      <c r="C590" s="16">
        <v>37</v>
      </c>
      <c r="D590" s="17" t="s">
        <v>71</v>
      </c>
      <c r="E590" s="5">
        <v>5.9374999999999999E-4</v>
      </c>
      <c r="F590" s="18">
        <v>56.14</v>
      </c>
      <c r="G590" s="12"/>
    </row>
    <row r="591" spans="1:7" x14ac:dyDescent="0.25">
      <c r="A591" s="14">
        <v>6</v>
      </c>
      <c r="B591" t="s">
        <v>49</v>
      </c>
      <c r="C591" s="16">
        <v>37</v>
      </c>
      <c r="D591" s="17" t="s">
        <v>71</v>
      </c>
      <c r="E591" s="5">
        <v>5.8921296296296293E-4</v>
      </c>
      <c r="F591" s="18">
        <v>56.57</v>
      </c>
      <c r="G591" s="12"/>
    </row>
    <row r="592" spans="1:7" x14ac:dyDescent="0.25">
      <c r="A592" s="14">
        <v>6</v>
      </c>
      <c r="B592" t="s">
        <v>49</v>
      </c>
      <c r="C592" s="16">
        <v>37</v>
      </c>
      <c r="D592" s="17" t="s">
        <v>71</v>
      </c>
      <c r="E592" s="5">
        <v>5.8940972222222218E-4</v>
      </c>
      <c r="F592" s="18">
        <v>56.55</v>
      </c>
      <c r="G592" s="12"/>
    </row>
    <row r="593" spans="1:7" x14ac:dyDescent="0.25">
      <c r="A593" s="14">
        <v>6</v>
      </c>
      <c r="B593" t="s">
        <v>49</v>
      </c>
      <c r="C593" s="16">
        <v>37</v>
      </c>
      <c r="D593" s="17" t="s">
        <v>71</v>
      </c>
      <c r="E593" s="5">
        <v>5.9677083333333327E-4</v>
      </c>
      <c r="F593" s="18">
        <v>55.86</v>
      </c>
      <c r="G593" s="12"/>
    </row>
    <row r="594" spans="1:7" x14ac:dyDescent="0.25">
      <c r="A594" s="14">
        <v>6</v>
      </c>
      <c r="B594" t="s">
        <v>49</v>
      </c>
      <c r="C594" s="16">
        <v>37</v>
      </c>
      <c r="D594" s="17" t="s">
        <v>71</v>
      </c>
      <c r="E594" s="5">
        <v>5.953819444444445E-4</v>
      </c>
      <c r="F594" s="18">
        <v>55.99</v>
      </c>
      <c r="G594" s="12"/>
    </row>
    <row r="595" spans="1:7" x14ac:dyDescent="0.25">
      <c r="A595" s="14">
        <v>6</v>
      </c>
      <c r="B595" t="s">
        <v>49</v>
      </c>
      <c r="C595" s="16">
        <v>37</v>
      </c>
      <c r="D595" s="17" t="s">
        <v>71</v>
      </c>
      <c r="E595" s="5">
        <v>5.9913194444444445E-4</v>
      </c>
      <c r="F595" s="18">
        <v>55.64</v>
      </c>
      <c r="G595" s="12"/>
    </row>
    <row r="596" spans="1:7" x14ac:dyDescent="0.25">
      <c r="A596" s="14">
        <v>6</v>
      </c>
      <c r="B596" t="s">
        <v>49</v>
      </c>
      <c r="C596" s="16">
        <v>37</v>
      </c>
      <c r="D596" s="17" t="s">
        <v>71</v>
      </c>
      <c r="E596" s="5">
        <v>5.8678240740740739E-4</v>
      </c>
      <c r="F596" s="18">
        <v>56.81</v>
      </c>
      <c r="G596" s="12"/>
    </row>
    <row r="597" spans="1:7" x14ac:dyDescent="0.25">
      <c r="A597" s="14">
        <v>6</v>
      </c>
      <c r="B597" t="s">
        <v>49</v>
      </c>
      <c r="C597" s="16">
        <v>37</v>
      </c>
      <c r="D597" s="17" t="s">
        <v>71</v>
      </c>
      <c r="E597" s="5">
        <v>5.8973379629629632E-4</v>
      </c>
      <c r="F597" s="18">
        <v>56.52</v>
      </c>
      <c r="G597" s="12"/>
    </row>
    <row r="598" spans="1:7" x14ac:dyDescent="0.25">
      <c r="A598" s="14">
        <v>6</v>
      </c>
      <c r="B598" t="s">
        <v>49</v>
      </c>
      <c r="C598" s="16">
        <v>37</v>
      </c>
      <c r="D598" s="17" t="s">
        <v>71</v>
      </c>
      <c r="E598" s="5">
        <v>5.9482638888888888E-4</v>
      </c>
      <c r="F598" s="18">
        <v>56.04</v>
      </c>
      <c r="G598" s="12"/>
    </row>
    <row r="599" spans="1:7" x14ac:dyDescent="0.25">
      <c r="A599" s="14">
        <v>6</v>
      </c>
      <c r="B599" t="s">
        <v>49</v>
      </c>
      <c r="C599" s="16">
        <v>37</v>
      </c>
      <c r="D599" s="17" t="s">
        <v>71</v>
      </c>
      <c r="E599" s="5">
        <v>5.8414351851851845E-4</v>
      </c>
      <c r="F599" s="18">
        <v>57.06</v>
      </c>
      <c r="G599" s="12"/>
    </row>
    <row r="600" spans="1:7" x14ac:dyDescent="0.25">
      <c r="A600" s="14">
        <v>6</v>
      </c>
      <c r="B600" t="s">
        <v>49</v>
      </c>
      <c r="C600" s="16">
        <v>37</v>
      </c>
      <c r="D600" s="17" t="s">
        <v>71</v>
      </c>
      <c r="E600" s="5">
        <v>5.9060185185185181E-4</v>
      </c>
      <c r="F600" s="18">
        <v>56.44</v>
      </c>
      <c r="G600" s="12"/>
    </row>
    <row r="601" spans="1:7" x14ac:dyDescent="0.25">
      <c r="A601" s="14">
        <v>6</v>
      </c>
      <c r="B601" t="s">
        <v>49</v>
      </c>
      <c r="C601" s="16">
        <v>37</v>
      </c>
      <c r="D601" s="17" t="s">
        <v>71</v>
      </c>
      <c r="E601" s="5">
        <v>5.8761574074074076E-4</v>
      </c>
      <c r="F601" s="18">
        <v>56.73</v>
      </c>
      <c r="G601" s="12"/>
    </row>
    <row r="602" spans="1:7" x14ac:dyDescent="0.25">
      <c r="A602" s="14">
        <v>6</v>
      </c>
      <c r="B602" t="s">
        <v>49</v>
      </c>
      <c r="C602" s="16">
        <v>37</v>
      </c>
      <c r="D602" s="17" t="s">
        <v>71</v>
      </c>
      <c r="E602" s="5">
        <v>5.868634259259259E-4</v>
      </c>
      <c r="F602" s="18">
        <v>56.8</v>
      </c>
      <c r="G602" s="12"/>
    </row>
    <row r="603" spans="1:7" x14ac:dyDescent="0.25">
      <c r="A603" s="14">
        <v>6</v>
      </c>
      <c r="B603" t="s">
        <v>49</v>
      </c>
      <c r="C603" s="16">
        <v>37</v>
      </c>
      <c r="D603" s="17" t="s">
        <v>71</v>
      </c>
      <c r="E603" s="5">
        <v>5.8719907407407408E-4</v>
      </c>
      <c r="F603" s="18">
        <v>56.77</v>
      </c>
      <c r="G603" s="12"/>
    </row>
    <row r="604" spans="1:7" x14ac:dyDescent="0.25">
      <c r="A604" s="14">
        <v>6</v>
      </c>
      <c r="B604" t="s">
        <v>49</v>
      </c>
      <c r="C604" s="16">
        <v>37</v>
      </c>
      <c r="D604" s="17" t="s">
        <v>71</v>
      </c>
      <c r="E604" s="5">
        <v>5.8540509259259255E-4</v>
      </c>
      <c r="F604" s="18">
        <v>56.94</v>
      </c>
      <c r="G604" s="12"/>
    </row>
    <row r="605" spans="1:7" x14ac:dyDescent="0.25">
      <c r="A605" s="14">
        <v>6</v>
      </c>
      <c r="B605" t="s">
        <v>49</v>
      </c>
      <c r="C605" s="16">
        <v>37</v>
      </c>
      <c r="D605" s="17" t="s">
        <v>71</v>
      </c>
      <c r="E605" s="5">
        <v>5.9008101851851843E-4</v>
      </c>
      <c r="F605" s="18">
        <v>56.49</v>
      </c>
      <c r="G605" s="12"/>
    </row>
    <row r="606" spans="1:7" x14ac:dyDescent="0.25">
      <c r="A606" s="14">
        <v>6</v>
      </c>
      <c r="B606" t="s">
        <v>106</v>
      </c>
      <c r="C606" s="16">
        <v>37</v>
      </c>
      <c r="D606" s="17" t="s">
        <v>67</v>
      </c>
      <c r="E606" s="5">
        <v>6.8208333333333348E-4</v>
      </c>
      <c r="F606" s="18">
        <v>48.87</v>
      </c>
      <c r="G606" s="12"/>
    </row>
    <row r="607" spans="1:7" x14ac:dyDescent="0.25">
      <c r="A607" s="14">
        <v>6</v>
      </c>
      <c r="B607" t="s">
        <v>106</v>
      </c>
      <c r="C607" s="16">
        <v>37</v>
      </c>
      <c r="D607" s="17" t="s">
        <v>67</v>
      </c>
      <c r="E607" s="5">
        <v>5.9862268518518522E-4</v>
      </c>
      <c r="F607" s="18">
        <v>55.68</v>
      </c>
      <c r="G607" s="12"/>
    </row>
    <row r="608" spans="1:7" x14ac:dyDescent="0.25">
      <c r="A608" s="14">
        <v>6</v>
      </c>
      <c r="B608" t="s">
        <v>106</v>
      </c>
      <c r="C608" s="16">
        <v>37</v>
      </c>
      <c r="D608" s="17" t="s">
        <v>67</v>
      </c>
      <c r="E608" s="5">
        <v>5.9226851851851856E-4</v>
      </c>
      <c r="F608" s="18">
        <v>56.28</v>
      </c>
      <c r="G608" s="12"/>
    </row>
    <row r="609" spans="1:7" x14ac:dyDescent="0.25">
      <c r="A609" s="14">
        <v>6</v>
      </c>
      <c r="B609" t="s">
        <v>106</v>
      </c>
      <c r="C609" s="16">
        <v>37</v>
      </c>
      <c r="D609" s="17" t="s">
        <v>67</v>
      </c>
      <c r="E609" s="5">
        <v>5.9269675925925928E-4</v>
      </c>
      <c r="F609" s="18">
        <v>56.24</v>
      </c>
      <c r="G609" s="12"/>
    </row>
    <row r="610" spans="1:7" x14ac:dyDescent="0.25">
      <c r="A610" s="14">
        <v>6</v>
      </c>
      <c r="B610" t="s">
        <v>106</v>
      </c>
      <c r="C610" s="16">
        <v>37</v>
      </c>
      <c r="D610" s="17" t="s">
        <v>67</v>
      </c>
      <c r="E610" s="5">
        <v>5.9519675925925918E-4</v>
      </c>
      <c r="F610" s="18">
        <v>56</v>
      </c>
      <c r="G610" s="12"/>
    </row>
    <row r="611" spans="1:7" x14ac:dyDescent="0.25">
      <c r="A611" s="14">
        <v>6</v>
      </c>
      <c r="B611" t="s">
        <v>106</v>
      </c>
      <c r="C611" s="16">
        <v>37</v>
      </c>
      <c r="D611" s="17" t="s">
        <v>67</v>
      </c>
      <c r="E611" s="5">
        <v>5.9157407407407412E-4</v>
      </c>
      <c r="F611" s="18">
        <v>56.35</v>
      </c>
      <c r="G611" s="12"/>
    </row>
    <row r="612" spans="1:7" x14ac:dyDescent="0.25">
      <c r="A612" s="14">
        <v>6</v>
      </c>
      <c r="B612" t="s">
        <v>106</v>
      </c>
      <c r="C612" s="16">
        <v>37</v>
      </c>
      <c r="D612" s="17" t="s">
        <v>67</v>
      </c>
      <c r="E612" s="5">
        <v>5.9287037037037023E-4</v>
      </c>
      <c r="F612" s="18">
        <v>56.22</v>
      </c>
      <c r="G612" s="12"/>
    </row>
    <row r="613" spans="1:7" x14ac:dyDescent="0.25">
      <c r="A613" s="14">
        <v>6</v>
      </c>
      <c r="B613" t="s">
        <v>106</v>
      </c>
      <c r="C613" s="16">
        <v>37</v>
      </c>
      <c r="D613" s="17" t="s">
        <v>67</v>
      </c>
      <c r="E613" s="5">
        <v>5.8864583333333327E-4</v>
      </c>
      <c r="F613" s="18">
        <v>56.63</v>
      </c>
      <c r="G613" s="12"/>
    </row>
    <row r="614" spans="1:7" x14ac:dyDescent="0.25">
      <c r="A614" s="14">
        <v>6</v>
      </c>
      <c r="B614" t="s">
        <v>106</v>
      </c>
      <c r="C614" s="16">
        <v>37</v>
      </c>
      <c r="D614" s="17" t="s">
        <v>67</v>
      </c>
      <c r="E614" s="5">
        <v>5.9407407407407412E-4</v>
      </c>
      <c r="F614" s="18">
        <v>56.11</v>
      </c>
      <c r="G614" s="12"/>
    </row>
    <row r="615" spans="1:7" x14ac:dyDescent="0.25">
      <c r="A615" s="14">
        <v>6</v>
      </c>
      <c r="B615" t="s">
        <v>106</v>
      </c>
      <c r="C615" s="16">
        <v>37</v>
      </c>
      <c r="D615" s="17" t="s">
        <v>67</v>
      </c>
      <c r="E615" s="5">
        <v>5.9524305555555556E-4</v>
      </c>
      <c r="F615" s="18">
        <v>56</v>
      </c>
      <c r="G615" s="12"/>
    </row>
    <row r="616" spans="1:7" x14ac:dyDescent="0.25">
      <c r="A616" s="14">
        <v>6</v>
      </c>
      <c r="B616" t="s">
        <v>106</v>
      </c>
      <c r="C616" s="16">
        <v>37</v>
      </c>
      <c r="D616" s="17" t="s">
        <v>67</v>
      </c>
      <c r="E616" s="5">
        <v>5.852314814814815E-4</v>
      </c>
      <c r="F616" s="18">
        <v>56.96</v>
      </c>
      <c r="G616" s="12"/>
    </row>
    <row r="617" spans="1:7" x14ac:dyDescent="0.25">
      <c r="A617" s="14">
        <v>6</v>
      </c>
      <c r="B617" t="s">
        <v>106</v>
      </c>
      <c r="C617" s="16">
        <v>37</v>
      </c>
      <c r="D617" s="17" t="s">
        <v>67</v>
      </c>
      <c r="E617" s="5">
        <v>5.8369212962962953E-4</v>
      </c>
      <c r="F617" s="18">
        <v>57.11</v>
      </c>
      <c r="G617" s="12"/>
    </row>
    <row r="618" spans="1:7" x14ac:dyDescent="0.25">
      <c r="A618" s="14">
        <v>6</v>
      </c>
      <c r="B618" t="s">
        <v>106</v>
      </c>
      <c r="C618" s="16">
        <v>37</v>
      </c>
      <c r="D618" s="17" t="s">
        <v>67</v>
      </c>
      <c r="E618" s="5">
        <v>5.8671296296296293E-4</v>
      </c>
      <c r="F618" s="18">
        <v>56.81</v>
      </c>
      <c r="G618" s="12"/>
    </row>
    <row r="619" spans="1:7" x14ac:dyDescent="0.25">
      <c r="A619" s="14">
        <v>6</v>
      </c>
      <c r="B619" t="s">
        <v>106</v>
      </c>
      <c r="C619" s="16">
        <v>37</v>
      </c>
      <c r="D619" s="17" t="s">
        <v>67</v>
      </c>
      <c r="E619" s="5">
        <v>5.8637731481481475E-4</v>
      </c>
      <c r="F619" s="18">
        <v>56.85</v>
      </c>
      <c r="G619" s="12"/>
    </row>
    <row r="620" spans="1:7" x14ac:dyDescent="0.25">
      <c r="A620" s="14">
        <v>6</v>
      </c>
      <c r="B620" t="s">
        <v>106</v>
      </c>
      <c r="C620" s="16">
        <v>37</v>
      </c>
      <c r="D620" s="17" t="s">
        <v>67</v>
      </c>
      <c r="E620" s="5">
        <v>5.8673611111111112E-4</v>
      </c>
      <c r="F620" s="18">
        <v>56.81</v>
      </c>
      <c r="G620" s="12"/>
    </row>
    <row r="621" spans="1:7" x14ac:dyDescent="0.25">
      <c r="A621" s="14">
        <v>6</v>
      </c>
      <c r="B621" t="s">
        <v>106</v>
      </c>
      <c r="C621" s="16">
        <v>37</v>
      </c>
      <c r="D621" s="17" t="s">
        <v>67</v>
      </c>
      <c r="E621" s="5">
        <v>5.9334490740740745E-4</v>
      </c>
      <c r="F621" s="18">
        <v>56.18</v>
      </c>
      <c r="G621" s="12"/>
    </row>
    <row r="622" spans="1:7" x14ac:dyDescent="0.25">
      <c r="A622" s="14">
        <v>6</v>
      </c>
      <c r="B622" t="s">
        <v>106</v>
      </c>
      <c r="C622" s="16">
        <v>37</v>
      </c>
      <c r="D622" s="17" t="s">
        <v>67</v>
      </c>
      <c r="E622" s="5">
        <v>5.8559027777777776E-4</v>
      </c>
      <c r="F622" s="18">
        <v>56.92</v>
      </c>
      <c r="G622" s="12"/>
    </row>
    <row r="623" spans="1:7" x14ac:dyDescent="0.25">
      <c r="A623" s="14">
        <v>6</v>
      </c>
      <c r="B623" t="s">
        <v>106</v>
      </c>
      <c r="C623" s="16">
        <v>37</v>
      </c>
      <c r="D623" s="17" t="s">
        <v>67</v>
      </c>
      <c r="E623" s="5">
        <v>5.9091435185185191E-4</v>
      </c>
      <c r="F623" s="18">
        <v>56.41</v>
      </c>
      <c r="G623" s="12"/>
    </row>
    <row r="624" spans="1:7" x14ac:dyDescent="0.25">
      <c r="A624" s="14">
        <v>6</v>
      </c>
      <c r="B624" t="s">
        <v>106</v>
      </c>
      <c r="C624" s="16">
        <v>37</v>
      </c>
      <c r="D624" s="17" t="s">
        <v>67</v>
      </c>
      <c r="E624" s="5">
        <v>5.9092592592592595E-4</v>
      </c>
      <c r="F624" s="18">
        <v>56.41</v>
      </c>
      <c r="G624" s="12"/>
    </row>
    <row r="625" spans="1:7" x14ac:dyDescent="0.25">
      <c r="A625" s="14">
        <v>6</v>
      </c>
      <c r="B625" t="s">
        <v>106</v>
      </c>
      <c r="C625" s="16">
        <v>37</v>
      </c>
      <c r="D625" s="17" t="s">
        <v>67</v>
      </c>
      <c r="E625" s="5">
        <v>5.8864583333333327E-4</v>
      </c>
      <c r="F625" s="18">
        <v>56.63</v>
      </c>
      <c r="G625" s="12"/>
    </row>
    <row r="626" spans="1:7" x14ac:dyDescent="0.25">
      <c r="A626" s="14">
        <v>6</v>
      </c>
      <c r="B626" t="s">
        <v>106</v>
      </c>
      <c r="C626" s="16">
        <v>37</v>
      </c>
      <c r="D626" s="17" t="s">
        <v>67</v>
      </c>
      <c r="E626" s="5">
        <v>5.8425925925925919E-4</v>
      </c>
      <c r="F626" s="18">
        <v>57.05</v>
      </c>
      <c r="G626" s="12"/>
    </row>
    <row r="627" spans="1:7" x14ac:dyDescent="0.25">
      <c r="A627" s="14">
        <v>6</v>
      </c>
      <c r="B627" t="s">
        <v>106</v>
      </c>
      <c r="C627" s="16">
        <v>37</v>
      </c>
      <c r="D627" s="17" t="s">
        <v>67</v>
      </c>
      <c r="E627" s="5">
        <v>6.0488425925925922E-4</v>
      </c>
      <c r="F627" s="18">
        <v>55.11</v>
      </c>
      <c r="G627" s="12"/>
    </row>
    <row r="628" spans="1:7" x14ac:dyDescent="0.25">
      <c r="A628" s="14">
        <v>6</v>
      </c>
      <c r="B628" t="s">
        <v>106</v>
      </c>
      <c r="C628" s="16">
        <v>37</v>
      </c>
      <c r="D628" s="17" t="s">
        <v>67</v>
      </c>
      <c r="E628" s="5">
        <v>5.8777777777777767E-4</v>
      </c>
      <c r="F628" s="18">
        <v>56.71</v>
      </c>
      <c r="G628" s="12"/>
    </row>
    <row r="629" spans="1:7" x14ac:dyDescent="0.25">
      <c r="A629" s="14">
        <v>6</v>
      </c>
      <c r="B629" t="s">
        <v>106</v>
      </c>
      <c r="C629" s="16">
        <v>37</v>
      </c>
      <c r="D629" s="17" t="s">
        <v>67</v>
      </c>
      <c r="E629" s="5">
        <v>5.9400462962962966E-4</v>
      </c>
      <c r="F629" s="18">
        <v>56.12</v>
      </c>
      <c r="G629" s="12"/>
    </row>
    <row r="630" spans="1:7" x14ac:dyDescent="0.25">
      <c r="A630" s="14">
        <v>6</v>
      </c>
      <c r="B630" t="s">
        <v>106</v>
      </c>
      <c r="C630" s="16">
        <v>37</v>
      </c>
      <c r="D630" s="17" t="s">
        <v>67</v>
      </c>
      <c r="E630" s="5">
        <v>5.9024305555555555E-4</v>
      </c>
      <c r="F630" s="18">
        <v>56.47</v>
      </c>
      <c r="G630" s="12"/>
    </row>
    <row r="631" spans="1:7" x14ac:dyDescent="0.25">
      <c r="A631" s="14">
        <v>6</v>
      </c>
      <c r="B631" t="s">
        <v>106</v>
      </c>
      <c r="C631" s="16">
        <v>37</v>
      </c>
      <c r="D631" s="17" t="s">
        <v>67</v>
      </c>
      <c r="E631" s="5">
        <v>6.019328703703704E-4</v>
      </c>
      <c r="F631" s="18">
        <v>55.38</v>
      </c>
      <c r="G631" s="12"/>
    </row>
    <row r="632" spans="1:7" x14ac:dyDescent="0.25">
      <c r="A632" s="14">
        <v>6</v>
      </c>
      <c r="B632" t="s">
        <v>106</v>
      </c>
      <c r="C632" s="16">
        <v>37</v>
      </c>
      <c r="D632" s="17" t="s">
        <v>67</v>
      </c>
      <c r="E632" s="5">
        <v>5.88599537037037E-4</v>
      </c>
      <c r="F632" s="18">
        <v>56.63</v>
      </c>
      <c r="G632" s="12"/>
    </row>
    <row r="633" spans="1:7" x14ac:dyDescent="0.25">
      <c r="A633" s="14">
        <v>6</v>
      </c>
      <c r="B633" t="s">
        <v>106</v>
      </c>
      <c r="C633" s="16">
        <v>37</v>
      </c>
      <c r="D633" s="17" t="s">
        <v>67</v>
      </c>
      <c r="E633" s="5">
        <v>5.9344907407407404E-4</v>
      </c>
      <c r="F633" s="18">
        <v>56.17</v>
      </c>
      <c r="G633" s="12"/>
    </row>
    <row r="634" spans="1:7" x14ac:dyDescent="0.25">
      <c r="A634" s="14">
        <v>6</v>
      </c>
      <c r="B634" t="s">
        <v>106</v>
      </c>
      <c r="C634" s="16">
        <v>37</v>
      </c>
      <c r="D634" s="17" t="s">
        <v>67</v>
      </c>
      <c r="E634" s="5">
        <v>5.877314814814815E-4</v>
      </c>
      <c r="F634" s="18">
        <v>56.72</v>
      </c>
      <c r="G634" s="12"/>
    </row>
    <row r="635" spans="1:7" x14ac:dyDescent="0.25">
      <c r="A635" s="14">
        <v>6</v>
      </c>
      <c r="B635" t="s">
        <v>106</v>
      </c>
      <c r="C635" s="16">
        <v>37</v>
      </c>
      <c r="D635" s="17" t="s">
        <v>67</v>
      </c>
      <c r="E635" s="5">
        <v>5.8858796296296296E-4</v>
      </c>
      <c r="F635" s="18">
        <v>56.63</v>
      </c>
      <c r="G635" s="12"/>
    </row>
    <row r="636" spans="1:7" x14ac:dyDescent="0.25">
      <c r="A636" s="14">
        <v>6</v>
      </c>
      <c r="B636" t="s">
        <v>106</v>
      </c>
      <c r="C636" s="16">
        <v>37</v>
      </c>
      <c r="D636" s="17" t="s">
        <v>67</v>
      </c>
      <c r="E636" s="5">
        <v>5.8879629629629635E-4</v>
      </c>
      <c r="F636" s="18">
        <v>56.61</v>
      </c>
      <c r="G636" s="12"/>
    </row>
    <row r="637" spans="1:7" x14ac:dyDescent="0.25">
      <c r="A637" s="14">
        <v>6</v>
      </c>
      <c r="B637" t="s">
        <v>106</v>
      </c>
      <c r="C637" s="16">
        <v>37</v>
      </c>
      <c r="D637" s="17" t="s">
        <v>67</v>
      </c>
      <c r="E637" s="5">
        <v>5.8855324074074072E-4</v>
      </c>
      <c r="F637" s="18">
        <v>56.64</v>
      </c>
      <c r="G637" s="12"/>
    </row>
    <row r="638" spans="1:7" x14ac:dyDescent="0.25">
      <c r="A638" s="14">
        <v>6</v>
      </c>
      <c r="B638" t="s">
        <v>106</v>
      </c>
      <c r="C638" s="16">
        <v>37</v>
      </c>
      <c r="D638" s="17" t="s">
        <v>67</v>
      </c>
      <c r="E638" s="5">
        <v>5.8865740740740742E-4</v>
      </c>
      <c r="F638" s="18">
        <v>56.63</v>
      </c>
      <c r="G638" s="12"/>
    </row>
    <row r="639" spans="1:7" x14ac:dyDescent="0.25">
      <c r="A639" s="14">
        <v>6</v>
      </c>
      <c r="B639" t="s">
        <v>106</v>
      </c>
      <c r="C639" s="16">
        <v>37</v>
      </c>
      <c r="D639" s="17" t="s">
        <v>67</v>
      </c>
      <c r="E639" s="5">
        <v>5.8834490740740733E-4</v>
      </c>
      <c r="F639" s="18">
        <v>56.66</v>
      </c>
      <c r="G639" s="12"/>
    </row>
    <row r="640" spans="1:7" x14ac:dyDescent="0.25">
      <c r="A640" s="14">
        <v>6</v>
      </c>
      <c r="B640" t="s">
        <v>106</v>
      </c>
      <c r="C640" s="16">
        <v>37</v>
      </c>
      <c r="D640" s="17" t="s">
        <v>67</v>
      </c>
      <c r="E640" s="5">
        <v>5.8876157407407412E-4</v>
      </c>
      <c r="F640" s="18">
        <v>56.62</v>
      </c>
      <c r="G640" s="12"/>
    </row>
    <row r="641" spans="1:7" x14ac:dyDescent="0.25">
      <c r="A641" s="14">
        <v>6</v>
      </c>
      <c r="B641" t="s">
        <v>106</v>
      </c>
      <c r="C641" s="16">
        <v>37</v>
      </c>
      <c r="D641" s="17" t="s">
        <v>67</v>
      </c>
      <c r="E641" s="5">
        <v>5.8997685185185184E-4</v>
      </c>
      <c r="F641" s="18">
        <v>56.5</v>
      </c>
      <c r="G641" s="12"/>
    </row>
    <row r="642" spans="1:7" x14ac:dyDescent="0.25">
      <c r="A642" s="14">
        <v>6</v>
      </c>
      <c r="B642" t="s">
        <v>106</v>
      </c>
      <c r="C642" s="16">
        <v>37</v>
      </c>
      <c r="D642" s="17" t="s">
        <v>67</v>
      </c>
      <c r="E642" s="5">
        <v>5.9137731481481487E-4</v>
      </c>
      <c r="F642" s="18">
        <v>56.37</v>
      </c>
      <c r="G642" s="12"/>
    </row>
    <row r="643" spans="1:7" x14ac:dyDescent="0.25">
      <c r="A643" s="14">
        <v>6</v>
      </c>
      <c r="B643" t="s">
        <v>53</v>
      </c>
      <c r="C643" s="16">
        <v>37</v>
      </c>
      <c r="D643" s="17" t="s">
        <v>69</v>
      </c>
      <c r="E643" s="5">
        <v>6.671296296296296E-4</v>
      </c>
      <c r="F643" s="18">
        <v>49.97</v>
      </c>
      <c r="G643" s="12"/>
    </row>
    <row r="644" spans="1:7" x14ac:dyDescent="0.25">
      <c r="A644" s="14">
        <v>6</v>
      </c>
      <c r="B644" t="s">
        <v>53</v>
      </c>
      <c r="C644" s="16">
        <v>37</v>
      </c>
      <c r="D644" s="17" t="s">
        <v>69</v>
      </c>
      <c r="E644" s="5">
        <v>5.9702546296296294E-4</v>
      </c>
      <c r="F644" s="18">
        <v>55.83</v>
      </c>
      <c r="G644" s="12"/>
    </row>
    <row r="645" spans="1:7" x14ac:dyDescent="0.25">
      <c r="A645" s="14">
        <v>6</v>
      </c>
      <c r="B645" t="s">
        <v>53</v>
      </c>
      <c r="C645" s="16">
        <v>37</v>
      </c>
      <c r="D645" s="17" t="s">
        <v>69</v>
      </c>
      <c r="E645" s="5">
        <v>5.9084490740740744E-4</v>
      </c>
      <c r="F645" s="18">
        <v>56.42</v>
      </c>
      <c r="G645" s="12"/>
    </row>
    <row r="646" spans="1:7" x14ac:dyDescent="0.25">
      <c r="A646" s="14">
        <v>6</v>
      </c>
      <c r="B646" t="s">
        <v>53</v>
      </c>
      <c r="C646" s="16">
        <v>37</v>
      </c>
      <c r="D646" s="17" t="s">
        <v>69</v>
      </c>
      <c r="E646" s="5">
        <v>5.9987268518518517E-4</v>
      </c>
      <c r="F646" s="18">
        <v>55.57</v>
      </c>
      <c r="G646" s="12"/>
    </row>
    <row r="647" spans="1:7" x14ac:dyDescent="0.25">
      <c r="A647" s="14">
        <v>6</v>
      </c>
      <c r="B647" t="s">
        <v>53</v>
      </c>
      <c r="C647" s="16">
        <v>37</v>
      </c>
      <c r="D647" s="17" t="s">
        <v>69</v>
      </c>
      <c r="E647" s="5">
        <v>5.9524305555555556E-4</v>
      </c>
      <c r="F647" s="18">
        <v>56</v>
      </c>
      <c r="G647" s="12"/>
    </row>
    <row r="648" spans="1:7" x14ac:dyDescent="0.25">
      <c r="A648" s="14">
        <v>6</v>
      </c>
      <c r="B648" t="s">
        <v>53</v>
      </c>
      <c r="C648" s="16">
        <v>37</v>
      </c>
      <c r="D648" s="17" t="s">
        <v>69</v>
      </c>
      <c r="E648" s="5">
        <v>5.8952546296296292E-4</v>
      </c>
      <c r="F648" s="18">
        <v>56.54</v>
      </c>
      <c r="G648" s="12"/>
    </row>
    <row r="649" spans="1:7" x14ac:dyDescent="0.25">
      <c r="A649" s="14">
        <v>6</v>
      </c>
      <c r="B649" t="s">
        <v>53</v>
      </c>
      <c r="C649" s="16">
        <v>37</v>
      </c>
      <c r="D649" s="17" t="s">
        <v>69</v>
      </c>
      <c r="E649" s="5">
        <v>5.9087962962962968E-4</v>
      </c>
      <c r="F649" s="18">
        <v>56.41</v>
      </c>
      <c r="G649" s="12"/>
    </row>
    <row r="650" spans="1:7" x14ac:dyDescent="0.25">
      <c r="A650" s="14">
        <v>6</v>
      </c>
      <c r="B650" t="s">
        <v>53</v>
      </c>
      <c r="C650" s="16">
        <v>37</v>
      </c>
      <c r="D650" s="17" t="s">
        <v>69</v>
      </c>
      <c r="E650" s="5">
        <v>5.8543981481481479E-4</v>
      </c>
      <c r="F650" s="18">
        <v>56.94</v>
      </c>
      <c r="G650" s="12"/>
    </row>
    <row r="651" spans="1:7" x14ac:dyDescent="0.25">
      <c r="A651" s="14">
        <v>6</v>
      </c>
      <c r="B651" t="s">
        <v>53</v>
      </c>
      <c r="C651" s="16">
        <v>37</v>
      </c>
      <c r="D651" s="17" t="s">
        <v>69</v>
      </c>
      <c r="E651" s="5">
        <v>6.8366898148148161E-4</v>
      </c>
      <c r="F651" s="18">
        <v>48.76</v>
      </c>
      <c r="G651" s="12"/>
    </row>
    <row r="652" spans="1:7" x14ac:dyDescent="0.25">
      <c r="A652" s="14">
        <v>6</v>
      </c>
      <c r="B652" t="s">
        <v>53</v>
      </c>
      <c r="C652" s="16">
        <v>37</v>
      </c>
      <c r="D652" s="17" t="s">
        <v>69</v>
      </c>
      <c r="E652" s="5">
        <v>5.8290509259259265E-4</v>
      </c>
      <c r="F652" s="18">
        <v>57.18</v>
      </c>
      <c r="G652" s="12"/>
    </row>
    <row r="653" spans="1:7" x14ac:dyDescent="0.25">
      <c r="A653" s="14">
        <v>6</v>
      </c>
      <c r="B653" t="s">
        <v>53</v>
      </c>
      <c r="C653" s="16">
        <v>37</v>
      </c>
      <c r="D653" s="17" t="s">
        <v>69</v>
      </c>
      <c r="E653" s="5">
        <v>5.857060185185185E-4</v>
      </c>
      <c r="F653" s="18">
        <v>56.91</v>
      </c>
      <c r="G653" s="12"/>
    </row>
    <row r="654" spans="1:7" x14ac:dyDescent="0.25">
      <c r="A654" s="14">
        <v>6</v>
      </c>
      <c r="B654" t="s">
        <v>53</v>
      </c>
      <c r="C654" s="16">
        <v>37</v>
      </c>
      <c r="D654" s="17" t="s">
        <v>69</v>
      </c>
      <c r="E654" s="5">
        <v>5.8818287037037042E-4</v>
      </c>
      <c r="F654" s="18">
        <v>56.67</v>
      </c>
      <c r="G654" s="12"/>
    </row>
    <row r="655" spans="1:7" x14ac:dyDescent="0.25">
      <c r="A655" s="14">
        <v>6</v>
      </c>
      <c r="B655" t="s">
        <v>53</v>
      </c>
      <c r="C655" s="16">
        <v>37</v>
      </c>
      <c r="D655" s="17" t="s">
        <v>69</v>
      </c>
      <c r="E655" s="5">
        <v>6.6115740740740751E-4</v>
      </c>
      <c r="F655" s="18">
        <v>50.42</v>
      </c>
      <c r="G655" s="12"/>
    </row>
    <row r="656" spans="1:7" x14ac:dyDescent="0.25">
      <c r="A656" s="14">
        <v>6</v>
      </c>
      <c r="B656" t="s">
        <v>53</v>
      </c>
      <c r="C656" s="16">
        <v>37</v>
      </c>
      <c r="D656" s="17" t="s">
        <v>69</v>
      </c>
      <c r="E656" s="5">
        <v>5.8695601851851856E-4</v>
      </c>
      <c r="F656" s="18">
        <v>56.79</v>
      </c>
      <c r="G656" s="12"/>
    </row>
    <row r="657" spans="1:7" x14ac:dyDescent="0.25">
      <c r="A657" s="14">
        <v>6</v>
      </c>
      <c r="B657" t="s">
        <v>53</v>
      </c>
      <c r="C657" s="16">
        <v>37</v>
      </c>
      <c r="D657" s="17" t="s">
        <v>69</v>
      </c>
      <c r="E657" s="5">
        <v>5.890972222222223E-4</v>
      </c>
      <c r="F657" s="18">
        <v>56.58</v>
      </c>
      <c r="G657" s="12"/>
    </row>
    <row r="658" spans="1:7" x14ac:dyDescent="0.25">
      <c r="A658" s="14">
        <v>6</v>
      </c>
      <c r="B658" t="s">
        <v>53</v>
      </c>
      <c r="C658" s="16">
        <v>37</v>
      </c>
      <c r="D658" s="17" t="s">
        <v>69</v>
      </c>
      <c r="E658" s="5">
        <v>5.8815972222222223E-4</v>
      </c>
      <c r="F658" s="18">
        <v>56.67</v>
      </c>
      <c r="G658" s="12"/>
    </row>
    <row r="659" spans="1:7" x14ac:dyDescent="0.25">
      <c r="A659" s="14">
        <v>6</v>
      </c>
      <c r="B659" t="s">
        <v>53</v>
      </c>
      <c r="C659" s="16">
        <v>37</v>
      </c>
      <c r="D659" s="17" t="s">
        <v>69</v>
      </c>
      <c r="E659" s="5">
        <v>5.8803240740740745E-4</v>
      </c>
      <c r="F659" s="18">
        <v>56.69</v>
      </c>
      <c r="G659" s="12"/>
    </row>
    <row r="660" spans="1:7" x14ac:dyDescent="0.25">
      <c r="A660" s="14">
        <v>6</v>
      </c>
      <c r="B660" t="s">
        <v>53</v>
      </c>
      <c r="C660" s="16">
        <v>37</v>
      </c>
      <c r="D660" s="17" t="s">
        <v>69</v>
      </c>
      <c r="E660" s="5">
        <v>5.8325231481481477E-4</v>
      </c>
      <c r="F660" s="18">
        <v>57.15</v>
      </c>
      <c r="G660" s="12"/>
    </row>
    <row r="661" spans="1:7" x14ac:dyDescent="0.25">
      <c r="A661" s="14">
        <v>6</v>
      </c>
      <c r="B661" t="s">
        <v>53</v>
      </c>
      <c r="C661" s="16">
        <v>37</v>
      </c>
      <c r="D661" s="17" t="s">
        <v>69</v>
      </c>
      <c r="E661" s="5">
        <v>5.8319444444444445E-4</v>
      </c>
      <c r="F661" s="18">
        <v>57.16</v>
      </c>
      <c r="G661" s="12"/>
    </row>
    <row r="662" spans="1:7" x14ac:dyDescent="0.25">
      <c r="A662" s="14">
        <v>6</v>
      </c>
      <c r="B662" t="s">
        <v>53</v>
      </c>
      <c r="C662" s="16">
        <v>37</v>
      </c>
      <c r="D662" s="17" t="s">
        <v>69</v>
      </c>
      <c r="E662" s="5">
        <v>5.8549768518518521E-4</v>
      </c>
      <c r="F662" s="18">
        <v>56.93</v>
      </c>
      <c r="G662" s="12"/>
    </row>
    <row r="663" spans="1:7" x14ac:dyDescent="0.25">
      <c r="A663" s="14">
        <v>6</v>
      </c>
      <c r="B663" t="s">
        <v>53</v>
      </c>
      <c r="C663" s="16">
        <v>37</v>
      </c>
      <c r="D663" s="17" t="s">
        <v>69</v>
      </c>
      <c r="E663" s="5">
        <v>5.8158564814814813E-4</v>
      </c>
      <c r="F663" s="18">
        <v>57.31</v>
      </c>
      <c r="G663" s="12"/>
    </row>
    <row r="664" spans="1:7" x14ac:dyDescent="0.25">
      <c r="A664" s="14">
        <v>6</v>
      </c>
      <c r="B664" t="s">
        <v>53</v>
      </c>
      <c r="C664" s="16">
        <v>37</v>
      </c>
      <c r="D664" s="17" t="s">
        <v>69</v>
      </c>
      <c r="E664" s="5">
        <v>5.8664351851851857E-4</v>
      </c>
      <c r="F664" s="18">
        <v>56.82</v>
      </c>
      <c r="G664" s="12"/>
    </row>
    <row r="665" spans="1:7" x14ac:dyDescent="0.25">
      <c r="A665" s="14">
        <v>6</v>
      </c>
      <c r="B665" t="s">
        <v>53</v>
      </c>
      <c r="C665" s="16">
        <v>37</v>
      </c>
      <c r="D665" s="17" t="s">
        <v>69</v>
      </c>
      <c r="E665" s="5">
        <v>5.8283564814814808E-4</v>
      </c>
      <c r="F665" s="18">
        <v>57.19</v>
      </c>
      <c r="G665" s="12"/>
    </row>
    <row r="666" spans="1:7" x14ac:dyDescent="0.25">
      <c r="A666" s="14">
        <v>6</v>
      </c>
      <c r="B666" t="s">
        <v>53</v>
      </c>
      <c r="C666" s="16">
        <v>37</v>
      </c>
      <c r="D666" s="17" t="s">
        <v>69</v>
      </c>
      <c r="E666" s="5">
        <v>5.8660879629629634E-4</v>
      </c>
      <c r="F666" s="18">
        <v>56.82</v>
      </c>
      <c r="G666" s="12"/>
    </row>
    <row r="667" spans="1:7" x14ac:dyDescent="0.25">
      <c r="A667" s="14">
        <v>6</v>
      </c>
      <c r="B667" t="s">
        <v>53</v>
      </c>
      <c r="C667" s="16">
        <v>37</v>
      </c>
      <c r="D667" s="17" t="s">
        <v>69</v>
      </c>
      <c r="E667" s="5">
        <v>5.8787037037037043E-4</v>
      </c>
      <c r="F667" s="18">
        <v>56.7</v>
      </c>
      <c r="G667" s="12"/>
    </row>
    <row r="668" spans="1:7" x14ac:dyDescent="0.25">
      <c r="A668" s="14">
        <v>6</v>
      </c>
      <c r="B668" t="s">
        <v>53</v>
      </c>
      <c r="C668" s="16">
        <v>37</v>
      </c>
      <c r="D668" s="17" t="s">
        <v>69</v>
      </c>
      <c r="E668" s="5">
        <v>5.8353009259259263E-4</v>
      </c>
      <c r="F668" s="18">
        <v>57.12</v>
      </c>
      <c r="G668" s="12"/>
    </row>
    <row r="669" spans="1:7" x14ac:dyDescent="0.25">
      <c r="A669" s="14">
        <v>6</v>
      </c>
      <c r="B669" t="s">
        <v>53</v>
      </c>
      <c r="C669" s="16">
        <v>37</v>
      </c>
      <c r="D669" s="17" t="s">
        <v>69</v>
      </c>
      <c r="E669" s="5">
        <v>5.8260416666666671E-4</v>
      </c>
      <c r="F669" s="18">
        <v>57.21</v>
      </c>
      <c r="G669" s="12"/>
    </row>
    <row r="670" spans="1:7" x14ac:dyDescent="0.25">
      <c r="A670" s="14">
        <v>6</v>
      </c>
      <c r="B670" t="s">
        <v>53</v>
      </c>
      <c r="C670" s="16">
        <v>37</v>
      </c>
      <c r="D670" s="17" t="s">
        <v>69</v>
      </c>
      <c r="E670" s="5">
        <v>5.8681712962962962E-4</v>
      </c>
      <c r="F670" s="18">
        <v>56.8</v>
      </c>
      <c r="G670" s="12"/>
    </row>
    <row r="671" spans="1:7" x14ac:dyDescent="0.25">
      <c r="A671" s="14">
        <v>6</v>
      </c>
      <c r="B671" t="s">
        <v>53</v>
      </c>
      <c r="C671" s="16">
        <v>37</v>
      </c>
      <c r="D671" s="17" t="s">
        <v>69</v>
      </c>
      <c r="E671" s="5">
        <v>5.833101851851853E-4</v>
      </c>
      <c r="F671" s="18">
        <v>57.15</v>
      </c>
      <c r="G671" s="12"/>
    </row>
    <row r="672" spans="1:7" x14ac:dyDescent="0.25">
      <c r="A672" s="14">
        <v>6</v>
      </c>
      <c r="B672" t="s">
        <v>53</v>
      </c>
      <c r="C672" s="16">
        <v>37</v>
      </c>
      <c r="D672" s="17" t="s">
        <v>69</v>
      </c>
      <c r="E672" s="5">
        <v>5.8518518518518522E-4</v>
      </c>
      <c r="F672" s="18">
        <v>56.96</v>
      </c>
      <c r="G672" s="12"/>
    </row>
    <row r="673" spans="1:7" x14ac:dyDescent="0.25">
      <c r="A673" s="14">
        <v>6</v>
      </c>
      <c r="B673" t="s">
        <v>53</v>
      </c>
      <c r="C673" s="16">
        <v>37</v>
      </c>
      <c r="D673" s="17" t="s">
        <v>69</v>
      </c>
      <c r="E673" s="5">
        <v>5.8251157407407405E-4</v>
      </c>
      <c r="F673" s="18">
        <v>57.22</v>
      </c>
      <c r="G673" s="12"/>
    </row>
    <row r="674" spans="1:7" x14ac:dyDescent="0.25">
      <c r="A674" s="14">
        <v>6</v>
      </c>
      <c r="B674" t="s">
        <v>53</v>
      </c>
      <c r="C674" s="16">
        <v>37</v>
      </c>
      <c r="D674" s="17" t="s">
        <v>69</v>
      </c>
      <c r="E674" s="5">
        <v>5.7805555555555551E-4</v>
      </c>
      <c r="F674" s="18">
        <v>57.66</v>
      </c>
      <c r="G674" s="12"/>
    </row>
    <row r="675" spans="1:7" x14ac:dyDescent="0.25">
      <c r="A675" s="14">
        <v>6</v>
      </c>
      <c r="B675" t="s">
        <v>53</v>
      </c>
      <c r="C675" s="16">
        <v>37</v>
      </c>
      <c r="D675" s="17" t="s">
        <v>69</v>
      </c>
      <c r="E675" s="5">
        <v>5.8326388888888892E-4</v>
      </c>
      <c r="F675" s="18">
        <v>57.15</v>
      </c>
      <c r="G675" s="12"/>
    </row>
    <row r="676" spans="1:7" x14ac:dyDescent="0.25">
      <c r="A676" s="14">
        <v>6</v>
      </c>
      <c r="B676" t="s">
        <v>53</v>
      </c>
      <c r="C676" s="16">
        <v>37</v>
      </c>
      <c r="D676" s="17" t="s">
        <v>69</v>
      </c>
      <c r="E676" s="5">
        <v>5.8207175925925928E-4</v>
      </c>
      <c r="F676" s="18">
        <v>57.27</v>
      </c>
      <c r="G676" s="12"/>
    </row>
    <row r="677" spans="1:7" x14ac:dyDescent="0.25">
      <c r="A677" s="14">
        <v>6</v>
      </c>
      <c r="B677" t="s">
        <v>53</v>
      </c>
      <c r="C677" s="16">
        <v>37</v>
      </c>
      <c r="D677" s="17" t="s">
        <v>69</v>
      </c>
      <c r="E677" s="5">
        <v>5.8135416666666665E-4</v>
      </c>
      <c r="F677" s="18">
        <v>57.34</v>
      </c>
      <c r="G677" s="12"/>
    </row>
    <row r="678" spans="1:7" x14ac:dyDescent="0.25">
      <c r="A678" s="14">
        <v>6</v>
      </c>
      <c r="B678" t="s">
        <v>53</v>
      </c>
      <c r="C678" s="16">
        <v>37</v>
      </c>
      <c r="D678" s="17" t="s">
        <v>69</v>
      </c>
      <c r="E678" s="5">
        <v>5.8275462962962968E-4</v>
      </c>
      <c r="F678" s="18">
        <v>57.2</v>
      </c>
      <c r="G678" s="12"/>
    </row>
    <row r="679" spans="1:7" x14ac:dyDescent="0.25">
      <c r="A679" s="14">
        <v>6</v>
      </c>
      <c r="B679" t="s">
        <v>53</v>
      </c>
      <c r="C679" s="16">
        <v>37</v>
      </c>
      <c r="D679" s="17" t="s">
        <v>69</v>
      </c>
      <c r="E679" s="5">
        <v>5.9598379629629639E-4</v>
      </c>
      <c r="F679" s="18">
        <v>55.93</v>
      </c>
      <c r="G679" s="12"/>
    </row>
    <row r="680" spans="1:7" x14ac:dyDescent="0.25">
      <c r="A680" s="14">
        <v>6</v>
      </c>
      <c r="B680" t="s">
        <v>78</v>
      </c>
      <c r="C680" s="16">
        <v>36</v>
      </c>
      <c r="D680" s="17" t="s">
        <v>22</v>
      </c>
      <c r="E680" s="5">
        <v>6.8028935185185195E-4</v>
      </c>
      <c r="F680" s="18">
        <v>49</v>
      </c>
      <c r="G680" s="12"/>
    </row>
    <row r="681" spans="1:7" x14ac:dyDescent="0.25">
      <c r="A681" s="14">
        <v>6</v>
      </c>
      <c r="B681" t="s">
        <v>78</v>
      </c>
      <c r="C681" s="16">
        <v>36</v>
      </c>
      <c r="D681" s="17" t="s">
        <v>22</v>
      </c>
      <c r="E681" s="5">
        <v>6.1749999999999999E-4</v>
      </c>
      <c r="F681" s="18">
        <v>53.98</v>
      </c>
      <c r="G681" s="12"/>
    </row>
    <row r="682" spans="1:7" x14ac:dyDescent="0.25">
      <c r="A682" s="14">
        <v>6</v>
      </c>
      <c r="B682" t="s">
        <v>78</v>
      </c>
      <c r="C682" s="16">
        <v>36</v>
      </c>
      <c r="D682" s="17" t="s">
        <v>22</v>
      </c>
      <c r="E682" s="5">
        <v>6.1239583333333339E-4</v>
      </c>
      <c r="F682" s="18">
        <v>54.43</v>
      </c>
      <c r="G682" s="12"/>
    </row>
    <row r="683" spans="1:7" x14ac:dyDescent="0.25">
      <c r="A683" s="14">
        <v>6</v>
      </c>
      <c r="B683" s="15" t="s">
        <v>78</v>
      </c>
      <c r="C683" s="16">
        <v>36</v>
      </c>
      <c r="D683" s="17" t="s">
        <v>22</v>
      </c>
      <c r="E683" s="5">
        <v>6.1521990740740743E-4</v>
      </c>
      <c r="F683" s="18">
        <v>54.18</v>
      </c>
      <c r="G683" s="12"/>
    </row>
    <row r="684" spans="1:7" x14ac:dyDescent="0.25">
      <c r="A684" s="14">
        <v>6</v>
      </c>
      <c r="B684" s="15" t="s">
        <v>78</v>
      </c>
      <c r="C684" s="16">
        <v>36</v>
      </c>
      <c r="D684" s="17" t="s">
        <v>22</v>
      </c>
      <c r="E684" s="5">
        <v>5.9814814814814811E-4</v>
      </c>
      <c r="F684" s="18">
        <v>55.73</v>
      </c>
      <c r="G684" s="12"/>
    </row>
    <row r="685" spans="1:7" x14ac:dyDescent="0.25">
      <c r="A685" s="14">
        <v>6</v>
      </c>
      <c r="B685" s="15" t="s">
        <v>78</v>
      </c>
      <c r="C685" s="16">
        <v>36</v>
      </c>
      <c r="D685" s="17" t="s">
        <v>22</v>
      </c>
      <c r="E685" s="5">
        <v>6.0568287037037047E-4</v>
      </c>
      <c r="F685" s="18">
        <v>55.03</v>
      </c>
      <c r="G685" s="12"/>
    </row>
    <row r="686" spans="1:7" x14ac:dyDescent="0.25">
      <c r="A686" s="14">
        <v>6</v>
      </c>
      <c r="B686" s="15" t="s">
        <v>78</v>
      </c>
      <c r="C686" s="16">
        <v>36</v>
      </c>
      <c r="D686" s="17" t="s">
        <v>22</v>
      </c>
      <c r="E686" s="5">
        <v>5.9434027777777773E-4</v>
      </c>
      <c r="F686" s="18">
        <v>56.08</v>
      </c>
      <c r="G686" s="12"/>
    </row>
    <row r="687" spans="1:7" x14ac:dyDescent="0.25">
      <c r="A687" s="14">
        <v>6</v>
      </c>
      <c r="B687" s="15" t="s">
        <v>78</v>
      </c>
      <c r="C687" s="16">
        <v>36</v>
      </c>
      <c r="D687" s="17" t="s">
        <v>22</v>
      </c>
      <c r="E687" s="5">
        <v>5.9621527777777776E-4</v>
      </c>
      <c r="F687" s="18">
        <v>55.91</v>
      </c>
      <c r="G687" s="12"/>
    </row>
    <row r="688" spans="1:7" x14ac:dyDescent="0.25">
      <c r="A688" s="14">
        <v>6</v>
      </c>
      <c r="B688" s="15" t="s">
        <v>78</v>
      </c>
      <c r="C688" s="16">
        <v>36</v>
      </c>
      <c r="D688" s="17" t="s">
        <v>22</v>
      </c>
      <c r="E688" s="5">
        <v>5.9905092592592594E-4</v>
      </c>
      <c r="F688" s="18">
        <v>55.64</v>
      </c>
      <c r="G688" s="12"/>
    </row>
    <row r="689" spans="1:7" x14ac:dyDescent="0.25">
      <c r="A689" s="14">
        <v>6</v>
      </c>
      <c r="B689" s="15" t="s">
        <v>78</v>
      </c>
      <c r="C689" s="16">
        <v>36</v>
      </c>
      <c r="D689" s="17" t="s">
        <v>22</v>
      </c>
      <c r="E689" s="5">
        <v>5.9212962962962962E-4</v>
      </c>
      <c r="F689" s="18">
        <v>56.29</v>
      </c>
      <c r="G689" s="12"/>
    </row>
    <row r="690" spans="1:7" x14ac:dyDescent="0.25">
      <c r="A690" s="14">
        <v>6</v>
      </c>
      <c r="B690" s="15" t="s">
        <v>78</v>
      </c>
      <c r="C690" s="16">
        <v>36</v>
      </c>
      <c r="D690" s="17" t="s">
        <v>22</v>
      </c>
      <c r="E690" s="5">
        <v>5.8851851851851849E-4</v>
      </c>
      <c r="F690" s="18">
        <v>56.64</v>
      </c>
      <c r="G690" s="12"/>
    </row>
    <row r="691" spans="1:7" x14ac:dyDescent="0.25">
      <c r="A691" s="14">
        <v>6</v>
      </c>
      <c r="B691" s="15" t="s">
        <v>78</v>
      </c>
      <c r="C691" s="16">
        <v>36</v>
      </c>
      <c r="D691" s="17" t="s">
        <v>22</v>
      </c>
      <c r="E691" s="5">
        <v>5.9520833333333333E-4</v>
      </c>
      <c r="F691" s="18">
        <v>56</v>
      </c>
      <c r="G691" s="12"/>
    </row>
    <row r="692" spans="1:7" x14ac:dyDescent="0.25">
      <c r="A692" s="14">
        <v>6</v>
      </c>
      <c r="B692" s="15" t="s">
        <v>78</v>
      </c>
      <c r="C692" s="16">
        <v>36</v>
      </c>
      <c r="D692" s="17" t="s">
        <v>22</v>
      </c>
      <c r="E692" s="5">
        <v>5.9386574074074083E-4</v>
      </c>
      <c r="F692" s="18">
        <v>56.13</v>
      </c>
      <c r="G692" s="12"/>
    </row>
    <row r="693" spans="1:7" x14ac:dyDescent="0.25">
      <c r="A693" s="14">
        <v>6</v>
      </c>
      <c r="B693" s="15" t="s">
        <v>78</v>
      </c>
      <c r="C693" s="16">
        <v>36</v>
      </c>
      <c r="D693" s="17" t="s">
        <v>22</v>
      </c>
      <c r="E693" s="5">
        <v>5.8626157407407401E-4</v>
      </c>
      <c r="F693" s="18">
        <v>56.86</v>
      </c>
      <c r="G693" s="12"/>
    </row>
    <row r="694" spans="1:7" x14ac:dyDescent="0.25">
      <c r="A694" s="14">
        <v>6</v>
      </c>
      <c r="B694" s="15" t="s">
        <v>78</v>
      </c>
      <c r="C694" s="16">
        <v>36</v>
      </c>
      <c r="D694" s="17" t="s">
        <v>22</v>
      </c>
      <c r="E694" s="5">
        <v>5.8730324074074078E-4</v>
      </c>
      <c r="F694" s="18">
        <v>56.76</v>
      </c>
      <c r="G694" s="12"/>
    </row>
    <row r="695" spans="1:7" x14ac:dyDescent="0.25">
      <c r="A695" s="14">
        <v>6</v>
      </c>
      <c r="B695" s="15" t="s">
        <v>78</v>
      </c>
      <c r="C695" s="16">
        <v>36</v>
      </c>
      <c r="D695" s="17" t="s">
        <v>22</v>
      </c>
      <c r="E695" s="5">
        <v>5.8462962962962961E-4</v>
      </c>
      <c r="F695" s="18">
        <v>57.02</v>
      </c>
      <c r="G695" s="12"/>
    </row>
    <row r="696" spans="1:7" x14ac:dyDescent="0.25">
      <c r="A696" s="14">
        <v>6</v>
      </c>
      <c r="B696" s="15" t="s">
        <v>78</v>
      </c>
      <c r="C696" s="16">
        <v>36</v>
      </c>
      <c r="D696" s="17" t="s">
        <v>22</v>
      </c>
      <c r="E696" s="5">
        <v>5.9024305555555555E-4</v>
      </c>
      <c r="F696" s="18">
        <v>56.47</v>
      </c>
      <c r="G696" s="12"/>
    </row>
    <row r="697" spans="1:7" x14ac:dyDescent="0.25">
      <c r="A697" s="14">
        <v>6</v>
      </c>
      <c r="B697" s="15" t="s">
        <v>78</v>
      </c>
      <c r="C697" s="16">
        <v>36</v>
      </c>
      <c r="D697" s="17" t="s">
        <v>22</v>
      </c>
      <c r="E697" s="5">
        <v>5.8998842592592599E-4</v>
      </c>
      <c r="F697" s="18">
        <v>56.5</v>
      </c>
      <c r="G697" s="12"/>
    </row>
    <row r="698" spans="1:7" x14ac:dyDescent="0.25">
      <c r="A698" s="14">
        <v>6</v>
      </c>
      <c r="B698" s="15" t="s">
        <v>78</v>
      </c>
      <c r="C698" s="16">
        <v>36</v>
      </c>
      <c r="D698" s="17" t="s">
        <v>22</v>
      </c>
      <c r="E698" s="5">
        <v>5.8796296296296287E-4</v>
      </c>
      <c r="F698" s="18">
        <v>56.69</v>
      </c>
      <c r="G698" s="12"/>
    </row>
    <row r="699" spans="1:7" x14ac:dyDescent="0.25">
      <c r="A699" s="14">
        <v>6</v>
      </c>
      <c r="B699" s="15" t="s">
        <v>78</v>
      </c>
      <c r="C699" s="16">
        <v>36</v>
      </c>
      <c r="D699" s="17" t="s">
        <v>22</v>
      </c>
      <c r="E699" s="5">
        <v>5.8800925925925926E-4</v>
      </c>
      <c r="F699" s="18">
        <v>56.69</v>
      </c>
      <c r="G699" s="12"/>
    </row>
    <row r="700" spans="1:7" x14ac:dyDescent="0.25">
      <c r="A700" s="14">
        <v>6</v>
      </c>
      <c r="B700" s="15" t="s">
        <v>78</v>
      </c>
      <c r="C700" s="16">
        <v>36</v>
      </c>
      <c r="D700" s="17" t="s">
        <v>22</v>
      </c>
      <c r="E700" s="5">
        <v>5.8931712962962963E-4</v>
      </c>
      <c r="F700" s="18">
        <v>56.56</v>
      </c>
      <c r="G700" s="12"/>
    </row>
    <row r="701" spans="1:7" x14ac:dyDescent="0.25">
      <c r="A701" s="14">
        <v>6</v>
      </c>
      <c r="B701" s="15" t="s">
        <v>78</v>
      </c>
      <c r="C701" s="16">
        <v>36</v>
      </c>
      <c r="D701" s="17" t="s">
        <v>22</v>
      </c>
      <c r="E701" s="5">
        <v>5.9040509259259267E-4</v>
      </c>
      <c r="F701" s="18">
        <v>56.46</v>
      </c>
      <c r="G701" s="12"/>
    </row>
    <row r="702" spans="1:7" x14ac:dyDescent="0.25">
      <c r="A702" s="14">
        <v>6</v>
      </c>
      <c r="B702" s="15" t="s">
        <v>78</v>
      </c>
      <c r="C702" s="16">
        <v>36</v>
      </c>
      <c r="D702" s="17" t="s">
        <v>22</v>
      </c>
      <c r="E702" s="5">
        <v>5.9471064814814814E-4</v>
      </c>
      <c r="F702" s="18">
        <v>56.05</v>
      </c>
      <c r="G702" s="12"/>
    </row>
    <row r="703" spans="1:7" x14ac:dyDescent="0.25">
      <c r="A703" s="14">
        <v>6</v>
      </c>
      <c r="B703" s="15" t="s">
        <v>78</v>
      </c>
      <c r="C703" s="16">
        <v>36</v>
      </c>
      <c r="D703" s="17" t="s">
        <v>22</v>
      </c>
      <c r="E703" s="5">
        <v>5.8469907407407407E-4</v>
      </c>
      <c r="F703" s="18">
        <v>57.01</v>
      </c>
      <c r="G703" s="12"/>
    </row>
    <row r="704" spans="1:7" x14ac:dyDescent="0.25">
      <c r="A704" s="14">
        <v>6</v>
      </c>
      <c r="B704" s="15" t="s">
        <v>78</v>
      </c>
      <c r="C704" s="16">
        <v>36</v>
      </c>
      <c r="D704" s="17" t="s">
        <v>22</v>
      </c>
      <c r="E704" s="5">
        <v>5.876273148148148E-4</v>
      </c>
      <c r="F704" s="18">
        <v>56.73</v>
      </c>
      <c r="G704" s="12"/>
    </row>
    <row r="705" spans="1:7" x14ac:dyDescent="0.25">
      <c r="A705" s="14">
        <v>6</v>
      </c>
      <c r="B705" s="15" t="s">
        <v>78</v>
      </c>
      <c r="C705" s="16">
        <v>36</v>
      </c>
      <c r="D705" s="17" t="s">
        <v>22</v>
      </c>
      <c r="E705" s="5">
        <v>5.8592592592592594E-4</v>
      </c>
      <c r="F705" s="18">
        <v>56.89</v>
      </c>
      <c r="G705" s="12"/>
    </row>
    <row r="706" spans="1:7" x14ac:dyDescent="0.25">
      <c r="A706" s="14">
        <v>6</v>
      </c>
      <c r="B706" s="15" t="s">
        <v>78</v>
      </c>
      <c r="C706" s="16">
        <v>36</v>
      </c>
      <c r="D706" s="17" t="s">
        <v>22</v>
      </c>
      <c r="E706" s="5">
        <v>5.8670138888888888E-4</v>
      </c>
      <c r="F706" s="18">
        <v>56.81</v>
      </c>
      <c r="G706" s="12"/>
    </row>
    <row r="707" spans="1:7" x14ac:dyDescent="0.25">
      <c r="A707" s="14">
        <v>6</v>
      </c>
      <c r="B707" s="15" t="s">
        <v>78</v>
      </c>
      <c r="C707" s="16">
        <v>36</v>
      </c>
      <c r="D707" s="17" t="s">
        <v>22</v>
      </c>
      <c r="E707" s="5">
        <v>5.8545138888888894E-4</v>
      </c>
      <c r="F707" s="18">
        <v>56.94</v>
      </c>
      <c r="G707" s="12"/>
    </row>
    <row r="708" spans="1:7" x14ac:dyDescent="0.25">
      <c r="A708" s="14">
        <v>6</v>
      </c>
      <c r="B708" s="15" t="s">
        <v>78</v>
      </c>
      <c r="C708" s="16">
        <v>36</v>
      </c>
      <c r="D708" s="17" t="s">
        <v>22</v>
      </c>
      <c r="E708" s="5">
        <v>5.880208333333333E-4</v>
      </c>
      <c r="F708" s="18">
        <v>56.69</v>
      </c>
      <c r="G708" s="12"/>
    </row>
    <row r="709" spans="1:7" x14ac:dyDescent="0.25">
      <c r="A709" s="14">
        <v>6</v>
      </c>
      <c r="B709" s="15" t="s">
        <v>78</v>
      </c>
      <c r="C709" s="16">
        <v>36</v>
      </c>
      <c r="D709" s="17" t="s">
        <v>22</v>
      </c>
      <c r="E709" s="5">
        <v>5.8958333333333334E-4</v>
      </c>
      <c r="F709" s="18">
        <v>56.54</v>
      </c>
      <c r="G709" s="12"/>
    </row>
    <row r="710" spans="1:7" x14ac:dyDescent="0.25">
      <c r="A710" s="14">
        <v>6</v>
      </c>
      <c r="B710" s="15" t="s">
        <v>78</v>
      </c>
      <c r="C710" s="16">
        <v>36</v>
      </c>
      <c r="D710" s="17" t="s">
        <v>22</v>
      </c>
      <c r="E710" s="5">
        <v>5.8606481481481487E-4</v>
      </c>
      <c r="F710" s="18">
        <v>56.88</v>
      </c>
      <c r="G710" s="12"/>
    </row>
    <row r="711" spans="1:7" x14ac:dyDescent="0.25">
      <c r="A711" s="14">
        <v>6</v>
      </c>
      <c r="B711" s="15" t="s">
        <v>78</v>
      </c>
      <c r="C711" s="16">
        <v>36</v>
      </c>
      <c r="D711" s="17" t="s">
        <v>22</v>
      </c>
      <c r="E711" s="5">
        <v>5.8828703703703712E-4</v>
      </c>
      <c r="F711" s="18">
        <v>56.66</v>
      </c>
      <c r="G711" s="12"/>
    </row>
    <row r="712" spans="1:7" x14ac:dyDescent="0.25">
      <c r="A712" s="14">
        <v>6</v>
      </c>
      <c r="B712" s="15" t="s">
        <v>78</v>
      </c>
      <c r="C712" s="16">
        <v>36</v>
      </c>
      <c r="D712" s="17" t="s">
        <v>22</v>
      </c>
      <c r="E712" s="5">
        <v>5.9142361111111103E-4</v>
      </c>
      <c r="F712" s="18">
        <v>56.36</v>
      </c>
      <c r="G712" s="12"/>
    </row>
    <row r="713" spans="1:7" x14ac:dyDescent="0.25">
      <c r="A713" s="14">
        <v>6</v>
      </c>
      <c r="B713" s="15" t="s">
        <v>78</v>
      </c>
      <c r="C713" s="16">
        <v>36</v>
      </c>
      <c r="D713" s="17" t="s">
        <v>22</v>
      </c>
      <c r="E713" s="5">
        <v>5.9516203703703706E-4</v>
      </c>
      <c r="F713" s="18">
        <v>56.01</v>
      </c>
      <c r="G713" s="12"/>
    </row>
    <row r="714" spans="1:7" x14ac:dyDescent="0.25">
      <c r="A714" s="14">
        <v>6</v>
      </c>
      <c r="B714" s="15" t="s">
        <v>78</v>
      </c>
      <c r="C714" s="16">
        <v>36</v>
      </c>
      <c r="D714" s="17" t="s">
        <v>22</v>
      </c>
      <c r="E714" s="5">
        <v>5.8974537037037036E-4</v>
      </c>
      <c r="F714" s="18">
        <v>56.52</v>
      </c>
      <c r="G714" s="12"/>
    </row>
    <row r="715" spans="1:7" x14ac:dyDescent="0.25">
      <c r="A715" s="14">
        <v>6</v>
      </c>
      <c r="B715" s="15" t="s">
        <v>78</v>
      </c>
      <c r="C715" s="16">
        <v>36</v>
      </c>
      <c r="D715" s="17" t="s">
        <v>22</v>
      </c>
      <c r="E715" s="5">
        <v>5.9318287037037033E-4</v>
      </c>
      <c r="F715" s="18">
        <v>56.19</v>
      </c>
      <c r="G715" s="12"/>
    </row>
    <row r="716" spans="1:7" x14ac:dyDescent="0.25">
      <c r="A716" s="14">
        <v>6</v>
      </c>
      <c r="B716" s="15" t="s">
        <v>73</v>
      </c>
      <c r="C716" s="16">
        <v>36</v>
      </c>
      <c r="D716" s="17" t="s">
        <v>59</v>
      </c>
      <c r="E716" s="5">
        <v>8.0085648148148149E-4</v>
      </c>
      <c r="F716" s="18">
        <v>41.62</v>
      </c>
      <c r="G716" s="12"/>
    </row>
    <row r="717" spans="1:7" x14ac:dyDescent="0.25">
      <c r="A717" s="14">
        <v>6</v>
      </c>
      <c r="B717" s="15" t="s">
        <v>73</v>
      </c>
      <c r="C717" s="16">
        <v>36</v>
      </c>
      <c r="D717" s="17" t="s">
        <v>59</v>
      </c>
      <c r="E717" s="5">
        <v>5.9945601851851848E-4</v>
      </c>
      <c r="F717" s="18">
        <v>55.61</v>
      </c>
      <c r="G717" s="12"/>
    </row>
    <row r="718" spans="1:7" x14ac:dyDescent="0.25">
      <c r="A718" s="14">
        <v>6</v>
      </c>
      <c r="B718" s="15" t="s">
        <v>73</v>
      </c>
      <c r="C718" s="16">
        <v>36</v>
      </c>
      <c r="D718" s="17" t="s">
        <v>59</v>
      </c>
      <c r="E718" s="5">
        <v>5.9848379629629629E-4</v>
      </c>
      <c r="F718" s="18">
        <v>55.7</v>
      </c>
      <c r="G718" s="12"/>
    </row>
    <row r="719" spans="1:7" x14ac:dyDescent="0.25">
      <c r="A719" s="14">
        <v>6</v>
      </c>
      <c r="B719" s="15" t="s">
        <v>73</v>
      </c>
      <c r="C719" s="16">
        <v>36</v>
      </c>
      <c r="D719" s="17" t="s">
        <v>59</v>
      </c>
      <c r="E719" s="5">
        <v>5.9081018518518521E-4</v>
      </c>
      <c r="F719" s="18">
        <v>56.42</v>
      </c>
      <c r="G719" s="12"/>
    </row>
    <row r="720" spans="1:7" x14ac:dyDescent="0.25">
      <c r="A720" s="14">
        <v>6</v>
      </c>
      <c r="B720" s="15" t="s">
        <v>73</v>
      </c>
      <c r="C720" s="16">
        <v>36</v>
      </c>
      <c r="D720" s="17" t="s">
        <v>59</v>
      </c>
      <c r="E720" s="5">
        <v>5.8913194444444453E-4</v>
      </c>
      <c r="F720" s="18">
        <v>56.58</v>
      </c>
      <c r="G720" s="12"/>
    </row>
    <row r="721" spans="1:7" x14ac:dyDescent="0.25">
      <c r="A721" s="14">
        <v>6</v>
      </c>
      <c r="B721" s="15" t="s">
        <v>73</v>
      </c>
      <c r="C721" s="16">
        <v>36</v>
      </c>
      <c r="D721" s="17" t="s">
        <v>59</v>
      </c>
      <c r="E721" s="5">
        <v>5.9019675925925928E-4</v>
      </c>
      <c r="F721" s="18">
        <v>56.48</v>
      </c>
      <c r="G721" s="12"/>
    </row>
    <row r="722" spans="1:7" x14ac:dyDescent="0.25">
      <c r="A722" s="14">
        <v>6</v>
      </c>
      <c r="B722" s="15" t="s">
        <v>73</v>
      </c>
      <c r="C722" s="16">
        <v>36</v>
      </c>
      <c r="D722" s="17" t="s">
        <v>59</v>
      </c>
      <c r="E722" s="5">
        <v>5.8903935185185188E-4</v>
      </c>
      <c r="F722" s="18">
        <v>56.59</v>
      </c>
      <c r="G722" s="12"/>
    </row>
    <row r="723" spans="1:7" x14ac:dyDescent="0.25">
      <c r="A723" s="14">
        <v>6</v>
      </c>
      <c r="B723" s="15" t="s">
        <v>73</v>
      </c>
      <c r="C723" s="16">
        <v>36</v>
      </c>
      <c r="D723" s="17" t="s">
        <v>59</v>
      </c>
      <c r="E723" s="5">
        <v>5.9121527777777785E-4</v>
      </c>
      <c r="F723" s="18">
        <v>56.38</v>
      </c>
      <c r="G723" s="12"/>
    </row>
    <row r="724" spans="1:7" x14ac:dyDescent="0.25">
      <c r="A724" s="14">
        <v>6</v>
      </c>
      <c r="B724" s="15" t="s">
        <v>73</v>
      </c>
      <c r="C724" s="16">
        <v>36</v>
      </c>
      <c r="D724" s="17" t="s">
        <v>59</v>
      </c>
      <c r="E724" s="5">
        <v>5.9209490740740739E-4</v>
      </c>
      <c r="F724" s="18">
        <v>56.3</v>
      </c>
      <c r="G724" s="12"/>
    </row>
    <row r="725" spans="1:7" x14ac:dyDescent="0.25">
      <c r="A725" s="14">
        <v>6</v>
      </c>
      <c r="B725" s="15" t="s">
        <v>73</v>
      </c>
      <c r="C725" s="16">
        <v>36</v>
      </c>
      <c r="D725" s="17" t="s">
        <v>59</v>
      </c>
      <c r="E725" s="5">
        <v>5.8496527777777768E-4</v>
      </c>
      <c r="F725" s="18">
        <v>56.98</v>
      </c>
      <c r="G725" s="12"/>
    </row>
    <row r="726" spans="1:7" x14ac:dyDescent="0.25">
      <c r="A726" s="14">
        <v>6</v>
      </c>
      <c r="B726" s="15" t="s">
        <v>73</v>
      </c>
      <c r="C726" s="16">
        <v>36</v>
      </c>
      <c r="D726" s="17" t="s">
        <v>59</v>
      </c>
      <c r="E726" s="5">
        <v>5.8445601851851855E-4</v>
      </c>
      <c r="F726" s="18">
        <v>57.03</v>
      </c>
      <c r="G726" s="12"/>
    </row>
    <row r="727" spans="1:7" x14ac:dyDescent="0.25">
      <c r="A727" s="14">
        <v>6</v>
      </c>
      <c r="B727" s="15" t="s">
        <v>73</v>
      </c>
      <c r="C727" s="16">
        <v>36</v>
      </c>
      <c r="D727" s="17" t="s">
        <v>59</v>
      </c>
      <c r="E727" s="5">
        <v>5.9229166666666664E-4</v>
      </c>
      <c r="F727" s="18">
        <v>56.28</v>
      </c>
      <c r="G727" s="12"/>
    </row>
    <row r="728" spans="1:7" x14ac:dyDescent="0.25">
      <c r="A728" s="14">
        <v>6</v>
      </c>
      <c r="B728" s="15" t="s">
        <v>73</v>
      </c>
      <c r="C728" s="16">
        <v>36</v>
      </c>
      <c r="D728" s="17" t="s">
        <v>59</v>
      </c>
      <c r="E728" s="5">
        <v>5.9766203703703696E-4</v>
      </c>
      <c r="F728" s="18">
        <v>55.77</v>
      </c>
      <c r="G728" s="12"/>
    </row>
    <row r="729" spans="1:7" x14ac:dyDescent="0.25">
      <c r="A729" s="14">
        <v>6</v>
      </c>
      <c r="B729" s="15" t="s">
        <v>73</v>
      </c>
      <c r="C729" s="16">
        <v>36</v>
      </c>
      <c r="D729" s="17" t="s">
        <v>59</v>
      </c>
      <c r="E729" s="5">
        <v>5.8885416666666667E-4</v>
      </c>
      <c r="F729" s="18">
        <v>56.61</v>
      </c>
      <c r="G729" s="12"/>
    </row>
    <row r="730" spans="1:7" x14ac:dyDescent="0.25">
      <c r="A730" s="14">
        <v>6</v>
      </c>
      <c r="B730" s="15" t="s">
        <v>73</v>
      </c>
      <c r="C730" s="16">
        <v>36</v>
      </c>
      <c r="D730" s="17" t="s">
        <v>59</v>
      </c>
      <c r="E730" s="5">
        <v>5.9233796296296302E-4</v>
      </c>
      <c r="F730" s="18">
        <v>56.27</v>
      </c>
      <c r="G730" s="12"/>
    </row>
    <row r="731" spans="1:7" x14ac:dyDescent="0.25">
      <c r="A731" s="14">
        <v>6</v>
      </c>
      <c r="B731" s="15" t="s">
        <v>73</v>
      </c>
      <c r="C731" s="16">
        <v>36</v>
      </c>
      <c r="D731" s="17" t="s">
        <v>59</v>
      </c>
      <c r="E731" s="5">
        <v>5.8585648148148147E-4</v>
      </c>
      <c r="F731" s="18">
        <v>56.9</v>
      </c>
      <c r="G731" s="12"/>
    </row>
    <row r="732" spans="1:7" x14ac:dyDescent="0.25">
      <c r="A732" s="14">
        <v>6</v>
      </c>
      <c r="B732" s="15" t="s">
        <v>73</v>
      </c>
      <c r="C732" s="16">
        <v>36</v>
      </c>
      <c r="D732" s="17" t="s">
        <v>59</v>
      </c>
      <c r="E732" s="5">
        <v>5.8740740740740737E-4</v>
      </c>
      <c r="F732" s="18">
        <v>56.75</v>
      </c>
      <c r="G732" s="12"/>
    </row>
    <row r="733" spans="1:7" x14ac:dyDescent="0.25">
      <c r="A733" s="14">
        <v>6</v>
      </c>
      <c r="B733" s="15" t="s">
        <v>73</v>
      </c>
      <c r="C733" s="16">
        <v>36</v>
      </c>
      <c r="D733" s="17" t="s">
        <v>59</v>
      </c>
      <c r="E733" s="5">
        <v>5.8725694444444439E-4</v>
      </c>
      <c r="F733" s="18">
        <v>56.76</v>
      </c>
      <c r="G733" s="12"/>
    </row>
    <row r="734" spans="1:7" x14ac:dyDescent="0.25">
      <c r="A734" s="14">
        <v>6</v>
      </c>
      <c r="B734" s="15" t="s">
        <v>73</v>
      </c>
      <c r="C734" s="16">
        <v>36</v>
      </c>
      <c r="D734" s="17" t="s">
        <v>59</v>
      </c>
      <c r="E734" s="5">
        <v>5.8226851851851853E-4</v>
      </c>
      <c r="F734" s="18">
        <v>57.25</v>
      </c>
      <c r="G734" s="12"/>
    </row>
    <row r="735" spans="1:7" x14ac:dyDescent="0.25">
      <c r="A735" s="14">
        <v>6</v>
      </c>
      <c r="B735" s="15" t="s">
        <v>73</v>
      </c>
      <c r="C735" s="16">
        <v>36</v>
      </c>
      <c r="D735" s="17" t="s">
        <v>59</v>
      </c>
      <c r="E735" s="5">
        <v>5.9016203703703704E-4</v>
      </c>
      <c r="F735" s="18">
        <v>56.48</v>
      </c>
      <c r="G735" s="12"/>
    </row>
    <row r="736" spans="1:7" x14ac:dyDescent="0.25">
      <c r="A736" s="14">
        <v>6</v>
      </c>
      <c r="B736" s="15" t="s">
        <v>73</v>
      </c>
      <c r="C736" s="16">
        <v>36</v>
      </c>
      <c r="D736" s="17" t="s">
        <v>59</v>
      </c>
      <c r="E736" s="5">
        <v>5.9549768518518524E-4</v>
      </c>
      <c r="F736" s="18">
        <v>55.98</v>
      </c>
      <c r="G736" s="12"/>
    </row>
    <row r="737" spans="1:7" x14ac:dyDescent="0.25">
      <c r="A737" s="14">
        <v>6</v>
      </c>
      <c r="B737" s="15" t="s">
        <v>73</v>
      </c>
      <c r="C737" s="16">
        <v>36</v>
      </c>
      <c r="D737" s="17" t="s">
        <v>59</v>
      </c>
      <c r="E737" s="5">
        <v>5.8546296296296309E-4</v>
      </c>
      <c r="F737" s="18">
        <v>56.93</v>
      </c>
      <c r="G737" s="12"/>
    </row>
    <row r="738" spans="1:7" x14ac:dyDescent="0.25">
      <c r="A738" s="14">
        <v>6</v>
      </c>
      <c r="B738" s="15" t="s">
        <v>73</v>
      </c>
      <c r="C738" s="16">
        <v>36</v>
      </c>
      <c r="D738" s="17" t="s">
        <v>59</v>
      </c>
      <c r="E738" s="5">
        <v>5.9224537037037036E-4</v>
      </c>
      <c r="F738" s="18">
        <v>56.28</v>
      </c>
      <c r="G738" s="12"/>
    </row>
    <row r="739" spans="1:7" x14ac:dyDescent="0.25">
      <c r="A739" s="14">
        <v>6</v>
      </c>
      <c r="B739" s="15" t="s">
        <v>73</v>
      </c>
      <c r="C739" s="16">
        <v>36</v>
      </c>
      <c r="D739" s="17" t="s">
        <v>59</v>
      </c>
      <c r="E739" s="5">
        <v>5.8866898148148136E-4</v>
      </c>
      <c r="F739" s="18">
        <v>56.62</v>
      </c>
      <c r="G739" s="12"/>
    </row>
    <row r="740" spans="1:7" x14ac:dyDescent="0.25">
      <c r="A740" s="14">
        <v>6</v>
      </c>
      <c r="B740" s="15" t="s">
        <v>73</v>
      </c>
      <c r="C740" s="16">
        <v>36</v>
      </c>
      <c r="D740" s="17" t="s">
        <v>59</v>
      </c>
      <c r="E740" s="5">
        <v>5.8645833333333336E-4</v>
      </c>
      <c r="F740" s="18">
        <v>56.84</v>
      </c>
      <c r="G740" s="12"/>
    </row>
    <row r="741" spans="1:7" x14ac:dyDescent="0.25">
      <c r="A741" s="14">
        <v>6</v>
      </c>
      <c r="B741" s="15" t="s">
        <v>73</v>
      </c>
      <c r="C741" s="16">
        <v>36</v>
      </c>
      <c r="D741" s="17" t="s">
        <v>59</v>
      </c>
      <c r="E741" s="5">
        <v>5.8929398148148155E-4</v>
      </c>
      <c r="F741" s="18">
        <v>56.56</v>
      </c>
      <c r="G741" s="12"/>
    </row>
    <row r="742" spans="1:7" x14ac:dyDescent="0.25">
      <c r="A742" s="14">
        <v>6</v>
      </c>
      <c r="B742" s="15" t="s">
        <v>73</v>
      </c>
      <c r="C742" s="16">
        <v>36</v>
      </c>
      <c r="D742" s="17" t="s">
        <v>59</v>
      </c>
      <c r="E742" s="5">
        <v>5.8707175925925919E-4</v>
      </c>
      <c r="F742" s="18">
        <v>56.78</v>
      </c>
      <c r="G742" s="12"/>
    </row>
    <row r="743" spans="1:7" x14ac:dyDescent="0.25">
      <c r="A743" s="14">
        <v>6</v>
      </c>
      <c r="B743" s="15" t="s">
        <v>73</v>
      </c>
      <c r="C743" s="16">
        <v>36</v>
      </c>
      <c r="D743" s="17" t="s">
        <v>59</v>
      </c>
      <c r="E743" s="5">
        <v>5.8681712962962962E-4</v>
      </c>
      <c r="F743" s="18">
        <v>56.8</v>
      </c>
      <c r="G743" s="12"/>
    </row>
    <row r="744" spans="1:7" x14ac:dyDescent="0.25">
      <c r="A744" s="14">
        <v>6</v>
      </c>
      <c r="B744" s="15" t="s">
        <v>73</v>
      </c>
      <c r="C744" s="16">
        <v>36</v>
      </c>
      <c r="D744" s="17" t="s">
        <v>59</v>
      </c>
      <c r="E744" s="5">
        <v>5.852314814814815E-4</v>
      </c>
      <c r="F744" s="18">
        <v>56.96</v>
      </c>
      <c r="G744" s="12"/>
    </row>
    <row r="745" spans="1:7" x14ac:dyDescent="0.25">
      <c r="A745" s="14">
        <v>6</v>
      </c>
      <c r="B745" s="15" t="s">
        <v>73</v>
      </c>
      <c r="C745" s="16">
        <v>36</v>
      </c>
      <c r="D745" s="17" t="s">
        <v>59</v>
      </c>
      <c r="E745" s="5">
        <v>5.8436342592592589E-4</v>
      </c>
      <c r="F745" s="18">
        <v>57.04</v>
      </c>
      <c r="G745" s="12"/>
    </row>
    <row r="746" spans="1:7" x14ac:dyDescent="0.25">
      <c r="A746" s="14">
        <v>6</v>
      </c>
      <c r="B746" s="15" t="s">
        <v>73</v>
      </c>
      <c r="C746" s="16">
        <v>36</v>
      </c>
      <c r="D746" s="17" t="s">
        <v>59</v>
      </c>
      <c r="E746" s="5">
        <v>5.8936342592592591E-4</v>
      </c>
      <c r="F746" s="18">
        <v>56.56</v>
      </c>
      <c r="G746" s="12"/>
    </row>
    <row r="747" spans="1:7" x14ac:dyDescent="0.25">
      <c r="A747" s="14">
        <v>6</v>
      </c>
      <c r="B747" s="15" t="s">
        <v>73</v>
      </c>
      <c r="C747" s="16">
        <v>36</v>
      </c>
      <c r="D747" s="17" t="s">
        <v>59</v>
      </c>
      <c r="E747" s="5">
        <v>5.8940972222222218E-4</v>
      </c>
      <c r="F747" s="18">
        <v>56.55</v>
      </c>
      <c r="G747" s="12"/>
    </row>
    <row r="748" spans="1:7" x14ac:dyDescent="0.25">
      <c r="A748" s="14">
        <v>6</v>
      </c>
      <c r="B748" s="15" t="s">
        <v>73</v>
      </c>
      <c r="C748" s="16">
        <v>36</v>
      </c>
      <c r="D748" s="17" t="s">
        <v>59</v>
      </c>
      <c r="E748" s="5">
        <v>6.0123842592592596E-4</v>
      </c>
      <c r="F748" s="18">
        <v>55.44</v>
      </c>
      <c r="G748" s="12"/>
    </row>
    <row r="749" spans="1:7" x14ac:dyDescent="0.25">
      <c r="A749" s="14">
        <v>6</v>
      </c>
      <c r="B749" s="15" t="s">
        <v>73</v>
      </c>
      <c r="C749" s="16">
        <v>36</v>
      </c>
      <c r="D749" s="17" t="s">
        <v>59</v>
      </c>
      <c r="E749" s="5">
        <v>5.9041666666666661E-4</v>
      </c>
      <c r="F749" s="18">
        <v>56.46</v>
      </c>
      <c r="G749" s="12"/>
    </row>
    <row r="750" spans="1:7" x14ac:dyDescent="0.25">
      <c r="A750" s="14">
        <v>6</v>
      </c>
      <c r="B750" s="15" t="s">
        <v>73</v>
      </c>
      <c r="C750" s="16">
        <v>36</v>
      </c>
      <c r="D750" s="17" t="s">
        <v>59</v>
      </c>
      <c r="E750" s="5">
        <v>5.9206018518518516E-4</v>
      </c>
      <c r="F750" s="18">
        <v>56.3</v>
      </c>
      <c r="G750" s="12"/>
    </row>
    <row r="751" spans="1:7" x14ac:dyDescent="0.25">
      <c r="A751" s="14">
        <v>6</v>
      </c>
      <c r="B751" s="15" t="s">
        <v>73</v>
      </c>
      <c r="C751" s="16">
        <v>36</v>
      </c>
      <c r="D751" s="17" t="s">
        <v>59</v>
      </c>
      <c r="E751" s="5">
        <v>5.9807870370370364E-4</v>
      </c>
      <c r="F751" s="18">
        <v>55.73</v>
      </c>
      <c r="G751" s="12"/>
    </row>
    <row r="752" spans="1:7" x14ac:dyDescent="0.25">
      <c r="A752" s="14">
        <v>6</v>
      </c>
      <c r="B752" s="15" t="s">
        <v>89</v>
      </c>
      <c r="C752" s="16">
        <v>36</v>
      </c>
      <c r="D752" s="17" t="s">
        <v>82</v>
      </c>
      <c r="E752" s="5">
        <v>6.8409722222222222E-4</v>
      </c>
      <c r="F752" s="18">
        <v>48.73</v>
      </c>
      <c r="G752" s="12"/>
    </row>
    <row r="753" spans="1:7" x14ac:dyDescent="0.25">
      <c r="A753" s="14">
        <v>6</v>
      </c>
      <c r="B753" s="15" t="s">
        <v>89</v>
      </c>
      <c r="C753" s="16">
        <v>36</v>
      </c>
      <c r="D753" s="17" t="s">
        <v>82</v>
      </c>
      <c r="E753" s="5">
        <v>6.0751157407407401E-4</v>
      </c>
      <c r="F753" s="18">
        <v>54.87</v>
      </c>
      <c r="G753" s="12"/>
    </row>
    <row r="754" spans="1:7" x14ac:dyDescent="0.25">
      <c r="A754" s="14">
        <v>6</v>
      </c>
      <c r="B754" s="15" t="s">
        <v>89</v>
      </c>
      <c r="C754" s="16">
        <v>36</v>
      </c>
      <c r="D754" s="17" t="s">
        <v>82</v>
      </c>
      <c r="E754" s="5">
        <v>5.9847222222222224E-4</v>
      </c>
      <c r="F754" s="18">
        <v>55.7</v>
      </c>
      <c r="G754" s="12"/>
    </row>
    <row r="755" spans="1:7" x14ac:dyDescent="0.25">
      <c r="A755" s="14">
        <v>6</v>
      </c>
      <c r="B755" s="15" t="s">
        <v>89</v>
      </c>
      <c r="C755" s="16">
        <v>36</v>
      </c>
      <c r="D755" s="17" t="s">
        <v>82</v>
      </c>
      <c r="E755" s="5">
        <v>5.9497685185185185E-4</v>
      </c>
      <c r="F755" s="18">
        <v>56.02</v>
      </c>
      <c r="G755" s="12"/>
    </row>
    <row r="756" spans="1:7" x14ac:dyDescent="0.25">
      <c r="A756" s="14">
        <v>6</v>
      </c>
      <c r="B756" s="15" t="s">
        <v>89</v>
      </c>
      <c r="C756" s="16">
        <v>36</v>
      </c>
      <c r="D756" s="17" t="s">
        <v>82</v>
      </c>
      <c r="E756" s="5">
        <v>5.9200231481481484E-4</v>
      </c>
      <c r="F756" s="18">
        <v>56.31</v>
      </c>
      <c r="G756" s="12"/>
    </row>
    <row r="757" spans="1:7" x14ac:dyDescent="0.25">
      <c r="A757" s="14">
        <v>6</v>
      </c>
      <c r="B757" s="15" t="s">
        <v>89</v>
      </c>
      <c r="C757" s="16">
        <v>36</v>
      </c>
      <c r="D757" s="17" t="s">
        <v>82</v>
      </c>
      <c r="E757" s="5">
        <v>5.9976851851851847E-4</v>
      </c>
      <c r="F757" s="18">
        <v>55.58</v>
      </c>
      <c r="G757" s="12"/>
    </row>
    <row r="758" spans="1:7" x14ac:dyDescent="0.25">
      <c r="A758" s="14">
        <v>6</v>
      </c>
      <c r="B758" s="15" t="s">
        <v>89</v>
      </c>
      <c r="C758" s="16">
        <v>36</v>
      </c>
      <c r="D758" s="17" t="s">
        <v>82</v>
      </c>
      <c r="E758" s="5">
        <v>5.8945601851851856E-4</v>
      </c>
      <c r="F758" s="18">
        <v>56.55</v>
      </c>
      <c r="G758" s="12"/>
    </row>
    <row r="759" spans="1:7" x14ac:dyDescent="0.25">
      <c r="A759" s="14">
        <v>6</v>
      </c>
      <c r="B759" s="15" t="s">
        <v>89</v>
      </c>
      <c r="C759" s="16">
        <v>36</v>
      </c>
      <c r="D759" s="17" t="s">
        <v>82</v>
      </c>
      <c r="E759" s="5">
        <v>5.88599537037037E-4</v>
      </c>
      <c r="F759" s="18">
        <v>56.63</v>
      </c>
      <c r="G759" s="12"/>
    </row>
    <row r="760" spans="1:7" x14ac:dyDescent="0.25">
      <c r="A760" s="14">
        <v>6</v>
      </c>
      <c r="B760" s="15" t="s">
        <v>89</v>
      </c>
      <c r="C760" s="16">
        <v>36</v>
      </c>
      <c r="D760" s="17" t="s">
        <v>82</v>
      </c>
      <c r="E760" s="5">
        <v>5.9207175925925931E-4</v>
      </c>
      <c r="F760" s="18">
        <v>56.3</v>
      </c>
      <c r="G760" s="12"/>
    </row>
    <row r="761" spans="1:7" x14ac:dyDescent="0.25">
      <c r="A761" s="14">
        <v>6</v>
      </c>
      <c r="B761" s="15" t="s">
        <v>89</v>
      </c>
      <c r="C761" s="16">
        <v>36</v>
      </c>
      <c r="D761" s="17" t="s">
        <v>82</v>
      </c>
      <c r="E761" s="5">
        <v>5.9945601851851848E-4</v>
      </c>
      <c r="F761" s="18">
        <v>55.61</v>
      </c>
      <c r="G761" s="12"/>
    </row>
    <row r="762" spans="1:7" x14ac:dyDescent="0.25">
      <c r="A762" s="14">
        <v>6</v>
      </c>
      <c r="B762" s="15" t="s">
        <v>89</v>
      </c>
      <c r="C762" s="16">
        <v>36</v>
      </c>
      <c r="D762" s="17" t="s">
        <v>82</v>
      </c>
      <c r="E762" s="5">
        <v>5.8678240740740739E-4</v>
      </c>
      <c r="F762" s="18">
        <v>56.81</v>
      </c>
      <c r="G762" s="12"/>
    </row>
    <row r="763" spans="1:7" x14ac:dyDescent="0.25">
      <c r="A763" s="14">
        <v>6</v>
      </c>
      <c r="B763" s="15" t="s">
        <v>89</v>
      </c>
      <c r="C763" s="16">
        <v>36</v>
      </c>
      <c r="D763" s="17" t="s">
        <v>82</v>
      </c>
      <c r="E763" s="5">
        <v>5.8924768518518517E-4</v>
      </c>
      <c r="F763" s="18">
        <v>56.57</v>
      </c>
      <c r="G763" s="12"/>
    </row>
    <row r="764" spans="1:7" x14ac:dyDescent="0.25">
      <c r="A764" s="14">
        <v>6</v>
      </c>
      <c r="B764" s="15" t="s">
        <v>89</v>
      </c>
      <c r="C764" s="16">
        <v>36</v>
      </c>
      <c r="D764" s="17" t="s">
        <v>82</v>
      </c>
      <c r="E764" s="5">
        <v>6.7265046296296289E-4</v>
      </c>
      <c r="F764" s="18">
        <v>49.56</v>
      </c>
      <c r="G764" s="12"/>
    </row>
    <row r="765" spans="1:7" x14ac:dyDescent="0.25">
      <c r="A765" s="14">
        <v>6</v>
      </c>
      <c r="B765" s="15" t="s">
        <v>89</v>
      </c>
      <c r="C765" s="16">
        <v>36</v>
      </c>
      <c r="D765" s="17" t="s">
        <v>82</v>
      </c>
      <c r="E765" s="5">
        <v>5.8391203703703708E-4</v>
      </c>
      <c r="F765" s="18">
        <v>57.09</v>
      </c>
      <c r="G765" s="12"/>
    </row>
    <row r="766" spans="1:7" x14ac:dyDescent="0.25">
      <c r="A766" s="14">
        <v>6</v>
      </c>
      <c r="B766" s="15" t="s">
        <v>89</v>
      </c>
      <c r="C766" s="16">
        <v>36</v>
      </c>
      <c r="D766" s="17" t="s">
        <v>82</v>
      </c>
      <c r="E766" s="5">
        <v>5.890972222222223E-4</v>
      </c>
      <c r="F766" s="18">
        <v>56.58</v>
      </c>
      <c r="G766" s="12"/>
    </row>
    <row r="767" spans="1:7" x14ac:dyDescent="0.25">
      <c r="A767" s="14">
        <v>6</v>
      </c>
      <c r="B767" s="15" t="s">
        <v>89</v>
      </c>
      <c r="C767" s="16">
        <v>36</v>
      </c>
      <c r="D767" s="17" t="s">
        <v>82</v>
      </c>
      <c r="E767" s="5">
        <v>5.8841435185185179E-4</v>
      </c>
      <c r="F767" s="18">
        <v>56.65</v>
      </c>
      <c r="G767" s="12"/>
    </row>
    <row r="768" spans="1:7" x14ac:dyDescent="0.25">
      <c r="A768" s="14">
        <v>6</v>
      </c>
      <c r="B768" s="15" t="s">
        <v>89</v>
      </c>
      <c r="C768" s="16">
        <v>36</v>
      </c>
      <c r="D768" s="17" t="s">
        <v>82</v>
      </c>
      <c r="E768" s="5">
        <v>5.8906250000000007E-4</v>
      </c>
      <c r="F768" s="18">
        <v>56.59</v>
      </c>
      <c r="G768" s="12"/>
    </row>
    <row r="769" spans="1:7" x14ac:dyDescent="0.25">
      <c r="A769" s="14">
        <v>6</v>
      </c>
      <c r="B769" s="15" t="s">
        <v>89</v>
      </c>
      <c r="C769" s="16">
        <v>36</v>
      </c>
      <c r="D769" s="17" t="s">
        <v>82</v>
      </c>
      <c r="E769" s="5">
        <v>5.8792824074074064E-4</v>
      </c>
      <c r="F769" s="18">
        <v>56.7</v>
      </c>
      <c r="G769" s="12"/>
    </row>
    <row r="770" spans="1:7" x14ac:dyDescent="0.25">
      <c r="A770" s="14">
        <v>6</v>
      </c>
      <c r="B770" s="15" t="s">
        <v>89</v>
      </c>
      <c r="C770" s="16">
        <v>36</v>
      </c>
      <c r="D770" s="17" t="s">
        <v>82</v>
      </c>
      <c r="E770" s="5">
        <v>5.8995370370370376E-4</v>
      </c>
      <c r="F770" s="18">
        <v>56.5</v>
      </c>
      <c r="G770" s="12"/>
    </row>
    <row r="771" spans="1:7" x14ac:dyDescent="0.25">
      <c r="A771" s="14">
        <v>6</v>
      </c>
      <c r="B771" s="15" t="s">
        <v>89</v>
      </c>
      <c r="C771" s="16">
        <v>36</v>
      </c>
      <c r="D771" s="17" t="s">
        <v>82</v>
      </c>
      <c r="E771" s="5">
        <v>5.8891203703703699E-4</v>
      </c>
      <c r="F771" s="18">
        <v>56.6</v>
      </c>
      <c r="G771" s="12"/>
    </row>
    <row r="772" spans="1:7" x14ac:dyDescent="0.25">
      <c r="A772" s="14">
        <v>6</v>
      </c>
      <c r="B772" s="15" t="s">
        <v>89</v>
      </c>
      <c r="C772" s="16">
        <v>36</v>
      </c>
      <c r="D772" s="17" t="s">
        <v>82</v>
      </c>
      <c r="E772" s="5">
        <v>6.0957175925925925E-4</v>
      </c>
      <c r="F772" s="18">
        <v>54.68</v>
      </c>
      <c r="G772" s="12"/>
    </row>
    <row r="773" spans="1:7" x14ac:dyDescent="0.25">
      <c r="A773" s="14">
        <v>6</v>
      </c>
      <c r="B773" s="15" t="s">
        <v>89</v>
      </c>
      <c r="C773" s="16">
        <v>36</v>
      </c>
      <c r="D773" s="17" t="s">
        <v>82</v>
      </c>
      <c r="E773" s="5">
        <v>5.8344907407407401E-4</v>
      </c>
      <c r="F773" s="18">
        <v>57.13</v>
      </c>
      <c r="G773" s="12"/>
    </row>
    <row r="774" spans="1:7" x14ac:dyDescent="0.25">
      <c r="A774" s="14">
        <v>6</v>
      </c>
      <c r="B774" s="15" t="s">
        <v>89</v>
      </c>
      <c r="C774" s="16">
        <v>36</v>
      </c>
      <c r="D774" s="17" t="s">
        <v>82</v>
      </c>
      <c r="E774" s="5">
        <v>5.9444444444444443E-4</v>
      </c>
      <c r="F774" s="18">
        <v>56.07</v>
      </c>
      <c r="G774" s="12"/>
    </row>
    <row r="775" spans="1:7" x14ac:dyDescent="0.25">
      <c r="A775" s="14">
        <v>6</v>
      </c>
      <c r="B775" s="15" t="s">
        <v>89</v>
      </c>
      <c r="C775" s="16">
        <v>36</v>
      </c>
      <c r="D775" s="17" t="s">
        <v>82</v>
      </c>
      <c r="E775" s="5">
        <v>5.8510416666666661E-4</v>
      </c>
      <c r="F775" s="18">
        <v>56.97</v>
      </c>
      <c r="G775" s="12"/>
    </row>
    <row r="776" spans="1:7" x14ac:dyDescent="0.25">
      <c r="A776" s="14">
        <v>6</v>
      </c>
      <c r="B776" s="15" t="s">
        <v>89</v>
      </c>
      <c r="C776" s="16">
        <v>36</v>
      </c>
      <c r="D776" s="17" t="s">
        <v>82</v>
      </c>
      <c r="E776" s="5">
        <v>5.857060185185185E-4</v>
      </c>
      <c r="F776" s="18">
        <v>56.91</v>
      </c>
      <c r="G776" s="12"/>
    </row>
    <row r="777" spans="1:7" x14ac:dyDescent="0.25">
      <c r="A777" s="14">
        <v>6</v>
      </c>
      <c r="B777" s="15" t="s">
        <v>89</v>
      </c>
      <c r="C777" s="16">
        <v>36</v>
      </c>
      <c r="D777" s="17" t="s">
        <v>82</v>
      </c>
      <c r="E777" s="5">
        <v>5.8993055555555556E-4</v>
      </c>
      <c r="F777" s="18">
        <v>56.5</v>
      </c>
      <c r="G777" s="12"/>
    </row>
    <row r="778" spans="1:7" x14ac:dyDescent="0.25">
      <c r="A778" s="14">
        <v>6</v>
      </c>
      <c r="B778" s="15" t="s">
        <v>89</v>
      </c>
      <c r="C778" s="16">
        <v>36</v>
      </c>
      <c r="D778" s="17" t="s">
        <v>82</v>
      </c>
      <c r="E778" s="5">
        <v>5.8835648148148148E-4</v>
      </c>
      <c r="F778" s="18">
        <v>56.65</v>
      </c>
      <c r="G778" s="12"/>
    </row>
    <row r="779" spans="1:7" x14ac:dyDescent="0.25">
      <c r="A779" s="14">
        <v>6</v>
      </c>
      <c r="B779" s="15" t="s">
        <v>89</v>
      </c>
      <c r="C779" s="16">
        <v>36</v>
      </c>
      <c r="D779" s="17" t="s">
        <v>82</v>
      </c>
      <c r="E779" s="5">
        <v>5.8538194444444447E-4</v>
      </c>
      <c r="F779" s="18">
        <v>56.94</v>
      </c>
      <c r="G779" s="12"/>
    </row>
    <row r="780" spans="1:7" x14ac:dyDescent="0.25">
      <c r="A780" s="14">
        <v>6</v>
      </c>
      <c r="B780" s="15" t="s">
        <v>89</v>
      </c>
      <c r="C780" s="16">
        <v>36</v>
      </c>
      <c r="D780" s="17" t="s">
        <v>82</v>
      </c>
      <c r="E780" s="5">
        <v>5.8799768518518522E-4</v>
      </c>
      <c r="F780" s="18">
        <v>56.69</v>
      </c>
      <c r="G780" s="12"/>
    </row>
    <row r="781" spans="1:7" x14ac:dyDescent="0.25">
      <c r="A781" s="14">
        <v>6</v>
      </c>
      <c r="B781" s="15" t="s">
        <v>89</v>
      </c>
      <c r="C781" s="16">
        <v>36</v>
      </c>
      <c r="D781" s="17" t="s">
        <v>82</v>
      </c>
      <c r="E781" s="5">
        <v>5.8380787037037038E-4</v>
      </c>
      <c r="F781" s="18">
        <v>57.1</v>
      </c>
      <c r="G781" s="12"/>
    </row>
    <row r="782" spans="1:7" x14ac:dyDescent="0.25">
      <c r="A782" s="14">
        <v>6</v>
      </c>
      <c r="B782" s="15" t="s">
        <v>89</v>
      </c>
      <c r="C782" s="16">
        <v>36</v>
      </c>
      <c r="D782" s="17" t="s">
        <v>82</v>
      </c>
      <c r="E782" s="5">
        <v>5.9755787037037037E-4</v>
      </c>
      <c r="F782" s="18">
        <v>55.78</v>
      </c>
      <c r="G782" s="12"/>
    </row>
    <row r="783" spans="1:7" x14ac:dyDescent="0.25">
      <c r="A783" s="14">
        <v>6</v>
      </c>
      <c r="B783" s="15" t="s">
        <v>89</v>
      </c>
      <c r="C783" s="16">
        <v>36</v>
      </c>
      <c r="D783" s="17" t="s">
        <v>82</v>
      </c>
      <c r="E783" s="5">
        <v>5.926736111111112E-4</v>
      </c>
      <c r="F783" s="18">
        <v>56.24</v>
      </c>
      <c r="G783" s="12"/>
    </row>
    <row r="784" spans="1:7" x14ac:dyDescent="0.25">
      <c r="A784" s="14">
        <v>6</v>
      </c>
      <c r="B784" s="15" t="s">
        <v>89</v>
      </c>
      <c r="C784" s="16">
        <v>36</v>
      </c>
      <c r="D784" s="17" t="s">
        <v>82</v>
      </c>
      <c r="E784" s="5">
        <v>5.9255787037037035E-4</v>
      </c>
      <c r="F784" s="18">
        <v>56.25</v>
      </c>
      <c r="G784" s="12"/>
    </row>
    <row r="785" spans="1:7" x14ac:dyDescent="0.25">
      <c r="A785" s="14">
        <v>6</v>
      </c>
      <c r="B785" s="15" t="s">
        <v>89</v>
      </c>
      <c r="C785" s="16">
        <v>36</v>
      </c>
      <c r="D785" s="17" t="s">
        <v>82</v>
      </c>
      <c r="E785" s="5">
        <v>5.8726851851851854E-4</v>
      </c>
      <c r="F785" s="18">
        <v>56.76</v>
      </c>
      <c r="G785" s="12"/>
    </row>
    <row r="786" spans="1:7" x14ac:dyDescent="0.25">
      <c r="A786" s="14">
        <v>6</v>
      </c>
      <c r="B786" s="15" t="s">
        <v>89</v>
      </c>
      <c r="C786" s="16">
        <v>36</v>
      </c>
      <c r="D786" s="17" t="s">
        <v>82</v>
      </c>
      <c r="E786" s="5">
        <v>5.9821759259259257E-4</v>
      </c>
      <c r="F786" s="18">
        <v>55.72</v>
      </c>
      <c r="G786" s="12"/>
    </row>
    <row r="787" spans="1:7" x14ac:dyDescent="0.25">
      <c r="A787" s="14">
        <v>6</v>
      </c>
      <c r="B787" s="15" t="s">
        <v>89</v>
      </c>
      <c r="C787" s="16">
        <v>36</v>
      </c>
      <c r="D787" s="17" t="s">
        <v>82</v>
      </c>
      <c r="E787" s="5">
        <v>5.9319444444444448E-4</v>
      </c>
      <c r="F787" s="18">
        <v>56.19</v>
      </c>
      <c r="G787" s="12"/>
    </row>
    <row r="788" spans="1:7" x14ac:dyDescent="0.25">
      <c r="A788" s="14">
        <v>6</v>
      </c>
      <c r="B788" s="15" t="s">
        <v>70</v>
      </c>
      <c r="C788" s="16">
        <v>36</v>
      </c>
      <c r="D788" s="17" t="s">
        <v>27</v>
      </c>
      <c r="E788" s="5">
        <v>6.8650462962962968E-4</v>
      </c>
      <c r="F788" s="18">
        <v>48.56</v>
      </c>
      <c r="G788" s="12"/>
    </row>
    <row r="789" spans="1:7" x14ac:dyDescent="0.25">
      <c r="A789" s="14">
        <v>6</v>
      </c>
      <c r="B789" s="15" t="s">
        <v>70</v>
      </c>
      <c r="C789" s="16">
        <v>36</v>
      </c>
      <c r="D789" s="17" t="s">
        <v>27</v>
      </c>
      <c r="E789" s="5">
        <v>6.170023148148148E-4</v>
      </c>
      <c r="F789" s="18">
        <v>54.02</v>
      </c>
      <c r="G789" s="12"/>
    </row>
    <row r="790" spans="1:7" x14ac:dyDescent="0.25">
      <c r="A790" s="14">
        <v>6</v>
      </c>
      <c r="B790" s="15" t="s">
        <v>70</v>
      </c>
      <c r="C790" s="16">
        <v>36</v>
      </c>
      <c r="D790" s="17" t="s">
        <v>27</v>
      </c>
      <c r="E790" s="5">
        <v>5.9679398148148146E-4</v>
      </c>
      <c r="F790" s="18">
        <v>55.85</v>
      </c>
      <c r="G790" s="12"/>
    </row>
    <row r="791" spans="1:7" x14ac:dyDescent="0.25">
      <c r="A791" s="14">
        <v>6</v>
      </c>
      <c r="B791" s="15" t="s">
        <v>70</v>
      </c>
      <c r="C791" s="16">
        <v>36</v>
      </c>
      <c r="D791" s="17" t="s">
        <v>27</v>
      </c>
      <c r="E791" s="5">
        <v>5.967245370370371E-4</v>
      </c>
      <c r="F791" s="18">
        <v>55.86</v>
      </c>
      <c r="G791" s="12"/>
    </row>
    <row r="792" spans="1:7" x14ac:dyDescent="0.25">
      <c r="A792" s="14">
        <v>6</v>
      </c>
      <c r="B792" s="15" t="s">
        <v>70</v>
      </c>
      <c r="C792" s="16">
        <v>36</v>
      </c>
      <c r="D792" s="17" t="s">
        <v>27</v>
      </c>
      <c r="E792" s="5">
        <v>5.923611111111111E-4</v>
      </c>
      <c r="F792" s="18">
        <v>56.27</v>
      </c>
      <c r="G792" s="12"/>
    </row>
    <row r="793" spans="1:7" x14ac:dyDescent="0.25">
      <c r="A793" s="14">
        <v>6</v>
      </c>
      <c r="B793" s="15" t="s">
        <v>70</v>
      </c>
      <c r="C793" s="16">
        <v>36</v>
      </c>
      <c r="D793" s="17" t="s">
        <v>27</v>
      </c>
      <c r="E793" s="5">
        <v>5.9944444444444444E-4</v>
      </c>
      <c r="F793" s="18">
        <v>55.61</v>
      </c>
      <c r="G793" s="12"/>
    </row>
    <row r="794" spans="1:7" x14ac:dyDescent="0.25">
      <c r="A794" s="14">
        <v>6</v>
      </c>
      <c r="B794" s="15" t="s">
        <v>70</v>
      </c>
      <c r="C794" s="16">
        <v>36</v>
      </c>
      <c r="D794" s="17" t="s">
        <v>27</v>
      </c>
      <c r="E794" s="5">
        <v>5.8898148148148145E-4</v>
      </c>
      <c r="F794" s="18">
        <v>56.59</v>
      </c>
      <c r="G794" s="12"/>
    </row>
    <row r="795" spans="1:7" x14ac:dyDescent="0.25">
      <c r="A795" s="14">
        <v>6</v>
      </c>
      <c r="B795" s="15" t="s">
        <v>70</v>
      </c>
      <c r="C795" s="16">
        <v>36</v>
      </c>
      <c r="D795" s="17" t="s">
        <v>27</v>
      </c>
      <c r="E795" s="5">
        <v>5.882291666666667E-4</v>
      </c>
      <c r="F795" s="18">
        <v>56.67</v>
      </c>
      <c r="G795" s="12"/>
    </row>
    <row r="796" spans="1:7" x14ac:dyDescent="0.25">
      <c r="A796" s="14">
        <v>6</v>
      </c>
      <c r="B796" s="15" t="s">
        <v>70</v>
      </c>
      <c r="C796" s="16">
        <v>36</v>
      </c>
      <c r="D796" s="17" t="s">
        <v>27</v>
      </c>
      <c r="E796" s="5">
        <v>5.9074074074074074E-4</v>
      </c>
      <c r="F796" s="18">
        <v>56.43</v>
      </c>
      <c r="G796" s="12"/>
    </row>
    <row r="797" spans="1:7" x14ac:dyDescent="0.25">
      <c r="A797" s="14">
        <v>6</v>
      </c>
      <c r="B797" s="15" t="s">
        <v>70</v>
      </c>
      <c r="C797" s="16">
        <v>36</v>
      </c>
      <c r="D797" s="17" t="s">
        <v>27</v>
      </c>
      <c r="E797" s="5">
        <v>5.9060185185185181E-4</v>
      </c>
      <c r="F797" s="18">
        <v>56.44</v>
      </c>
      <c r="G797" s="12"/>
    </row>
    <row r="798" spans="1:7" x14ac:dyDescent="0.25">
      <c r="A798" s="14">
        <v>6</v>
      </c>
      <c r="B798" s="15" t="s">
        <v>70</v>
      </c>
      <c r="C798" s="16">
        <v>36</v>
      </c>
      <c r="D798" s="17" t="s">
        <v>27</v>
      </c>
      <c r="E798" s="5">
        <v>5.9262731481481482E-4</v>
      </c>
      <c r="F798" s="18">
        <v>56.25</v>
      </c>
      <c r="G798" s="12"/>
    </row>
    <row r="799" spans="1:7" x14ac:dyDescent="0.25">
      <c r="A799" s="14">
        <v>6</v>
      </c>
      <c r="B799" s="15" t="s">
        <v>70</v>
      </c>
      <c r="C799" s="16">
        <v>36</v>
      </c>
      <c r="D799" s="17" t="s">
        <v>27</v>
      </c>
      <c r="E799" s="5">
        <v>5.926736111111112E-4</v>
      </c>
      <c r="F799" s="18">
        <v>56.24</v>
      </c>
      <c r="G799" s="12"/>
    </row>
    <row r="800" spans="1:7" x14ac:dyDescent="0.25">
      <c r="A800" s="14">
        <v>6</v>
      </c>
      <c r="B800" s="15" t="s">
        <v>70</v>
      </c>
      <c r="C800" s="16">
        <v>36</v>
      </c>
      <c r="D800" s="17" t="s">
        <v>27</v>
      </c>
      <c r="E800" s="5">
        <v>6.5943287037037045E-4</v>
      </c>
      <c r="F800" s="18">
        <v>50.55</v>
      </c>
      <c r="G800" s="12"/>
    </row>
    <row r="801" spans="1:7" x14ac:dyDescent="0.25">
      <c r="A801" s="14">
        <v>6</v>
      </c>
      <c r="B801" s="15" t="s">
        <v>70</v>
      </c>
      <c r="C801" s="16">
        <v>36</v>
      </c>
      <c r="D801" s="17" t="s">
        <v>27</v>
      </c>
      <c r="E801" s="5">
        <v>5.9114583333333339E-4</v>
      </c>
      <c r="F801" s="18">
        <v>56.39</v>
      </c>
      <c r="G801" s="12"/>
    </row>
    <row r="802" spans="1:7" x14ac:dyDescent="0.25">
      <c r="A802" s="14">
        <v>6</v>
      </c>
      <c r="B802" s="15" t="s">
        <v>70</v>
      </c>
      <c r="C802" s="16">
        <v>36</v>
      </c>
      <c r="D802" s="17" t="s">
        <v>27</v>
      </c>
      <c r="E802" s="5">
        <v>5.9560185185185183E-4</v>
      </c>
      <c r="F802" s="18">
        <v>55.97</v>
      </c>
      <c r="G802" s="12"/>
    </row>
    <row r="803" spans="1:7" x14ac:dyDescent="0.25">
      <c r="A803" s="14">
        <v>6</v>
      </c>
      <c r="B803" s="15" t="s">
        <v>70</v>
      </c>
      <c r="C803" s="16">
        <v>36</v>
      </c>
      <c r="D803" s="17" t="s">
        <v>27</v>
      </c>
      <c r="E803" s="5">
        <v>5.8726851851851854E-4</v>
      </c>
      <c r="F803" s="18">
        <v>56.76</v>
      </c>
      <c r="G803" s="12"/>
    </row>
    <row r="804" spans="1:7" x14ac:dyDescent="0.25">
      <c r="A804" s="14">
        <v>6</v>
      </c>
      <c r="B804" s="15" t="s">
        <v>70</v>
      </c>
      <c r="C804" s="16">
        <v>36</v>
      </c>
      <c r="D804" s="17" t="s">
        <v>27</v>
      </c>
      <c r="E804" s="5">
        <v>5.9042824074074065E-4</v>
      </c>
      <c r="F804" s="18">
        <v>56.46</v>
      </c>
      <c r="G804" s="12"/>
    </row>
    <row r="805" spans="1:7" x14ac:dyDescent="0.25">
      <c r="A805" s="14">
        <v>6</v>
      </c>
      <c r="B805" s="15" t="s">
        <v>70</v>
      </c>
      <c r="C805" s="16">
        <v>36</v>
      </c>
      <c r="D805" s="17" t="s">
        <v>27</v>
      </c>
      <c r="E805" s="5">
        <v>5.8894675925925922E-4</v>
      </c>
      <c r="F805" s="18">
        <v>56.6</v>
      </c>
      <c r="G805" s="12"/>
    </row>
    <row r="806" spans="1:7" x14ac:dyDescent="0.25">
      <c r="A806" s="14">
        <v>6</v>
      </c>
      <c r="B806" s="15" t="s">
        <v>70</v>
      </c>
      <c r="C806" s="16">
        <v>36</v>
      </c>
      <c r="D806" s="17" t="s">
        <v>27</v>
      </c>
      <c r="E806" s="5">
        <v>5.882060185185185E-4</v>
      </c>
      <c r="F806" s="18">
        <v>56.67</v>
      </c>
      <c r="G806" s="12"/>
    </row>
    <row r="807" spans="1:7" x14ac:dyDescent="0.25">
      <c r="A807" s="14">
        <v>6</v>
      </c>
      <c r="B807" s="15" t="s">
        <v>70</v>
      </c>
      <c r="C807" s="16">
        <v>36</v>
      </c>
      <c r="D807" s="17" t="s">
        <v>27</v>
      </c>
      <c r="E807" s="5">
        <v>5.882060185185185E-4</v>
      </c>
      <c r="F807" s="18">
        <v>56.67</v>
      </c>
      <c r="G807" s="12"/>
    </row>
    <row r="808" spans="1:7" x14ac:dyDescent="0.25">
      <c r="A808" s="14">
        <v>6</v>
      </c>
      <c r="B808" s="15" t="s">
        <v>70</v>
      </c>
      <c r="C808" s="16">
        <v>36</v>
      </c>
      <c r="D808" s="17" t="s">
        <v>27</v>
      </c>
      <c r="E808" s="5">
        <v>5.9359953703703701E-4</v>
      </c>
      <c r="F808" s="18">
        <v>56.15</v>
      </c>
      <c r="G808" s="12"/>
    </row>
    <row r="809" spans="1:7" x14ac:dyDescent="0.25">
      <c r="A809" s="14">
        <v>6</v>
      </c>
      <c r="B809" s="15" t="s">
        <v>70</v>
      </c>
      <c r="C809" s="16">
        <v>36</v>
      </c>
      <c r="D809" s="17" t="s">
        <v>27</v>
      </c>
      <c r="E809" s="5">
        <v>5.9081018518518521E-4</v>
      </c>
      <c r="F809" s="18">
        <v>56.42</v>
      </c>
      <c r="G809" s="12"/>
    </row>
    <row r="810" spans="1:7" x14ac:dyDescent="0.25">
      <c r="A810" s="14">
        <v>6</v>
      </c>
      <c r="B810" s="15" t="s">
        <v>70</v>
      </c>
      <c r="C810" s="16">
        <v>36</v>
      </c>
      <c r="D810" s="17" t="s">
        <v>27</v>
      </c>
      <c r="E810" s="5">
        <v>5.9186342592592591E-4</v>
      </c>
      <c r="F810" s="18">
        <v>56.32</v>
      </c>
      <c r="G810" s="12"/>
    </row>
    <row r="811" spans="1:7" x14ac:dyDescent="0.25">
      <c r="A811" s="14">
        <v>6</v>
      </c>
      <c r="B811" s="15" t="s">
        <v>70</v>
      </c>
      <c r="C811" s="16">
        <v>36</v>
      </c>
      <c r="D811" s="17" t="s">
        <v>27</v>
      </c>
      <c r="E811" s="5">
        <v>5.8643518518518517E-4</v>
      </c>
      <c r="F811" s="18">
        <v>56.84</v>
      </c>
      <c r="G811" s="12"/>
    </row>
    <row r="812" spans="1:7" x14ac:dyDescent="0.25">
      <c r="A812" s="14">
        <v>6</v>
      </c>
      <c r="B812" s="15" t="s">
        <v>70</v>
      </c>
      <c r="C812" s="16">
        <v>36</v>
      </c>
      <c r="D812" s="17" t="s">
        <v>27</v>
      </c>
      <c r="E812" s="5">
        <v>5.8520833333333331E-4</v>
      </c>
      <c r="F812" s="18">
        <v>56.96</v>
      </c>
      <c r="G812" s="12"/>
    </row>
    <row r="813" spans="1:7" x14ac:dyDescent="0.25">
      <c r="A813" s="14">
        <v>6</v>
      </c>
      <c r="B813" s="15" t="s">
        <v>70</v>
      </c>
      <c r="C813" s="16">
        <v>36</v>
      </c>
      <c r="D813" s="17" t="s">
        <v>27</v>
      </c>
      <c r="E813" s="5">
        <v>5.8642361111111113E-4</v>
      </c>
      <c r="F813" s="18">
        <v>56.84</v>
      </c>
      <c r="G813" s="12"/>
    </row>
    <row r="814" spans="1:7" x14ac:dyDescent="0.25">
      <c r="A814" s="14">
        <v>6</v>
      </c>
      <c r="B814" s="15" t="s">
        <v>70</v>
      </c>
      <c r="C814" s="16">
        <v>36</v>
      </c>
      <c r="D814" s="17" t="s">
        <v>27</v>
      </c>
      <c r="E814" s="5">
        <v>5.8825231481481489E-4</v>
      </c>
      <c r="F814" s="18">
        <v>56.67</v>
      </c>
      <c r="G814" s="12"/>
    </row>
    <row r="815" spans="1:7" x14ac:dyDescent="0.25">
      <c r="A815" s="14">
        <v>6</v>
      </c>
      <c r="B815" s="15" t="s">
        <v>70</v>
      </c>
      <c r="C815" s="16">
        <v>36</v>
      </c>
      <c r="D815" s="17" t="s">
        <v>27</v>
      </c>
      <c r="E815" s="5">
        <v>5.868634259259259E-4</v>
      </c>
      <c r="F815" s="18">
        <v>56.8</v>
      </c>
      <c r="G815" s="12"/>
    </row>
    <row r="816" spans="1:7" x14ac:dyDescent="0.25">
      <c r="A816" s="14">
        <v>6</v>
      </c>
      <c r="B816" s="15" t="s">
        <v>70</v>
      </c>
      <c r="C816" s="16">
        <v>36</v>
      </c>
      <c r="D816" s="17" t="s">
        <v>27</v>
      </c>
      <c r="E816" s="5">
        <v>5.8508101851851852E-4</v>
      </c>
      <c r="F816" s="18">
        <v>56.97</v>
      </c>
      <c r="G816" s="12"/>
    </row>
    <row r="817" spans="1:7" x14ac:dyDescent="0.25">
      <c r="A817" s="14">
        <v>6</v>
      </c>
      <c r="B817" s="15" t="s">
        <v>70</v>
      </c>
      <c r="C817" s="16">
        <v>36</v>
      </c>
      <c r="D817" s="17" t="s">
        <v>27</v>
      </c>
      <c r="E817" s="5">
        <v>5.902314814814814E-4</v>
      </c>
      <c r="F817" s="18">
        <v>56.48</v>
      </c>
      <c r="G817" s="12"/>
    </row>
    <row r="818" spans="1:7" x14ac:dyDescent="0.25">
      <c r="A818" s="14">
        <v>6</v>
      </c>
      <c r="B818" s="15" t="s">
        <v>70</v>
      </c>
      <c r="C818" s="16">
        <v>36</v>
      </c>
      <c r="D818" s="17" t="s">
        <v>27</v>
      </c>
      <c r="E818" s="5">
        <v>6.0802083333333335E-4</v>
      </c>
      <c r="F818" s="18">
        <v>54.82</v>
      </c>
      <c r="G818" s="12"/>
    </row>
    <row r="819" spans="1:7" x14ac:dyDescent="0.25">
      <c r="A819" s="14">
        <v>6</v>
      </c>
      <c r="B819" s="15" t="s">
        <v>70</v>
      </c>
      <c r="C819" s="16">
        <v>36</v>
      </c>
      <c r="D819" s="17" t="s">
        <v>27</v>
      </c>
      <c r="E819" s="5">
        <v>6.0091435185185183E-4</v>
      </c>
      <c r="F819" s="18">
        <v>55.47</v>
      </c>
      <c r="G819" s="12"/>
    </row>
    <row r="820" spans="1:7" x14ac:dyDescent="0.25">
      <c r="A820" s="14">
        <v>6</v>
      </c>
      <c r="B820" s="15" t="s">
        <v>70</v>
      </c>
      <c r="C820" s="16">
        <v>36</v>
      </c>
      <c r="D820" s="17" t="s">
        <v>27</v>
      </c>
      <c r="E820" s="5">
        <v>5.8924768518518517E-4</v>
      </c>
      <c r="F820" s="18">
        <v>56.57</v>
      </c>
      <c r="G820" s="12"/>
    </row>
    <row r="821" spans="1:7" x14ac:dyDescent="0.25">
      <c r="A821" s="14">
        <v>6</v>
      </c>
      <c r="B821" s="15" t="s">
        <v>70</v>
      </c>
      <c r="C821" s="16">
        <v>36</v>
      </c>
      <c r="D821" s="17" t="s">
        <v>27</v>
      </c>
      <c r="E821" s="5">
        <v>5.8979166666666663E-4</v>
      </c>
      <c r="F821" s="18">
        <v>56.52</v>
      </c>
      <c r="G821" s="4"/>
    </row>
    <row r="822" spans="1:7" x14ac:dyDescent="0.25">
      <c r="A822" s="14">
        <v>6</v>
      </c>
      <c r="B822" s="15" t="s">
        <v>70</v>
      </c>
      <c r="C822" s="16">
        <v>36</v>
      </c>
      <c r="D822" s="17" t="s">
        <v>27</v>
      </c>
      <c r="E822" s="5">
        <v>5.9908564814814818E-4</v>
      </c>
      <c r="F822" s="18">
        <v>55.64</v>
      </c>
      <c r="G822" s="4"/>
    </row>
    <row r="823" spans="1:7" x14ac:dyDescent="0.25">
      <c r="A823" s="14">
        <v>6</v>
      </c>
      <c r="B823" s="15" t="s">
        <v>70</v>
      </c>
      <c r="C823" s="16">
        <v>36</v>
      </c>
      <c r="D823" s="17" t="s">
        <v>27</v>
      </c>
      <c r="E823" s="5">
        <v>5.9011574074074077E-4</v>
      </c>
      <c r="F823" s="18">
        <v>56.49</v>
      </c>
      <c r="G823" s="4"/>
    </row>
    <row r="824" spans="1:7" x14ac:dyDescent="0.25">
      <c r="A824" s="14">
        <v>6</v>
      </c>
      <c r="B824" s="15" t="s">
        <v>66</v>
      </c>
      <c r="C824" s="16">
        <v>36</v>
      </c>
      <c r="D824" s="17" t="s">
        <v>57</v>
      </c>
      <c r="E824" s="5">
        <v>6.7123842592592582E-4</v>
      </c>
      <c r="F824" s="18">
        <v>49.66</v>
      </c>
      <c r="G824" s="4"/>
    </row>
    <row r="825" spans="1:7" x14ac:dyDescent="0.25">
      <c r="A825" s="14">
        <v>6</v>
      </c>
      <c r="B825" s="15" t="s">
        <v>66</v>
      </c>
      <c r="C825" s="16">
        <v>36</v>
      </c>
      <c r="D825" s="17" t="s">
        <v>57</v>
      </c>
      <c r="E825" s="5">
        <v>6.0414351851851851E-4</v>
      </c>
      <c r="F825" s="18">
        <v>55.17</v>
      </c>
      <c r="G825" s="4"/>
    </row>
    <row r="826" spans="1:7" x14ac:dyDescent="0.25">
      <c r="A826" s="14">
        <v>6</v>
      </c>
      <c r="B826" s="15" t="s">
        <v>66</v>
      </c>
      <c r="C826" s="16">
        <v>36</v>
      </c>
      <c r="D826" s="17" t="s">
        <v>57</v>
      </c>
      <c r="E826" s="5">
        <v>5.9531250000000003E-4</v>
      </c>
      <c r="F826" s="18">
        <v>55.99</v>
      </c>
      <c r="G826" s="4"/>
    </row>
    <row r="827" spans="1:7" x14ac:dyDescent="0.25">
      <c r="A827" s="14">
        <v>6</v>
      </c>
      <c r="B827" s="15" t="s">
        <v>66</v>
      </c>
      <c r="C827" s="16">
        <v>36</v>
      </c>
      <c r="D827" s="17" t="s">
        <v>57</v>
      </c>
      <c r="E827" s="5">
        <v>5.9173611111111113E-4</v>
      </c>
      <c r="F827" s="18">
        <v>56.33</v>
      </c>
      <c r="G827" s="4"/>
    </row>
    <row r="828" spans="1:7" x14ac:dyDescent="0.25">
      <c r="A828" s="14">
        <v>6</v>
      </c>
      <c r="B828" s="15" t="s">
        <v>66</v>
      </c>
      <c r="C828" s="16">
        <v>36</v>
      </c>
      <c r="D828" s="17" t="s">
        <v>57</v>
      </c>
      <c r="E828" s="5">
        <v>5.9126157407407413E-4</v>
      </c>
      <c r="F828" s="18">
        <v>56.38</v>
      </c>
      <c r="G828" s="4"/>
    </row>
    <row r="829" spans="1:7" x14ac:dyDescent="0.25">
      <c r="A829" s="14">
        <v>6</v>
      </c>
      <c r="B829" s="15" t="s">
        <v>66</v>
      </c>
      <c r="C829" s="16">
        <v>36</v>
      </c>
      <c r="D829" s="17" t="s">
        <v>57</v>
      </c>
      <c r="E829" s="5">
        <v>5.8890046296296295E-4</v>
      </c>
      <c r="F829" s="18">
        <v>56.6</v>
      </c>
      <c r="G829" s="4"/>
    </row>
    <row r="830" spans="1:7" x14ac:dyDescent="0.25">
      <c r="A830" s="14">
        <v>6</v>
      </c>
      <c r="B830" s="15" t="s">
        <v>66</v>
      </c>
      <c r="C830" s="16">
        <v>36</v>
      </c>
      <c r="D830" s="17" t="s">
        <v>57</v>
      </c>
      <c r="E830" s="5">
        <v>5.8819444444444446E-4</v>
      </c>
      <c r="F830" s="18">
        <v>56.67</v>
      </c>
      <c r="G830" s="4"/>
    </row>
    <row r="831" spans="1:7" x14ac:dyDescent="0.25">
      <c r="A831" s="14">
        <v>6</v>
      </c>
      <c r="B831" s="15" t="s">
        <v>66</v>
      </c>
      <c r="C831" s="16">
        <v>36</v>
      </c>
      <c r="D831" s="17" t="s">
        <v>57</v>
      </c>
      <c r="E831" s="5">
        <v>6.0226851851851858E-4</v>
      </c>
      <c r="F831" s="18">
        <v>55.35</v>
      </c>
      <c r="G831" s="4"/>
    </row>
    <row r="832" spans="1:7" x14ac:dyDescent="0.25">
      <c r="A832" s="14">
        <v>6</v>
      </c>
      <c r="B832" s="15" t="s">
        <v>66</v>
      </c>
      <c r="C832" s="16">
        <v>36</v>
      </c>
      <c r="D832" s="17" t="s">
        <v>57</v>
      </c>
      <c r="E832" s="5">
        <v>5.923611111111111E-4</v>
      </c>
      <c r="F832" s="18">
        <v>56.27</v>
      </c>
      <c r="G832" s="4"/>
    </row>
    <row r="833" spans="1:7" x14ac:dyDescent="0.25">
      <c r="A833" s="14">
        <v>6</v>
      </c>
      <c r="B833" s="15" t="s">
        <v>66</v>
      </c>
      <c r="C833" s="16">
        <v>36</v>
      </c>
      <c r="D833" s="17" t="s">
        <v>57</v>
      </c>
      <c r="E833" s="5">
        <v>5.8857638888888892E-4</v>
      </c>
      <c r="F833" s="18">
        <v>56.63</v>
      </c>
      <c r="G833" s="4"/>
    </row>
    <row r="834" spans="1:7" x14ac:dyDescent="0.25">
      <c r="A834" s="14">
        <v>6</v>
      </c>
      <c r="B834" s="15" t="s">
        <v>66</v>
      </c>
      <c r="C834" s="16">
        <v>36</v>
      </c>
      <c r="D834" s="17" t="s">
        <v>57</v>
      </c>
      <c r="E834" s="5">
        <v>5.9824074074074076E-4</v>
      </c>
      <c r="F834" s="18">
        <v>55.72</v>
      </c>
      <c r="G834" s="4"/>
    </row>
    <row r="835" spans="1:7" x14ac:dyDescent="0.25">
      <c r="A835" s="14">
        <v>6</v>
      </c>
      <c r="B835" s="15" t="s">
        <v>66</v>
      </c>
      <c r="C835" s="16">
        <v>36</v>
      </c>
      <c r="D835" s="17" t="s">
        <v>57</v>
      </c>
      <c r="E835" s="5">
        <v>5.9290509259259246E-4</v>
      </c>
      <c r="F835" s="18">
        <v>56.22</v>
      </c>
      <c r="G835" s="4"/>
    </row>
    <row r="836" spans="1:7" x14ac:dyDescent="0.25">
      <c r="A836" s="14">
        <v>6</v>
      </c>
      <c r="B836" s="15" t="s">
        <v>66</v>
      </c>
      <c r="C836" s="16">
        <v>36</v>
      </c>
      <c r="D836" s="17" t="s">
        <v>57</v>
      </c>
      <c r="E836" s="5">
        <v>5.8868055555555551E-4</v>
      </c>
      <c r="F836" s="18">
        <v>56.62</v>
      </c>
      <c r="G836" s="4"/>
    </row>
    <row r="837" spans="1:7" x14ac:dyDescent="0.25">
      <c r="A837" s="14">
        <v>6</v>
      </c>
      <c r="B837" s="15" t="s">
        <v>66</v>
      </c>
      <c r="C837" s="16">
        <v>36</v>
      </c>
      <c r="D837" s="17" t="s">
        <v>57</v>
      </c>
      <c r="E837" s="5">
        <v>5.8942129629629633E-4</v>
      </c>
      <c r="F837" s="18">
        <v>56.55</v>
      </c>
      <c r="G837" s="4"/>
    </row>
    <row r="838" spans="1:7" x14ac:dyDescent="0.25">
      <c r="A838" s="14">
        <v>6</v>
      </c>
      <c r="B838" s="15" t="s">
        <v>66</v>
      </c>
      <c r="C838" s="16">
        <v>36</v>
      </c>
      <c r="D838" s="17" t="s">
        <v>57</v>
      </c>
      <c r="E838" s="5">
        <v>5.9331018518518522E-4</v>
      </c>
      <c r="F838" s="18">
        <v>56.18</v>
      </c>
      <c r="G838" s="4"/>
    </row>
    <row r="839" spans="1:7" x14ac:dyDescent="0.25">
      <c r="A839" s="14">
        <v>6</v>
      </c>
      <c r="B839" s="15" t="s">
        <v>66</v>
      </c>
      <c r="C839" s="16">
        <v>36</v>
      </c>
      <c r="D839" s="17" t="s">
        <v>57</v>
      </c>
      <c r="E839" s="5">
        <v>5.9000000000000003E-4</v>
      </c>
      <c r="F839" s="18">
        <v>56.5</v>
      </c>
      <c r="G839" s="4"/>
    </row>
    <row r="840" spans="1:7" x14ac:dyDescent="0.25">
      <c r="A840" s="14">
        <v>6</v>
      </c>
      <c r="B840" s="15" t="s">
        <v>66</v>
      </c>
      <c r="C840" s="16">
        <v>36</v>
      </c>
      <c r="D840" s="17" t="s">
        <v>57</v>
      </c>
      <c r="E840" s="5">
        <v>5.9298611111111108E-4</v>
      </c>
      <c r="F840" s="18">
        <v>56.21</v>
      </c>
      <c r="G840" s="4"/>
    </row>
    <row r="841" spans="1:7" x14ac:dyDescent="0.25">
      <c r="A841" s="14">
        <v>6</v>
      </c>
      <c r="B841" s="15" t="s">
        <v>66</v>
      </c>
      <c r="C841" s="16">
        <v>36</v>
      </c>
      <c r="D841" s="17" t="s">
        <v>57</v>
      </c>
      <c r="E841" s="5">
        <v>5.8908564814814815E-4</v>
      </c>
      <c r="F841" s="18">
        <v>56.58</v>
      </c>
      <c r="G841" s="4"/>
    </row>
    <row r="842" spans="1:7" x14ac:dyDescent="0.25">
      <c r="A842" s="14">
        <v>6</v>
      </c>
      <c r="B842" s="15" t="s">
        <v>66</v>
      </c>
      <c r="C842" s="16">
        <v>36</v>
      </c>
      <c r="D842" s="17" t="s">
        <v>57</v>
      </c>
      <c r="E842" s="5">
        <v>5.8848379629629626E-4</v>
      </c>
      <c r="F842" s="18">
        <v>56.64</v>
      </c>
      <c r="G842" s="4"/>
    </row>
    <row r="843" spans="1:7" x14ac:dyDescent="0.25">
      <c r="A843" s="14">
        <v>6</v>
      </c>
      <c r="B843" s="15" t="s">
        <v>66</v>
      </c>
      <c r="C843" s="16">
        <v>36</v>
      </c>
      <c r="D843" s="17" t="s">
        <v>57</v>
      </c>
      <c r="E843" s="5">
        <v>5.912037037037037E-4</v>
      </c>
      <c r="F843" s="18">
        <v>56.38</v>
      </c>
      <c r="G843" s="4"/>
    </row>
    <row r="844" spans="1:7" x14ac:dyDescent="0.25">
      <c r="A844" s="14">
        <v>6</v>
      </c>
      <c r="B844" s="15" t="s">
        <v>66</v>
      </c>
      <c r="C844" s="16">
        <v>36</v>
      </c>
      <c r="D844" s="17" t="s">
        <v>57</v>
      </c>
      <c r="E844" s="5">
        <v>5.9097222222222222E-4</v>
      </c>
      <c r="F844" s="18">
        <v>56.4</v>
      </c>
      <c r="G844" s="4"/>
    </row>
    <row r="845" spans="1:7" x14ac:dyDescent="0.25">
      <c r="A845" s="14">
        <v>6</v>
      </c>
      <c r="B845" s="15" t="s">
        <v>66</v>
      </c>
      <c r="C845" s="16">
        <v>36</v>
      </c>
      <c r="D845" s="17" t="s">
        <v>57</v>
      </c>
      <c r="E845" s="5">
        <v>5.9089120370370372E-4</v>
      </c>
      <c r="F845" s="18">
        <v>56.41</v>
      </c>
      <c r="G845" s="4"/>
    </row>
    <row r="846" spans="1:7" x14ac:dyDescent="0.25">
      <c r="A846" s="14">
        <v>6</v>
      </c>
      <c r="B846" s="15" t="s">
        <v>66</v>
      </c>
      <c r="C846" s="16">
        <v>36</v>
      </c>
      <c r="D846" s="17" t="s">
        <v>57</v>
      </c>
      <c r="E846" s="5">
        <v>5.8921296296296293E-4</v>
      </c>
      <c r="F846" s="18">
        <v>56.57</v>
      </c>
      <c r="G846" s="4"/>
    </row>
    <row r="847" spans="1:7" x14ac:dyDescent="0.25">
      <c r="A847" s="14">
        <v>6</v>
      </c>
      <c r="B847" s="15" t="s">
        <v>66</v>
      </c>
      <c r="C847" s="16">
        <v>36</v>
      </c>
      <c r="D847" s="17" t="s">
        <v>57</v>
      </c>
      <c r="E847" s="5">
        <v>5.9540509259259258E-4</v>
      </c>
      <c r="F847" s="18">
        <v>55.98</v>
      </c>
      <c r="G847" s="4"/>
    </row>
    <row r="848" spans="1:7" x14ac:dyDescent="0.25">
      <c r="A848" s="14">
        <v>6</v>
      </c>
      <c r="B848" s="15" t="s">
        <v>66</v>
      </c>
      <c r="C848" s="16">
        <v>36</v>
      </c>
      <c r="D848" s="17" t="s">
        <v>57</v>
      </c>
      <c r="E848" s="5">
        <v>5.9187499999999995E-4</v>
      </c>
      <c r="F848" s="18">
        <v>56.32</v>
      </c>
      <c r="G848" s="4"/>
    </row>
    <row r="849" spans="1:7" x14ac:dyDescent="0.25">
      <c r="A849" s="14">
        <v>6</v>
      </c>
      <c r="B849" s="15" t="s">
        <v>66</v>
      </c>
      <c r="C849" s="16">
        <v>36</v>
      </c>
      <c r="D849" s="17" t="s">
        <v>57</v>
      </c>
      <c r="E849" s="5">
        <v>5.8942129629629633E-4</v>
      </c>
      <c r="F849" s="18">
        <v>56.55</v>
      </c>
      <c r="G849" s="4"/>
    </row>
    <row r="850" spans="1:7" x14ac:dyDescent="0.25">
      <c r="A850" s="14">
        <v>6</v>
      </c>
      <c r="B850" s="15" t="s">
        <v>66</v>
      </c>
      <c r="C850" s="16">
        <v>36</v>
      </c>
      <c r="D850" s="17" t="s">
        <v>57</v>
      </c>
      <c r="E850" s="5">
        <v>5.8950231481481484E-4</v>
      </c>
      <c r="F850" s="18">
        <v>56.54</v>
      </c>
      <c r="G850" s="4"/>
    </row>
    <row r="851" spans="1:7" x14ac:dyDescent="0.25">
      <c r="A851" s="14">
        <v>6</v>
      </c>
      <c r="B851" s="15" t="s">
        <v>66</v>
      </c>
      <c r="C851" s="16">
        <v>36</v>
      </c>
      <c r="D851" s="17" t="s">
        <v>57</v>
      </c>
      <c r="E851" s="5">
        <v>6.0084490740740736E-4</v>
      </c>
      <c r="F851" s="18">
        <v>55.48</v>
      </c>
      <c r="G851" s="4"/>
    </row>
    <row r="852" spans="1:7" x14ac:dyDescent="0.25">
      <c r="A852" s="14">
        <v>6</v>
      </c>
      <c r="B852" s="15" t="s">
        <v>66</v>
      </c>
      <c r="C852" s="16">
        <v>36</v>
      </c>
      <c r="D852" s="17" t="s">
        <v>57</v>
      </c>
      <c r="E852" s="5">
        <v>5.9067129629629628E-4</v>
      </c>
      <c r="F852" s="18">
        <v>56.43</v>
      </c>
      <c r="G852" s="4"/>
    </row>
    <row r="853" spans="1:7" x14ac:dyDescent="0.25">
      <c r="A853" s="14">
        <v>6</v>
      </c>
      <c r="B853" s="15" t="s">
        <v>66</v>
      </c>
      <c r="C853" s="16">
        <v>36</v>
      </c>
      <c r="D853" s="17" t="s">
        <v>57</v>
      </c>
      <c r="E853" s="5">
        <v>5.951736111111111E-4</v>
      </c>
      <c r="F853" s="18">
        <v>56.01</v>
      </c>
      <c r="G853" s="4"/>
    </row>
    <row r="854" spans="1:7" x14ac:dyDescent="0.25">
      <c r="A854" s="14">
        <v>6</v>
      </c>
      <c r="B854" s="15" t="s">
        <v>66</v>
      </c>
      <c r="C854" s="16">
        <v>36</v>
      </c>
      <c r="D854" s="17" t="s">
        <v>57</v>
      </c>
      <c r="E854" s="5">
        <v>5.9733796296296293E-4</v>
      </c>
      <c r="F854" s="18">
        <v>55.8</v>
      </c>
      <c r="G854" s="4"/>
    </row>
    <row r="855" spans="1:7" x14ac:dyDescent="0.25">
      <c r="A855" s="14">
        <v>6</v>
      </c>
      <c r="B855" s="15" t="s">
        <v>66</v>
      </c>
      <c r="C855" s="16">
        <v>36</v>
      </c>
      <c r="D855" s="17" t="s">
        <v>57</v>
      </c>
      <c r="E855" s="5">
        <v>5.9368055555555552E-4</v>
      </c>
      <c r="F855" s="18">
        <v>56.15</v>
      </c>
      <c r="G855" s="4"/>
    </row>
    <row r="856" spans="1:7" x14ac:dyDescent="0.25">
      <c r="A856" s="14">
        <v>6</v>
      </c>
      <c r="B856" s="15" t="s">
        <v>66</v>
      </c>
      <c r="C856" s="16">
        <v>36</v>
      </c>
      <c r="D856" s="17" t="s">
        <v>57</v>
      </c>
      <c r="E856" s="5">
        <v>6.2521990740740734E-4</v>
      </c>
      <c r="F856" s="18">
        <v>53.31</v>
      </c>
      <c r="G856" s="4"/>
    </row>
    <row r="857" spans="1:7" x14ac:dyDescent="0.25">
      <c r="A857" s="14">
        <v>6</v>
      </c>
      <c r="B857" s="15" t="s">
        <v>66</v>
      </c>
      <c r="C857" s="16">
        <v>36</v>
      </c>
      <c r="D857" s="17" t="s">
        <v>57</v>
      </c>
      <c r="E857" s="5">
        <v>6.2109953703703708E-4</v>
      </c>
      <c r="F857" s="18">
        <v>53.67</v>
      </c>
      <c r="G857" s="4"/>
    </row>
    <row r="858" spans="1:7" x14ac:dyDescent="0.25">
      <c r="A858" s="14">
        <v>6</v>
      </c>
      <c r="B858" s="15" t="s">
        <v>66</v>
      </c>
      <c r="C858" s="16">
        <v>36</v>
      </c>
      <c r="D858" s="17" t="s">
        <v>57</v>
      </c>
      <c r="E858" s="5">
        <v>6.1325231481481484E-4</v>
      </c>
      <c r="F858" s="18">
        <v>54.36</v>
      </c>
      <c r="G858" s="4"/>
    </row>
    <row r="859" spans="1:7" x14ac:dyDescent="0.25">
      <c r="A859" s="14">
        <v>6</v>
      </c>
      <c r="B859" s="15" t="s">
        <v>66</v>
      </c>
      <c r="C859" s="16">
        <v>36</v>
      </c>
      <c r="D859" s="17" t="s">
        <v>57</v>
      </c>
      <c r="E859" s="5">
        <v>6.1190972222222224E-4</v>
      </c>
      <c r="F859" s="18">
        <v>54.47</v>
      </c>
      <c r="G859" s="4"/>
    </row>
    <row r="860" spans="1:7" x14ac:dyDescent="0.25">
      <c r="A860" s="14">
        <v>6</v>
      </c>
      <c r="B860" s="15" t="s">
        <v>65</v>
      </c>
      <c r="C860" s="16">
        <v>36</v>
      </c>
      <c r="D860" s="17" t="s">
        <v>29</v>
      </c>
      <c r="E860" s="5">
        <v>6.6923611111111101E-4</v>
      </c>
      <c r="F860" s="18">
        <v>49.81</v>
      </c>
      <c r="G860" s="4"/>
    </row>
    <row r="861" spans="1:7" x14ac:dyDescent="0.25">
      <c r="A861" s="14">
        <v>6</v>
      </c>
      <c r="B861" s="15" t="s">
        <v>65</v>
      </c>
      <c r="C861" s="16">
        <v>36</v>
      </c>
      <c r="D861" s="17" t="s">
        <v>29</v>
      </c>
      <c r="E861" s="5">
        <v>5.9482638888888888E-4</v>
      </c>
      <c r="F861" s="18">
        <v>56.04</v>
      </c>
      <c r="G861" s="4"/>
    </row>
    <row r="862" spans="1:7" x14ac:dyDescent="0.25">
      <c r="A862" s="14">
        <v>6</v>
      </c>
      <c r="B862" s="15" t="s">
        <v>65</v>
      </c>
      <c r="C862" s="16">
        <v>36</v>
      </c>
      <c r="D862" s="17" t="s">
        <v>29</v>
      </c>
      <c r="E862" s="5">
        <v>5.9370370370370371E-4</v>
      </c>
      <c r="F862" s="18">
        <v>56.14</v>
      </c>
      <c r="G862" s="4"/>
    </row>
    <row r="863" spans="1:7" x14ac:dyDescent="0.25">
      <c r="A863" s="14">
        <v>6</v>
      </c>
      <c r="B863" s="15" t="s">
        <v>65</v>
      </c>
      <c r="C863" s="16">
        <v>36</v>
      </c>
      <c r="D863" s="17" t="s">
        <v>29</v>
      </c>
      <c r="E863" s="5">
        <v>5.9452546296296293E-4</v>
      </c>
      <c r="F863" s="18">
        <v>56.07</v>
      </c>
      <c r="G863" s="4"/>
    </row>
    <row r="864" spans="1:7" x14ac:dyDescent="0.25">
      <c r="A864" s="14">
        <v>6</v>
      </c>
      <c r="B864" s="15" t="s">
        <v>65</v>
      </c>
      <c r="C864" s="16">
        <v>36</v>
      </c>
      <c r="D864" s="17" t="s">
        <v>29</v>
      </c>
      <c r="E864" s="5">
        <v>5.9646990740740743E-4</v>
      </c>
      <c r="F864" s="18">
        <v>55.88</v>
      </c>
      <c r="G864" s="4"/>
    </row>
    <row r="865" spans="1:7" x14ac:dyDescent="0.25">
      <c r="A865" s="14">
        <v>6</v>
      </c>
      <c r="B865" s="15" t="s">
        <v>65</v>
      </c>
      <c r="C865" s="16">
        <v>36</v>
      </c>
      <c r="D865" s="17" t="s">
        <v>29</v>
      </c>
      <c r="E865" s="5">
        <v>6.0093750000000002E-4</v>
      </c>
      <c r="F865" s="18">
        <v>55.47</v>
      </c>
      <c r="G865" s="4"/>
    </row>
    <row r="866" spans="1:7" x14ac:dyDescent="0.25">
      <c r="A866" s="14">
        <v>6</v>
      </c>
      <c r="B866" s="15" t="s">
        <v>65</v>
      </c>
      <c r="C866" s="16">
        <v>36</v>
      </c>
      <c r="D866" s="17" t="s">
        <v>29</v>
      </c>
      <c r="E866" s="5">
        <v>5.9315972222222224E-4</v>
      </c>
      <c r="F866" s="18">
        <v>56.2</v>
      </c>
      <c r="G866" s="4"/>
    </row>
    <row r="867" spans="1:7" x14ac:dyDescent="0.25">
      <c r="A867" s="14">
        <v>6</v>
      </c>
      <c r="B867" s="15" t="s">
        <v>65</v>
      </c>
      <c r="C867" s="16">
        <v>36</v>
      </c>
      <c r="D867" s="17" t="s">
        <v>29</v>
      </c>
      <c r="E867" s="5">
        <v>5.8791666666666671E-4</v>
      </c>
      <c r="F867" s="18">
        <v>56.7</v>
      </c>
      <c r="G867" s="4"/>
    </row>
    <row r="868" spans="1:7" x14ac:dyDescent="0.25">
      <c r="A868" s="14">
        <v>6</v>
      </c>
      <c r="B868" s="15" t="s">
        <v>65</v>
      </c>
      <c r="C868" s="16">
        <v>36</v>
      </c>
      <c r="D868" s="17" t="s">
        <v>29</v>
      </c>
      <c r="E868" s="5">
        <v>5.8910879629629634E-4</v>
      </c>
      <c r="F868" s="18">
        <v>56.58</v>
      </c>
      <c r="G868" s="4"/>
    </row>
    <row r="869" spans="1:7" x14ac:dyDescent="0.25">
      <c r="A869" s="14">
        <v>6</v>
      </c>
      <c r="B869" s="15" t="s">
        <v>65</v>
      </c>
      <c r="C869" s="16">
        <v>36</v>
      </c>
      <c r="D869" s="17" t="s">
        <v>29</v>
      </c>
      <c r="E869" s="5">
        <v>5.8978009259259259E-4</v>
      </c>
      <c r="F869" s="18">
        <v>56.52</v>
      </c>
      <c r="G869" s="4"/>
    </row>
    <row r="870" spans="1:7" x14ac:dyDescent="0.25">
      <c r="A870" s="14">
        <v>6</v>
      </c>
      <c r="B870" s="15" t="s">
        <v>65</v>
      </c>
      <c r="C870" s="16">
        <v>36</v>
      </c>
      <c r="D870" s="17" t="s">
        <v>29</v>
      </c>
      <c r="E870" s="5">
        <v>5.8401620370370378E-4</v>
      </c>
      <c r="F870" s="18">
        <v>57.08</v>
      </c>
      <c r="G870" s="4"/>
    </row>
    <row r="871" spans="1:7" x14ac:dyDescent="0.25">
      <c r="A871" s="14">
        <v>6</v>
      </c>
      <c r="B871" s="15" t="s">
        <v>65</v>
      </c>
      <c r="C871" s="16">
        <v>36</v>
      </c>
      <c r="D871" s="17" t="s">
        <v>29</v>
      </c>
      <c r="E871" s="5">
        <v>5.8503472222222214E-4</v>
      </c>
      <c r="F871" s="18">
        <v>56.98</v>
      </c>
      <c r="G871" s="4"/>
    </row>
    <row r="872" spans="1:7" x14ac:dyDescent="0.25">
      <c r="A872" s="14">
        <v>6</v>
      </c>
      <c r="B872" s="15" t="s">
        <v>65</v>
      </c>
      <c r="C872" s="16">
        <v>36</v>
      </c>
      <c r="D872" s="17" t="s">
        <v>29</v>
      </c>
      <c r="E872" s="5">
        <v>5.8929398148148155E-4</v>
      </c>
      <c r="F872" s="18">
        <v>56.56</v>
      </c>
      <c r="G872" s="4"/>
    </row>
    <row r="873" spans="1:7" x14ac:dyDescent="0.25">
      <c r="A873" s="14">
        <v>6</v>
      </c>
      <c r="B873" s="15" t="s">
        <v>65</v>
      </c>
      <c r="C873" s="16">
        <v>36</v>
      </c>
      <c r="D873" s="17" t="s">
        <v>29</v>
      </c>
      <c r="E873" s="5">
        <v>5.8578703703703711E-4</v>
      </c>
      <c r="F873" s="18">
        <v>56.9</v>
      </c>
      <c r="G873" s="4"/>
    </row>
    <row r="874" spans="1:7" x14ac:dyDescent="0.25">
      <c r="A874" s="14">
        <v>6</v>
      </c>
      <c r="B874" s="15" t="s">
        <v>65</v>
      </c>
      <c r="C874" s="16">
        <v>36</v>
      </c>
      <c r="D874" s="17" t="s">
        <v>29</v>
      </c>
      <c r="E874" s="5">
        <v>5.8383101851851857E-4</v>
      </c>
      <c r="F874" s="18">
        <v>57.09</v>
      </c>
      <c r="G874" s="4"/>
    </row>
    <row r="875" spans="1:7" x14ac:dyDescent="0.25">
      <c r="A875" s="14">
        <v>6</v>
      </c>
      <c r="B875" s="15" t="s">
        <v>65</v>
      </c>
      <c r="C875" s="16">
        <v>36</v>
      </c>
      <c r="D875" s="17" t="s">
        <v>29</v>
      </c>
      <c r="E875" s="5">
        <v>5.8278935185185191E-4</v>
      </c>
      <c r="F875" s="18">
        <v>57.2</v>
      </c>
      <c r="G875" s="4"/>
    </row>
    <row r="876" spans="1:7" x14ac:dyDescent="0.25">
      <c r="A876" s="14">
        <v>6</v>
      </c>
      <c r="B876" s="15" t="s">
        <v>65</v>
      </c>
      <c r="C876" s="16">
        <v>36</v>
      </c>
      <c r="D876" s="17" t="s">
        <v>29</v>
      </c>
      <c r="E876" s="5">
        <v>5.8710648148148153E-4</v>
      </c>
      <c r="F876" s="18">
        <v>56.78</v>
      </c>
      <c r="G876" s="4"/>
    </row>
    <row r="877" spans="1:7" x14ac:dyDescent="0.25">
      <c r="A877" s="14">
        <v>6</v>
      </c>
      <c r="B877" s="15" t="s">
        <v>65</v>
      </c>
      <c r="C877" s="16">
        <v>36</v>
      </c>
      <c r="D877" s="17" t="s">
        <v>29</v>
      </c>
      <c r="E877" s="5">
        <v>5.9689814814814816E-4</v>
      </c>
      <c r="F877" s="18">
        <v>55.84</v>
      </c>
      <c r="G877" s="4"/>
    </row>
    <row r="878" spans="1:7" x14ac:dyDescent="0.25">
      <c r="A878" s="14">
        <v>6</v>
      </c>
      <c r="B878" s="15" t="s">
        <v>65</v>
      </c>
      <c r="C878" s="16">
        <v>36</v>
      </c>
      <c r="D878" s="17" t="s">
        <v>29</v>
      </c>
      <c r="E878" s="5">
        <v>5.9307870370370363E-4</v>
      </c>
      <c r="F878" s="18">
        <v>56.2</v>
      </c>
      <c r="G878" s="4"/>
    </row>
    <row r="879" spans="1:7" x14ac:dyDescent="0.25">
      <c r="A879" s="14">
        <v>6</v>
      </c>
      <c r="B879" s="15" t="s">
        <v>65</v>
      </c>
      <c r="C879" s="16">
        <v>36</v>
      </c>
      <c r="D879" s="17" t="s">
        <v>29</v>
      </c>
      <c r="E879" s="5">
        <v>5.9123842592592594E-4</v>
      </c>
      <c r="F879" s="18">
        <v>56.38</v>
      </c>
      <c r="G879" s="4"/>
    </row>
    <row r="880" spans="1:7" x14ac:dyDescent="0.25">
      <c r="A880" s="14">
        <v>6</v>
      </c>
      <c r="B880" s="15" t="s">
        <v>65</v>
      </c>
      <c r="C880" s="16">
        <v>36</v>
      </c>
      <c r="D880" s="17" t="s">
        <v>29</v>
      </c>
      <c r="E880" s="5">
        <v>5.8193287037037046E-4</v>
      </c>
      <c r="F880" s="18">
        <v>57.28</v>
      </c>
      <c r="G880" s="4"/>
    </row>
    <row r="881" spans="1:7" x14ac:dyDescent="0.25">
      <c r="A881" s="14">
        <v>6</v>
      </c>
      <c r="B881" s="15" t="s">
        <v>65</v>
      </c>
      <c r="C881" s="16">
        <v>36</v>
      </c>
      <c r="D881" s="17" t="s">
        <v>29</v>
      </c>
      <c r="E881" s="5">
        <v>6.2065972222222221E-4</v>
      </c>
      <c r="F881" s="18">
        <v>53.71</v>
      </c>
      <c r="G881" s="4"/>
    </row>
    <row r="882" spans="1:7" x14ac:dyDescent="0.25">
      <c r="A882" s="14">
        <v>6</v>
      </c>
      <c r="B882" s="15" t="s">
        <v>65</v>
      </c>
      <c r="C882" s="16">
        <v>36</v>
      </c>
      <c r="D882" s="17" t="s">
        <v>29</v>
      </c>
      <c r="E882" s="5">
        <v>5.9847222222222224E-4</v>
      </c>
      <c r="F882" s="18">
        <v>55.7</v>
      </c>
      <c r="G882" s="4"/>
    </row>
    <row r="883" spans="1:7" x14ac:dyDescent="0.25">
      <c r="A883" s="14">
        <v>6</v>
      </c>
      <c r="B883" s="15" t="s">
        <v>65</v>
      </c>
      <c r="C883" s="16">
        <v>36</v>
      </c>
      <c r="D883" s="17" t="s">
        <v>29</v>
      </c>
      <c r="E883" s="5">
        <v>5.8457175925925929E-4</v>
      </c>
      <c r="F883" s="18">
        <v>57.02</v>
      </c>
      <c r="G883" s="4"/>
    </row>
    <row r="884" spans="1:7" x14ac:dyDescent="0.25">
      <c r="A884" s="14">
        <v>6</v>
      </c>
      <c r="B884" s="15" t="s">
        <v>65</v>
      </c>
      <c r="C884" s="16">
        <v>36</v>
      </c>
      <c r="D884" s="17" t="s">
        <v>29</v>
      </c>
      <c r="E884" s="5">
        <v>5.8767361111111108E-4</v>
      </c>
      <c r="F884" s="18">
        <v>56.72</v>
      </c>
      <c r="G884" s="4"/>
    </row>
    <row r="885" spans="1:7" x14ac:dyDescent="0.25">
      <c r="A885" s="14">
        <v>6</v>
      </c>
      <c r="B885" s="15" t="s">
        <v>65</v>
      </c>
      <c r="C885" s="16">
        <v>36</v>
      </c>
      <c r="D885" s="17" t="s">
        <v>29</v>
      </c>
      <c r="E885" s="5">
        <v>8.1112268518518523E-4</v>
      </c>
      <c r="F885" s="18">
        <v>41.1</v>
      </c>
      <c r="G885" s="4"/>
    </row>
    <row r="886" spans="1:7" x14ac:dyDescent="0.25">
      <c r="A886" s="14">
        <v>6</v>
      </c>
      <c r="B886" s="15" t="s">
        <v>65</v>
      </c>
      <c r="C886" s="16">
        <v>36</v>
      </c>
      <c r="D886" s="17" t="s">
        <v>29</v>
      </c>
      <c r="E886" s="5">
        <v>5.8309027777777775E-4</v>
      </c>
      <c r="F886" s="18">
        <v>57.17</v>
      </c>
      <c r="G886" s="4"/>
    </row>
    <row r="887" spans="1:7" x14ac:dyDescent="0.25">
      <c r="A887" s="14">
        <v>6</v>
      </c>
      <c r="B887" s="15" t="s">
        <v>65</v>
      </c>
      <c r="C887" s="16">
        <v>36</v>
      </c>
      <c r="D887" s="17" t="s">
        <v>29</v>
      </c>
      <c r="E887" s="5">
        <v>6.1086805555555558E-4</v>
      </c>
      <c r="F887" s="18">
        <v>54.57</v>
      </c>
      <c r="G887" s="4"/>
    </row>
    <row r="888" spans="1:7" x14ac:dyDescent="0.25">
      <c r="A888" s="14">
        <v>6</v>
      </c>
      <c r="B888" s="15" t="s">
        <v>65</v>
      </c>
      <c r="C888" s="16">
        <v>36</v>
      </c>
      <c r="D888" s="17" t="s">
        <v>29</v>
      </c>
      <c r="E888" s="5">
        <v>5.9908564814814818E-4</v>
      </c>
      <c r="F888" s="18">
        <v>55.64</v>
      </c>
      <c r="G888" s="4"/>
    </row>
    <row r="889" spans="1:7" x14ac:dyDescent="0.25">
      <c r="A889" s="14">
        <v>6</v>
      </c>
      <c r="B889" s="15" t="s">
        <v>65</v>
      </c>
      <c r="C889" s="16">
        <v>36</v>
      </c>
      <c r="D889" s="17" t="s">
        <v>29</v>
      </c>
      <c r="E889" s="5">
        <v>5.8354166666666656E-4</v>
      </c>
      <c r="F889" s="18">
        <v>57.12</v>
      </c>
      <c r="G889" s="4"/>
    </row>
    <row r="890" spans="1:7" x14ac:dyDescent="0.25">
      <c r="A890" s="14">
        <v>6</v>
      </c>
      <c r="B890" s="15" t="s">
        <v>65</v>
      </c>
      <c r="C890" s="16">
        <v>36</v>
      </c>
      <c r="D890" s="17" t="s">
        <v>29</v>
      </c>
      <c r="E890" s="5">
        <v>5.8406249999999995E-4</v>
      </c>
      <c r="F890" s="18">
        <v>57.07</v>
      </c>
      <c r="G890" s="4"/>
    </row>
    <row r="891" spans="1:7" x14ac:dyDescent="0.25">
      <c r="A891" s="14">
        <v>6</v>
      </c>
      <c r="B891" s="15" t="s">
        <v>65</v>
      </c>
      <c r="C891" s="16">
        <v>36</v>
      </c>
      <c r="D891" s="17" t="s">
        <v>29</v>
      </c>
      <c r="E891" s="5">
        <v>5.8556712962962968E-4</v>
      </c>
      <c r="F891" s="18">
        <v>56.92</v>
      </c>
      <c r="G891" s="4"/>
    </row>
    <row r="892" spans="1:7" x14ac:dyDescent="0.25">
      <c r="A892" s="14">
        <v>6</v>
      </c>
      <c r="B892" s="15" t="s">
        <v>65</v>
      </c>
      <c r="C892" s="16">
        <v>36</v>
      </c>
      <c r="D892" s="17" t="s">
        <v>29</v>
      </c>
      <c r="E892" s="5">
        <v>5.8424768518518515E-4</v>
      </c>
      <c r="F892" s="18">
        <v>57.05</v>
      </c>
      <c r="G892" s="4"/>
    </row>
    <row r="893" spans="1:7" x14ac:dyDescent="0.25">
      <c r="A893" s="14">
        <v>6</v>
      </c>
      <c r="B893" s="15" t="s">
        <v>65</v>
      </c>
      <c r="C893" s="16">
        <v>36</v>
      </c>
      <c r="D893" s="17" t="s">
        <v>29</v>
      </c>
      <c r="E893" s="5">
        <v>5.8343749999999997E-4</v>
      </c>
      <c r="F893" s="18">
        <v>57.13</v>
      </c>
      <c r="G893" s="4"/>
    </row>
    <row r="894" spans="1:7" x14ac:dyDescent="0.25">
      <c r="A894" s="14">
        <v>6</v>
      </c>
      <c r="B894" s="15" t="s">
        <v>65</v>
      </c>
      <c r="C894" s="16">
        <v>36</v>
      </c>
      <c r="D894" s="17" t="s">
        <v>29</v>
      </c>
      <c r="E894" s="5">
        <v>5.8670138888888888E-4</v>
      </c>
      <c r="F894" s="18">
        <v>56.81</v>
      </c>
      <c r="G894" s="4"/>
    </row>
    <row r="895" spans="1:7" x14ac:dyDescent="0.25">
      <c r="A895" s="14">
        <v>6</v>
      </c>
      <c r="B895" s="15" t="s">
        <v>65</v>
      </c>
      <c r="C895" s="16">
        <v>36</v>
      </c>
      <c r="D895" s="17" t="s">
        <v>29</v>
      </c>
      <c r="E895" s="5">
        <v>5.8592592592592594E-4</v>
      </c>
      <c r="F895" s="18">
        <v>56.89</v>
      </c>
      <c r="G895" s="4"/>
    </row>
    <row r="896" spans="1:7" x14ac:dyDescent="0.25">
      <c r="A896" s="14">
        <v>6</v>
      </c>
      <c r="B896" s="15" t="s">
        <v>54</v>
      </c>
      <c r="C896" s="16">
        <v>36</v>
      </c>
      <c r="D896" s="17" t="s">
        <v>81</v>
      </c>
      <c r="E896" s="5">
        <v>7.0722222222222226E-4</v>
      </c>
      <c r="F896" s="18">
        <v>47.13</v>
      </c>
      <c r="G896" s="4"/>
    </row>
    <row r="897" spans="1:7" x14ac:dyDescent="0.25">
      <c r="A897" s="14">
        <v>6</v>
      </c>
      <c r="B897" s="15" t="s">
        <v>54</v>
      </c>
      <c r="C897" s="16">
        <v>36</v>
      </c>
      <c r="D897" s="17" t="s">
        <v>81</v>
      </c>
      <c r="E897" s="5">
        <v>6.0976851851851849E-4</v>
      </c>
      <c r="F897" s="18">
        <v>54.67</v>
      </c>
      <c r="G897" s="4"/>
    </row>
    <row r="898" spans="1:7" x14ac:dyDescent="0.25">
      <c r="A898" s="14">
        <v>6</v>
      </c>
      <c r="B898" s="15" t="s">
        <v>54</v>
      </c>
      <c r="C898" s="16">
        <v>36</v>
      </c>
      <c r="D898" s="17" t="s">
        <v>81</v>
      </c>
      <c r="E898" s="5">
        <v>5.9641203703703701E-4</v>
      </c>
      <c r="F898" s="18">
        <v>55.89</v>
      </c>
      <c r="G898" s="4"/>
    </row>
    <row r="899" spans="1:7" x14ac:dyDescent="0.25">
      <c r="A899" s="14">
        <v>6</v>
      </c>
      <c r="B899" s="15" t="s">
        <v>54</v>
      </c>
      <c r="C899" s="16">
        <v>36</v>
      </c>
      <c r="D899" s="17" t="s">
        <v>81</v>
      </c>
      <c r="E899" s="5">
        <v>6.3387731481481487E-4</v>
      </c>
      <c r="F899" s="18">
        <v>52.59</v>
      </c>
      <c r="G899" s="4"/>
    </row>
    <row r="900" spans="1:7" x14ac:dyDescent="0.25">
      <c r="A900" s="14">
        <v>6</v>
      </c>
      <c r="B900" s="15" t="s">
        <v>54</v>
      </c>
      <c r="C900" s="16">
        <v>36</v>
      </c>
      <c r="D900" s="17" t="s">
        <v>81</v>
      </c>
      <c r="E900" s="5">
        <v>6.0090277777777778E-4</v>
      </c>
      <c r="F900" s="18">
        <v>55.47</v>
      </c>
      <c r="G900" s="4"/>
    </row>
    <row r="901" spans="1:7" x14ac:dyDescent="0.25">
      <c r="A901" s="14">
        <v>6</v>
      </c>
      <c r="B901" s="15" t="s">
        <v>54</v>
      </c>
      <c r="C901" s="16">
        <v>36</v>
      </c>
      <c r="D901" s="17" t="s">
        <v>81</v>
      </c>
      <c r="E901" s="5">
        <v>6.0265046296296293E-4</v>
      </c>
      <c r="F901" s="18">
        <v>55.31</v>
      </c>
      <c r="G901" s="4"/>
    </row>
    <row r="902" spans="1:7" x14ac:dyDescent="0.25">
      <c r="A902" s="14">
        <v>6</v>
      </c>
      <c r="B902" s="15" t="s">
        <v>54</v>
      </c>
      <c r="C902" s="16">
        <v>36</v>
      </c>
      <c r="D902" s="17" t="s">
        <v>81</v>
      </c>
      <c r="E902" s="5">
        <v>5.9840277777777778E-4</v>
      </c>
      <c r="F902" s="18">
        <v>55.7</v>
      </c>
      <c r="G902" s="4"/>
    </row>
    <row r="903" spans="1:7" x14ac:dyDescent="0.25">
      <c r="A903" s="14">
        <v>6</v>
      </c>
      <c r="B903" s="15" t="s">
        <v>54</v>
      </c>
      <c r="C903" s="16">
        <v>36</v>
      </c>
      <c r="D903" s="17" t="s">
        <v>81</v>
      </c>
      <c r="E903" s="5">
        <v>5.9341435185185181E-4</v>
      </c>
      <c r="F903" s="18">
        <v>56.17</v>
      </c>
      <c r="G903" s="4"/>
    </row>
    <row r="904" spans="1:7" x14ac:dyDescent="0.25">
      <c r="A904" s="14">
        <v>6</v>
      </c>
      <c r="B904" s="15" t="s">
        <v>54</v>
      </c>
      <c r="C904" s="16">
        <v>36</v>
      </c>
      <c r="D904" s="17" t="s">
        <v>81</v>
      </c>
      <c r="E904" s="5">
        <v>5.9586805555555554E-4</v>
      </c>
      <c r="F904" s="18">
        <v>55.94</v>
      </c>
      <c r="G904" s="4"/>
    </row>
    <row r="905" spans="1:7" x14ac:dyDescent="0.25">
      <c r="A905" s="14">
        <v>6</v>
      </c>
      <c r="B905" s="15" t="s">
        <v>54</v>
      </c>
      <c r="C905" s="16">
        <v>36</v>
      </c>
      <c r="D905" s="17" t="s">
        <v>81</v>
      </c>
      <c r="E905" s="5">
        <v>5.9443287037037038E-4</v>
      </c>
      <c r="F905" s="18">
        <v>56.08</v>
      </c>
      <c r="G905" s="4"/>
    </row>
    <row r="906" spans="1:7" x14ac:dyDescent="0.25">
      <c r="A906" s="14">
        <v>6</v>
      </c>
      <c r="B906" s="15" t="s">
        <v>54</v>
      </c>
      <c r="C906" s="16">
        <v>36</v>
      </c>
      <c r="D906" s="17" t="s">
        <v>81</v>
      </c>
      <c r="E906" s="5">
        <v>5.9111111111111116E-4</v>
      </c>
      <c r="F906" s="18">
        <v>56.39</v>
      </c>
      <c r="G906" s="4"/>
    </row>
    <row r="907" spans="1:7" x14ac:dyDescent="0.25">
      <c r="A907" s="14">
        <v>6</v>
      </c>
      <c r="B907" s="15" t="s">
        <v>54</v>
      </c>
      <c r="C907" s="16">
        <v>36</v>
      </c>
      <c r="D907" s="17" t="s">
        <v>81</v>
      </c>
      <c r="E907" s="5">
        <v>6.1055555555555559E-4</v>
      </c>
      <c r="F907" s="18">
        <v>54.6</v>
      </c>
      <c r="G907" s="4"/>
    </row>
    <row r="908" spans="1:7" x14ac:dyDescent="0.25">
      <c r="A908" s="14">
        <v>6</v>
      </c>
      <c r="B908" s="15" t="s">
        <v>54</v>
      </c>
      <c r="C908" s="16">
        <v>36</v>
      </c>
      <c r="D908" s="17" t="s">
        <v>81</v>
      </c>
      <c r="E908" s="5">
        <v>5.9365740740740744E-4</v>
      </c>
      <c r="F908" s="18">
        <v>56.15</v>
      </c>
      <c r="G908" s="4"/>
    </row>
    <row r="909" spans="1:7" x14ac:dyDescent="0.25">
      <c r="A909" s="14">
        <v>6</v>
      </c>
      <c r="B909" s="15" t="s">
        <v>54</v>
      </c>
      <c r="C909" s="16">
        <v>36</v>
      </c>
      <c r="D909" s="17" t="s">
        <v>81</v>
      </c>
      <c r="E909" s="5">
        <v>5.910185185185185E-4</v>
      </c>
      <c r="F909" s="18">
        <v>56.4</v>
      </c>
      <c r="G909" s="4"/>
    </row>
    <row r="910" spans="1:7" x14ac:dyDescent="0.25">
      <c r="A910" s="14">
        <v>6</v>
      </c>
      <c r="B910" s="15" t="s">
        <v>54</v>
      </c>
      <c r="C910" s="16">
        <v>36</v>
      </c>
      <c r="D910" s="17" t="s">
        <v>81</v>
      </c>
      <c r="E910" s="5">
        <v>5.9167824074074081E-4</v>
      </c>
      <c r="F910" s="18">
        <v>56.34</v>
      </c>
      <c r="G910" s="4"/>
    </row>
    <row r="911" spans="1:7" x14ac:dyDescent="0.25">
      <c r="A911" s="14">
        <v>6</v>
      </c>
      <c r="B911" s="15" t="s">
        <v>54</v>
      </c>
      <c r="C911" s="16">
        <v>36</v>
      </c>
      <c r="D911" s="17" t="s">
        <v>81</v>
      </c>
      <c r="E911" s="5">
        <v>5.8453703703703706E-4</v>
      </c>
      <c r="F911" s="18">
        <v>57.03</v>
      </c>
      <c r="G911" s="4"/>
    </row>
    <row r="912" spans="1:7" x14ac:dyDescent="0.25">
      <c r="A912" s="14">
        <v>6</v>
      </c>
      <c r="B912" s="15" t="s">
        <v>54</v>
      </c>
      <c r="C912" s="16">
        <v>36</v>
      </c>
      <c r="D912" s="17" t="s">
        <v>81</v>
      </c>
      <c r="E912" s="5">
        <v>5.8890046296296295E-4</v>
      </c>
      <c r="F912" s="18">
        <v>56.6</v>
      </c>
      <c r="G912" s="4"/>
    </row>
    <row r="913" spans="1:7" x14ac:dyDescent="0.25">
      <c r="A913" s="14">
        <v>6</v>
      </c>
      <c r="B913" s="15" t="s">
        <v>54</v>
      </c>
      <c r="C913" s="16">
        <v>36</v>
      </c>
      <c r="D913" s="17" t="s">
        <v>81</v>
      </c>
      <c r="E913" s="5">
        <v>5.9060185185185181E-4</v>
      </c>
      <c r="F913" s="18">
        <v>56.44</v>
      </c>
      <c r="G913" s="4"/>
    </row>
    <row r="914" spans="1:7" x14ac:dyDescent="0.25">
      <c r="A914" s="14">
        <v>6</v>
      </c>
      <c r="B914" s="15" t="s">
        <v>54</v>
      </c>
      <c r="C914" s="16">
        <v>36</v>
      </c>
      <c r="D914" s="17" t="s">
        <v>81</v>
      </c>
      <c r="E914" s="5">
        <v>7.1915509259259252E-4</v>
      </c>
      <c r="F914" s="18">
        <v>46.35</v>
      </c>
      <c r="G914" s="4"/>
    </row>
    <row r="915" spans="1:7" x14ac:dyDescent="0.25">
      <c r="A915" s="14">
        <v>6</v>
      </c>
      <c r="B915" s="15" t="s">
        <v>54</v>
      </c>
      <c r="C915" s="16">
        <v>36</v>
      </c>
      <c r="D915" s="17" t="s">
        <v>81</v>
      </c>
      <c r="E915" s="5">
        <v>5.9820601851851853E-4</v>
      </c>
      <c r="F915" s="18">
        <v>55.72</v>
      </c>
      <c r="G915" s="4"/>
    </row>
    <row r="916" spans="1:7" x14ac:dyDescent="0.25">
      <c r="A916" s="14">
        <v>6</v>
      </c>
      <c r="B916" s="15" t="s">
        <v>54</v>
      </c>
      <c r="C916" s="16">
        <v>36</v>
      </c>
      <c r="D916" s="17" t="s">
        <v>81</v>
      </c>
      <c r="E916" s="5">
        <v>6.0384259259259256E-4</v>
      </c>
      <c r="F916" s="18">
        <v>55.2</v>
      </c>
      <c r="G916" s="4"/>
    </row>
    <row r="917" spans="1:7" x14ac:dyDescent="0.25">
      <c r="A917" s="14">
        <v>6</v>
      </c>
      <c r="B917" s="15" t="s">
        <v>54</v>
      </c>
      <c r="C917" s="16">
        <v>36</v>
      </c>
      <c r="D917" s="17" t="s">
        <v>81</v>
      </c>
      <c r="E917" s="5">
        <v>6.0865740740740748E-4</v>
      </c>
      <c r="F917" s="18">
        <v>54.77</v>
      </c>
      <c r="G917" s="4"/>
    </row>
    <row r="918" spans="1:7" x14ac:dyDescent="0.25">
      <c r="A918" s="14">
        <v>6</v>
      </c>
      <c r="B918" s="15" t="s">
        <v>54</v>
      </c>
      <c r="C918" s="16">
        <v>36</v>
      </c>
      <c r="D918" s="17" t="s">
        <v>81</v>
      </c>
      <c r="E918" s="5">
        <v>6.1152777777777779E-4</v>
      </c>
      <c r="F918" s="18">
        <v>54.51</v>
      </c>
      <c r="G918" s="4"/>
    </row>
    <row r="919" spans="1:7" x14ac:dyDescent="0.25">
      <c r="A919" s="14">
        <v>6</v>
      </c>
      <c r="B919" s="15" t="s">
        <v>54</v>
      </c>
      <c r="C919" s="16">
        <v>36</v>
      </c>
      <c r="D919" s="17" t="s">
        <v>81</v>
      </c>
      <c r="E919" s="5">
        <v>5.8547453703703702E-4</v>
      </c>
      <c r="F919" s="18">
        <v>56.93</v>
      </c>
      <c r="G919" s="4"/>
    </row>
    <row r="920" spans="1:7" x14ac:dyDescent="0.25">
      <c r="A920">
        <v>6</v>
      </c>
      <c r="B920" t="s">
        <v>54</v>
      </c>
      <c r="C920">
        <v>36</v>
      </c>
      <c r="D920" t="s">
        <v>81</v>
      </c>
      <c r="E920">
        <v>6.0162037037037031E-4</v>
      </c>
      <c r="F920">
        <v>55.41</v>
      </c>
    </row>
    <row r="921" spans="1:7" x14ac:dyDescent="0.25">
      <c r="A921">
        <v>6</v>
      </c>
      <c r="B921" t="s">
        <v>54</v>
      </c>
      <c r="C921">
        <v>36</v>
      </c>
      <c r="D921" t="s">
        <v>81</v>
      </c>
      <c r="E921">
        <v>6.0776620370370379E-4</v>
      </c>
      <c r="F921">
        <v>54.85</v>
      </c>
    </row>
    <row r="922" spans="1:7" x14ac:dyDescent="0.25">
      <c r="A922">
        <v>6</v>
      </c>
      <c r="B922" t="s">
        <v>54</v>
      </c>
      <c r="C922">
        <v>36</v>
      </c>
      <c r="D922" t="s">
        <v>81</v>
      </c>
      <c r="E922">
        <v>5.8855324074074072E-4</v>
      </c>
      <c r="F922">
        <v>56.64</v>
      </c>
    </row>
    <row r="923" spans="1:7" x14ac:dyDescent="0.25">
      <c r="A923">
        <v>6</v>
      </c>
      <c r="B923" t="s">
        <v>54</v>
      </c>
      <c r="C923">
        <v>36</v>
      </c>
      <c r="D923" t="s">
        <v>81</v>
      </c>
      <c r="E923">
        <v>5.9112268518518509E-4</v>
      </c>
      <c r="F923">
        <v>56.39</v>
      </c>
    </row>
    <row r="924" spans="1:7" x14ac:dyDescent="0.25">
      <c r="A924">
        <v>6</v>
      </c>
      <c r="B924" t="s">
        <v>54</v>
      </c>
      <c r="C924">
        <v>36</v>
      </c>
      <c r="D924" t="s">
        <v>81</v>
      </c>
      <c r="E924">
        <v>5.8967592592592589E-4</v>
      </c>
      <c r="F924">
        <v>56.53</v>
      </c>
    </row>
    <row r="925" spans="1:7" x14ac:dyDescent="0.25">
      <c r="A925">
        <v>6</v>
      </c>
      <c r="B925" t="s">
        <v>54</v>
      </c>
      <c r="C925">
        <v>36</v>
      </c>
      <c r="D925" t="s">
        <v>81</v>
      </c>
      <c r="E925">
        <v>5.93912037037037E-4</v>
      </c>
      <c r="F925">
        <v>56.13</v>
      </c>
    </row>
    <row r="926" spans="1:7" x14ac:dyDescent="0.25">
      <c r="A926">
        <v>6</v>
      </c>
      <c r="B926" t="s">
        <v>54</v>
      </c>
      <c r="C926">
        <v>36</v>
      </c>
      <c r="D926" t="s">
        <v>81</v>
      </c>
      <c r="E926">
        <v>5.90150462962963E-4</v>
      </c>
      <c r="F926">
        <v>56.48</v>
      </c>
    </row>
    <row r="927" spans="1:7" x14ac:dyDescent="0.25">
      <c r="A927">
        <v>6</v>
      </c>
      <c r="B927" t="s">
        <v>54</v>
      </c>
      <c r="C927">
        <v>36</v>
      </c>
      <c r="D927" t="s">
        <v>81</v>
      </c>
      <c r="E927">
        <v>5.9462962962962963E-4</v>
      </c>
      <c r="F927">
        <v>56.06</v>
      </c>
    </row>
    <row r="928" spans="1:7" x14ac:dyDescent="0.25">
      <c r="A928">
        <v>6</v>
      </c>
      <c r="B928" t="s">
        <v>54</v>
      </c>
      <c r="C928">
        <v>36</v>
      </c>
      <c r="D928" t="s">
        <v>81</v>
      </c>
      <c r="E928">
        <v>5.8754629629629641E-4</v>
      </c>
      <c r="F928">
        <v>56.73</v>
      </c>
    </row>
    <row r="929" spans="1:6" x14ac:dyDescent="0.25">
      <c r="A929">
        <v>6</v>
      </c>
      <c r="B929" t="s">
        <v>54</v>
      </c>
      <c r="C929">
        <v>36</v>
      </c>
      <c r="D929" t="s">
        <v>81</v>
      </c>
      <c r="E929">
        <v>5.9212962962962962E-4</v>
      </c>
      <c r="F929">
        <v>56.29</v>
      </c>
    </row>
    <row r="930" spans="1:6" x14ac:dyDescent="0.25">
      <c r="A930">
        <v>6</v>
      </c>
      <c r="B930" t="s">
        <v>54</v>
      </c>
      <c r="C930">
        <v>36</v>
      </c>
      <c r="D930" t="s">
        <v>81</v>
      </c>
      <c r="E930">
        <v>5.97800925925926E-4</v>
      </c>
      <c r="F930">
        <v>55.76</v>
      </c>
    </row>
    <row r="931" spans="1:6" x14ac:dyDescent="0.25">
      <c r="A931">
        <v>6</v>
      </c>
      <c r="B931" t="s">
        <v>54</v>
      </c>
      <c r="C931">
        <v>36</v>
      </c>
      <c r="D931" t="s">
        <v>81</v>
      </c>
      <c r="E931">
        <v>5.9290509259259246E-4</v>
      </c>
      <c r="F931">
        <v>56.22</v>
      </c>
    </row>
    <row r="932" spans="1:6" x14ac:dyDescent="0.25">
      <c r="A932">
        <v>6</v>
      </c>
      <c r="B932" t="s">
        <v>28</v>
      </c>
      <c r="C932">
        <v>35</v>
      </c>
      <c r="D932" t="s">
        <v>17</v>
      </c>
      <c r="E932">
        <v>6.6085648148148145E-4</v>
      </c>
      <c r="F932">
        <v>50.44</v>
      </c>
    </row>
    <row r="933" spans="1:6" x14ac:dyDescent="0.25">
      <c r="A933">
        <v>6</v>
      </c>
      <c r="B933" t="s">
        <v>28</v>
      </c>
      <c r="C933">
        <v>35</v>
      </c>
      <c r="D933" t="s">
        <v>17</v>
      </c>
      <c r="E933">
        <v>5.9145833333333327E-4</v>
      </c>
      <c r="F933">
        <v>56.36</v>
      </c>
    </row>
    <row r="934" spans="1:6" x14ac:dyDescent="0.25">
      <c r="A934">
        <v>6</v>
      </c>
      <c r="B934" t="s">
        <v>28</v>
      </c>
      <c r="C934">
        <v>35</v>
      </c>
      <c r="D934" t="s">
        <v>17</v>
      </c>
      <c r="E934">
        <v>5.8312499999999998E-4</v>
      </c>
      <c r="F934">
        <v>57.16</v>
      </c>
    </row>
    <row r="935" spans="1:6" x14ac:dyDescent="0.25">
      <c r="A935">
        <v>6</v>
      </c>
      <c r="B935" t="s">
        <v>28</v>
      </c>
      <c r="C935">
        <v>35</v>
      </c>
      <c r="D935" t="s">
        <v>17</v>
      </c>
      <c r="E935">
        <v>5.87048611111111E-4</v>
      </c>
      <c r="F935">
        <v>56.78</v>
      </c>
    </row>
    <row r="936" spans="1:6" x14ac:dyDescent="0.25">
      <c r="A936">
        <v>6</v>
      </c>
      <c r="B936" t="s">
        <v>28</v>
      </c>
      <c r="C936">
        <v>35</v>
      </c>
      <c r="D936" t="s">
        <v>17</v>
      </c>
      <c r="E936">
        <v>5.8883101851851848E-4</v>
      </c>
      <c r="F936">
        <v>56.61</v>
      </c>
    </row>
    <row r="937" spans="1:6" x14ac:dyDescent="0.25">
      <c r="A937">
        <v>6</v>
      </c>
      <c r="B937" t="s">
        <v>28</v>
      </c>
      <c r="C937">
        <v>35</v>
      </c>
      <c r="D937" t="s">
        <v>17</v>
      </c>
      <c r="E937">
        <v>5.9714120370370379E-4</v>
      </c>
      <c r="F937">
        <v>55.82</v>
      </c>
    </row>
    <row r="938" spans="1:6" x14ac:dyDescent="0.25">
      <c r="A938">
        <v>6</v>
      </c>
      <c r="B938" t="s">
        <v>28</v>
      </c>
      <c r="C938">
        <v>35</v>
      </c>
      <c r="D938" t="s">
        <v>17</v>
      </c>
      <c r="E938">
        <v>5.8594907407407413E-4</v>
      </c>
      <c r="F938">
        <v>56.89</v>
      </c>
    </row>
    <row r="939" spans="1:6" x14ac:dyDescent="0.25">
      <c r="A939">
        <v>6</v>
      </c>
      <c r="B939" t="s">
        <v>28</v>
      </c>
      <c r="C939">
        <v>35</v>
      </c>
      <c r="D939" t="s">
        <v>17</v>
      </c>
      <c r="E939">
        <v>5.7674768518518524E-4</v>
      </c>
      <c r="F939">
        <v>57.8</v>
      </c>
    </row>
    <row r="940" spans="1:6" x14ac:dyDescent="0.25">
      <c r="A940">
        <v>6</v>
      </c>
      <c r="B940" t="s">
        <v>28</v>
      </c>
      <c r="C940">
        <v>35</v>
      </c>
      <c r="D940" t="s">
        <v>17</v>
      </c>
      <c r="E940">
        <v>5.771874999999999E-4</v>
      </c>
      <c r="F940">
        <v>57.75</v>
      </c>
    </row>
    <row r="941" spans="1:6" x14ac:dyDescent="0.25">
      <c r="A941">
        <v>6</v>
      </c>
      <c r="B941" t="s">
        <v>28</v>
      </c>
      <c r="C941">
        <v>35</v>
      </c>
      <c r="D941" t="s">
        <v>17</v>
      </c>
      <c r="E941">
        <v>5.7773148148148148E-4</v>
      </c>
      <c r="F941">
        <v>57.7</v>
      </c>
    </row>
    <row r="942" spans="1:6" x14ac:dyDescent="0.25">
      <c r="A942">
        <v>6</v>
      </c>
      <c r="B942" t="s">
        <v>28</v>
      </c>
      <c r="C942">
        <v>35</v>
      </c>
      <c r="D942" t="s">
        <v>17</v>
      </c>
      <c r="E942">
        <v>5.782638888888889E-4</v>
      </c>
      <c r="F942">
        <v>57.64</v>
      </c>
    </row>
    <row r="943" spans="1:6" x14ac:dyDescent="0.25">
      <c r="A943">
        <v>6</v>
      </c>
      <c r="B943" t="s">
        <v>28</v>
      </c>
      <c r="C943">
        <v>35</v>
      </c>
      <c r="D943" t="s">
        <v>17</v>
      </c>
      <c r="E943">
        <v>5.7784722222222233E-4</v>
      </c>
      <c r="F943">
        <v>57.69</v>
      </c>
    </row>
    <row r="944" spans="1:6" x14ac:dyDescent="0.25">
      <c r="A944">
        <v>6</v>
      </c>
      <c r="B944" t="s">
        <v>28</v>
      </c>
      <c r="C944">
        <v>35</v>
      </c>
      <c r="D944" t="s">
        <v>17</v>
      </c>
      <c r="E944">
        <v>5.7693287037037034E-4</v>
      </c>
      <c r="F944">
        <v>57.78</v>
      </c>
    </row>
    <row r="945" spans="1:6" x14ac:dyDescent="0.25">
      <c r="A945">
        <v>6</v>
      </c>
      <c r="B945" t="s">
        <v>28</v>
      </c>
      <c r="C945">
        <v>35</v>
      </c>
      <c r="D945" t="s">
        <v>17</v>
      </c>
      <c r="E945">
        <v>5.7726851851851852E-4</v>
      </c>
      <c r="F945">
        <v>57.74</v>
      </c>
    </row>
    <row r="946" spans="1:6" x14ac:dyDescent="0.25">
      <c r="A946">
        <v>6</v>
      </c>
      <c r="B946" t="s">
        <v>28</v>
      </c>
      <c r="C946">
        <v>35</v>
      </c>
      <c r="D946" t="s">
        <v>17</v>
      </c>
      <c r="E946">
        <v>5.757407407407407E-4</v>
      </c>
      <c r="F946">
        <v>57.9</v>
      </c>
    </row>
    <row r="947" spans="1:6" x14ac:dyDescent="0.25">
      <c r="A947">
        <v>6</v>
      </c>
      <c r="B947" t="s">
        <v>28</v>
      </c>
      <c r="C947">
        <v>35</v>
      </c>
      <c r="D947" t="s">
        <v>17</v>
      </c>
      <c r="E947">
        <v>5.7756944444444446E-4</v>
      </c>
      <c r="F947">
        <v>57.71</v>
      </c>
    </row>
    <row r="948" spans="1:6" x14ac:dyDescent="0.25">
      <c r="A948">
        <v>6</v>
      </c>
      <c r="B948" t="s">
        <v>28</v>
      </c>
      <c r="C948">
        <v>35</v>
      </c>
      <c r="D948" t="s">
        <v>17</v>
      </c>
      <c r="E948">
        <v>5.7653935185185184E-4</v>
      </c>
      <c r="F948">
        <v>57.82</v>
      </c>
    </row>
    <row r="949" spans="1:6" x14ac:dyDescent="0.25">
      <c r="A949">
        <v>6</v>
      </c>
      <c r="B949" t="s">
        <v>28</v>
      </c>
      <c r="C949">
        <v>35</v>
      </c>
      <c r="D949" t="s">
        <v>17</v>
      </c>
      <c r="E949">
        <v>5.752662037037037E-4</v>
      </c>
      <c r="F949">
        <v>57.94</v>
      </c>
    </row>
    <row r="950" spans="1:6" x14ac:dyDescent="0.25">
      <c r="A950">
        <v>6</v>
      </c>
      <c r="B950" t="s">
        <v>28</v>
      </c>
      <c r="C950">
        <v>35</v>
      </c>
      <c r="D950" t="s">
        <v>17</v>
      </c>
      <c r="E950">
        <v>5.747916666666667E-4</v>
      </c>
      <c r="F950">
        <v>57.99</v>
      </c>
    </row>
    <row r="951" spans="1:6" x14ac:dyDescent="0.25">
      <c r="A951">
        <v>6</v>
      </c>
      <c r="B951" t="s">
        <v>28</v>
      </c>
      <c r="C951">
        <v>35</v>
      </c>
      <c r="D951" t="s">
        <v>17</v>
      </c>
      <c r="E951">
        <v>5.7483796296296298E-4</v>
      </c>
      <c r="F951">
        <v>57.99</v>
      </c>
    </row>
    <row r="952" spans="1:6" x14ac:dyDescent="0.25">
      <c r="A952">
        <v>6</v>
      </c>
      <c r="B952" t="s">
        <v>28</v>
      </c>
      <c r="C952">
        <v>35</v>
      </c>
      <c r="D952" t="s">
        <v>17</v>
      </c>
      <c r="E952">
        <v>5.743171296296297E-4</v>
      </c>
      <c r="F952">
        <v>58.04</v>
      </c>
    </row>
    <row r="953" spans="1:6" x14ac:dyDescent="0.25">
      <c r="A953">
        <v>6</v>
      </c>
      <c r="B953" t="s">
        <v>28</v>
      </c>
      <c r="C953">
        <v>35</v>
      </c>
      <c r="D953" t="s">
        <v>17</v>
      </c>
      <c r="E953">
        <v>5.7517361111111115E-4</v>
      </c>
      <c r="F953">
        <v>57.95</v>
      </c>
    </row>
    <row r="954" spans="1:6" x14ac:dyDescent="0.25">
      <c r="A954">
        <v>6</v>
      </c>
      <c r="B954" t="s">
        <v>28</v>
      </c>
      <c r="C954">
        <v>35</v>
      </c>
      <c r="D954" t="s">
        <v>17</v>
      </c>
      <c r="E954">
        <v>5.7756944444444446E-4</v>
      </c>
      <c r="F954">
        <v>57.71</v>
      </c>
    </row>
    <row r="955" spans="1:6" x14ac:dyDescent="0.25">
      <c r="A955">
        <v>6</v>
      </c>
      <c r="B955" t="s">
        <v>28</v>
      </c>
      <c r="C955">
        <v>35</v>
      </c>
      <c r="D955" t="s">
        <v>17</v>
      </c>
      <c r="E955">
        <v>5.759259259259258E-4</v>
      </c>
      <c r="F955">
        <v>57.88</v>
      </c>
    </row>
    <row r="956" spans="1:6" x14ac:dyDescent="0.25">
      <c r="A956">
        <v>6</v>
      </c>
      <c r="B956" t="s">
        <v>28</v>
      </c>
      <c r="C956">
        <v>35</v>
      </c>
      <c r="D956" t="s">
        <v>17</v>
      </c>
      <c r="E956">
        <v>5.7501157407407403E-4</v>
      </c>
      <c r="F956">
        <v>57.97</v>
      </c>
    </row>
    <row r="957" spans="1:6" x14ac:dyDescent="0.25">
      <c r="A957">
        <v>6</v>
      </c>
      <c r="B957" t="s">
        <v>28</v>
      </c>
      <c r="C957">
        <v>35</v>
      </c>
      <c r="D957" t="s">
        <v>17</v>
      </c>
      <c r="E957">
        <v>5.7550925925925922E-4</v>
      </c>
      <c r="F957">
        <v>57.92</v>
      </c>
    </row>
    <row r="958" spans="1:6" x14ac:dyDescent="0.25">
      <c r="A958">
        <v>6</v>
      </c>
      <c r="B958" t="s">
        <v>28</v>
      </c>
      <c r="C958">
        <v>35</v>
      </c>
      <c r="D958" t="s">
        <v>17</v>
      </c>
      <c r="E958">
        <v>5.759490740740741E-4</v>
      </c>
      <c r="F958">
        <v>57.88</v>
      </c>
    </row>
    <row r="959" spans="1:6" x14ac:dyDescent="0.25">
      <c r="A959">
        <v>6</v>
      </c>
      <c r="B959" t="s">
        <v>28</v>
      </c>
      <c r="C959">
        <v>35</v>
      </c>
      <c r="D959" t="s">
        <v>17</v>
      </c>
      <c r="E959">
        <v>5.7538194444444444E-4</v>
      </c>
      <c r="F959">
        <v>57.93</v>
      </c>
    </row>
    <row r="960" spans="1:6" x14ac:dyDescent="0.25">
      <c r="A960">
        <v>6</v>
      </c>
      <c r="B960" t="s">
        <v>28</v>
      </c>
      <c r="C960">
        <v>35</v>
      </c>
      <c r="D960" t="s">
        <v>17</v>
      </c>
      <c r="E960">
        <v>5.758449074074074E-4</v>
      </c>
      <c r="F960">
        <v>57.89</v>
      </c>
    </row>
    <row r="961" spans="1:6" x14ac:dyDescent="0.25">
      <c r="A961">
        <v>6</v>
      </c>
      <c r="B961" t="s">
        <v>28</v>
      </c>
      <c r="C961">
        <v>35</v>
      </c>
      <c r="D961" t="s">
        <v>17</v>
      </c>
      <c r="E961">
        <v>5.761342592592592E-4</v>
      </c>
      <c r="F961">
        <v>57.86</v>
      </c>
    </row>
    <row r="962" spans="1:6" x14ac:dyDescent="0.25">
      <c r="A962">
        <v>6</v>
      </c>
      <c r="B962" t="s">
        <v>28</v>
      </c>
      <c r="C962">
        <v>35</v>
      </c>
      <c r="D962" t="s">
        <v>17</v>
      </c>
      <c r="E962">
        <v>5.7540509259259253E-4</v>
      </c>
      <c r="F962">
        <v>57.93</v>
      </c>
    </row>
    <row r="963" spans="1:6" x14ac:dyDescent="0.25">
      <c r="A963">
        <v>6</v>
      </c>
      <c r="B963" t="s">
        <v>28</v>
      </c>
      <c r="C963">
        <v>35</v>
      </c>
      <c r="D963" t="s">
        <v>17</v>
      </c>
      <c r="E963">
        <v>5.7619212962962962E-4</v>
      </c>
      <c r="F963">
        <v>57.85</v>
      </c>
    </row>
    <row r="964" spans="1:6" x14ac:dyDescent="0.25">
      <c r="A964">
        <v>6</v>
      </c>
      <c r="B964" t="s">
        <v>28</v>
      </c>
      <c r="C964">
        <v>35</v>
      </c>
      <c r="D964" t="s">
        <v>17</v>
      </c>
      <c r="E964">
        <v>5.7596064814814804E-4</v>
      </c>
      <c r="F964">
        <v>57.87</v>
      </c>
    </row>
    <row r="965" spans="1:6" x14ac:dyDescent="0.25">
      <c r="A965">
        <v>6</v>
      </c>
      <c r="B965" t="s">
        <v>28</v>
      </c>
      <c r="C965">
        <v>35</v>
      </c>
      <c r="D965" t="s">
        <v>17</v>
      </c>
      <c r="E965">
        <v>5.7824074074074071E-4</v>
      </c>
      <c r="F965">
        <v>57.65</v>
      </c>
    </row>
    <row r="966" spans="1:6" x14ac:dyDescent="0.25">
      <c r="A966">
        <v>6</v>
      </c>
      <c r="B966" t="s">
        <v>28</v>
      </c>
      <c r="C966">
        <v>35</v>
      </c>
      <c r="D966" t="s">
        <v>17</v>
      </c>
      <c r="E966">
        <v>5.833101851851853E-4</v>
      </c>
      <c r="F966">
        <v>57.15</v>
      </c>
    </row>
    <row r="967" spans="1:6" x14ac:dyDescent="0.25">
      <c r="A967">
        <v>6</v>
      </c>
      <c r="B967" t="s">
        <v>75</v>
      </c>
      <c r="C967">
        <v>35</v>
      </c>
      <c r="D967" t="s">
        <v>58</v>
      </c>
      <c r="E967">
        <v>6.6939814814814813E-4</v>
      </c>
      <c r="F967">
        <v>49.8</v>
      </c>
    </row>
    <row r="968" spans="1:6" x14ac:dyDescent="0.25">
      <c r="A968">
        <v>6</v>
      </c>
      <c r="B968" t="s">
        <v>75</v>
      </c>
      <c r="C968">
        <v>35</v>
      </c>
      <c r="D968" t="s">
        <v>58</v>
      </c>
      <c r="E968">
        <v>6.0452546296296307E-4</v>
      </c>
      <c r="F968">
        <v>55.14</v>
      </c>
    </row>
    <row r="969" spans="1:6" x14ac:dyDescent="0.25">
      <c r="A969">
        <v>6</v>
      </c>
      <c r="B969" t="s">
        <v>75</v>
      </c>
      <c r="C969">
        <v>35</v>
      </c>
      <c r="D969" t="s">
        <v>58</v>
      </c>
      <c r="E969">
        <v>5.9726851851851857E-4</v>
      </c>
      <c r="F969">
        <v>55.81</v>
      </c>
    </row>
    <row r="970" spans="1:6" x14ac:dyDescent="0.25">
      <c r="A970">
        <v>6</v>
      </c>
      <c r="B970" t="s">
        <v>75</v>
      </c>
      <c r="C970">
        <v>35</v>
      </c>
      <c r="D970" t="s">
        <v>58</v>
      </c>
      <c r="E970">
        <v>5.9259259259259258E-4</v>
      </c>
      <c r="F970">
        <v>56.25</v>
      </c>
    </row>
    <row r="971" spans="1:6" x14ac:dyDescent="0.25">
      <c r="A971">
        <v>6</v>
      </c>
      <c r="B971" t="s">
        <v>75</v>
      </c>
      <c r="C971">
        <v>35</v>
      </c>
      <c r="D971" t="s">
        <v>58</v>
      </c>
      <c r="E971">
        <v>5.9177083333333336E-4</v>
      </c>
      <c r="F971">
        <v>56.33</v>
      </c>
    </row>
    <row r="972" spans="1:6" x14ac:dyDescent="0.25">
      <c r="A972">
        <v>6</v>
      </c>
      <c r="B972" t="s">
        <v>75</v>
      </c>
      <c r="C972">
        <v>35</v>
      </c>
      <c r="D972" t="s">
        <v>58</v>
      </c>
      <c r="E972">
        <v>5.9121527777777785E-4</v>
      </c>
      <c r="F972">
        <v>56.38</v>
      </c>
    </row>
    <row r="973" spans="1:6" x14ac:dyDescent="0.25">
      <c r="A973">
        <v>6</v>
      </c>
      <c r="B973" t="s">
        <v>75</v>
      </c>
      <c r="C973">
        <v>35</v>
      </c>
      <c r="D973" t="s">
        <v>58</v>
      </c>
      <c r="E973">
        <v>5.9468750000000006E-4</v>
      </c>
      <c r="F973">
        <v>56.05</v>
      </c>
    </row>
    <row r="974" spans="1:6" x14ac:dyDescent="0.25">
      <c r="A974">
        <v>6</v>
      </c>
      <c r="B974" t="s">
        <v>75</v>
      </c>
      <c r="C974">
        <v>35</v>
      </c>
      <c r="D974" t="s">
        <v>58</v>
      </c>
      <c r="E974">
        <v>5.8913194444444453E-4</v>
      </c>
      <c r="F974">
        <v>56.58</v>
      </c>
    </row>
    <row r="975" spans="1:6" x14ac:dyDescent="0.25">
      <c r="A975">
        <v>6</v>
      </c>
      <c r="B975" t="s">
        <v>75</v>
      </c>
      <c r="C975">
        <v>35</v>
      </c>
      <c r="D975" t="s">
        <v>58</v>
      </c>
      <c r="E975">
        <v>5.9314814814814809E-4</v>
      </c>
      <c r="F975">
        <v>56.2</v>
      </c>
    </row>
    <row r="976" spans="1:6" x14ac:dyDescent="0.25">
      <c r="A976">
        <v>6</v>
      </c>
      <c r="B976" t="s">
        <v>75</v>
      </c>
      <c r="C976">
        <v>35</v>
      </c>
      <c r="D976" t="s">
        <v>58</v>
      </c>
      <c r="E976">
        <v>5.9163194444444443E-4</v>
      </c>
      <c r="F976">
        <v>56.34</v>
      </c>
    </row>
    <row r="977" spans="1:6" x14ac:dyDescent="0.25">
      <c r="A977">
        <v>6</v>
      </c>
      <c r="B977" t="s">
        <v>75</v>
      </c>
      <c r="C977">
        <v>35</v>
      </c>
      <c r="D977" t="s">
        <v>58</v>
      </c>
      <c r="E977">
        <v>5.8615740740740742E-4</v>
      </c>
      <c r="F977">
        <v>56.87</v>
      </c>
    </row>
    <row r="978" spans="1:6" x14ac:dyDescent="0.25">
      <c r="A978">
        <v>6</v>
      </c>
      <c r="B978" t="s">
        <v>75</v>
      </c>
      <c r="C978">
        <v>35</v>
      </c>
      <c r="D978" t="s">
        <v>58</v>
      </c>
      <c r="E978">
        <v>5.8327546296296307E-4</v>
      </c>
      <c r="F978">
        <v>57.15</v>
      </c>
    </row>
    <row r="979" spans="1:6" x14ac:dyDescent="0.25">
      <c r="A979">
        <v>6</v>
      </c>
      <c r="B979" t="s">
        <v>75</v>
      </c>
      <c r="C979">
        <v>35</v>
      </c>
      <c r="D979" t="s">
        <v>58</v>
      </c>
      <c r="E979">
        <v>5.8586805555555551E-4</v>
      </c>
      <c r="F979">
        <v>56.9</v>
      </c>
    </row>
    <row r="980" spans="1:6" x14ac:dyDescent="0.25">
      <c r="A980">
        <v>6</v>
      </c>
      <c r="B980" t="s">
        <v>75</v>
      </c>
      <c r="C980">
        <v>35</v>
      </c>
      <c r="D980" t="s">
        <v>58</v>
      </c>
      <c r="E980">
        <v>5.894675925925926E-4</v>
      </c>
      <c r="F980">
        <v>56.55</v>
      </c>
    </row>
    <row r="981" spans="1:6" x14ac:dyDescent="0.25">
      <c r="A981">
        <v>6</v>
      </c>
      <c r="B981" t="s">
        <v>75</v>
      </c>
      <c r="C981">
        <v>35</v>
      </c>
      <c r="D981" t="s">
        <v>58</v>
      </c>
      <c r="E981">
        <v>1.7519560185185184E-3</v>
      </c>
      <c r="F981">
        <v>19.03</v>
      </c>
    </row>
    <row r="982" spans="1:6" x14ac:dyDescent="0.25">
      <c r="A982">
        <v>6</v>
      </c>
      <c r="B982" t="s">
        <v>75</v>
      </c>
      <c r="C982">
        <v>35</v>
      </c>
      <c r="D982" t="s">
        <v>58</v>
      </c>
      <c r="E982">
        <v>5.9113425925925924E-4</v>
      </c>
      <c r="F982">
        <v>56.39</v>
      </c>
    </row>
    <row r="983" spans="1:6" x14ac:dyDescent="0.25">
      <c r="A983">
        <v>6</v>
      </c>
      <c r="B983" t="s">
        <v>75</v>
      </c>
      <c r="C983">
        <v>35</v>
      </c>
      <c r="D983" t="s">
        <v>58</v>
      </c>
      <c r="E983">
        <v>6.0548611111111111E-4</v>
      </c>
      <c r="F983">
        <v>55.05</v>
      </c>
    </row>
    <row r="984" spans="1:6" x14ac:dyDescent="0.25">
      <c r="A984">
        <v>6</v>
      </c>
      <c r="B984" t="s">
        <v>75</v>
      </c>
      <c r="C984">
        <v>35</v>
      </c>
      <c r="D984" t="s">
        <v>58</v>
      </c>
      <c r="E984">
        <v>5.8358796296296294E-4</v>
      </c>
      <c r="F984">
        <v>57.12</v>
      </c>
    </row>
    <row r="985" spans="1:6" x14ac:dyDescent="0.25">
      <c r="A985">
        <v>6</v>
      </c>
      <c r="B985" t="s">
        <v>75</v>
      </c>
      <c r="C985">
        <v>35</v>
      </c>
      <c r="D985" t="s">
        <v>58</v>
      </c>
      <c r="E985">
        <v>5.8493055555555544E-4</v>
      </c>
      <c r="F985">
        <v>56.99</v>
      </c>
    </row>
    <row r="986" spans="1:6" x14ac:dyDescent="0.25">
      <c r="A986">
        <v>6</v>
      </c>
      <c r="B986" t="s">
        <v>75</v>
      </c>
      <c r="C986">
        <v>35</v>
      </c>
      <c r="D986" t="s">
        <v>58</v>
      </c>
      <c r="E986">
        <v>5.90625E-4</v>
      </c>
      <c r="F986">
        <v>56.44</v>
      </c>
    </row>
    <row r="987" spans="1:6" x14ac:dyDescent="0.25">
      <c r="A987">
        <v>6</v>
      </c>
      <c r="B987" t="s">
        <v>75</v>
      </c>
      <c r="C987">
        <v>35</v>
      </c>
      <c r="D987" t="s">
        <v>58</v>
      </c>
      <c r="E987">
        <v>5.8071759259259253E-4</v>
      </c>
      <c r="F987">
        <v>57.4</v>
      </c>
    </row>
    <row r="988" spans="1:6" x14ac:dyDescent="0.25">
      <c r="A988">
        <v>6</v>
      </c>
      <c r="B988" t="s">
        <v>75</v>
      </c>
      <c r="C988">
        <v>35</v>
      </c>
      <c r="D988" t="s">
        <v>58</v>
      </c>
      <c r="E988">
        <v>5.8186342592592599E-4</v>
      </c>
      <c r="F988">
        <v>57.29</v>
      </c>
    </row>
    <row r="989" spans="1:6" x14ac:dyDescent="0.25">
      <c r="A989">
        <v>6</v>
      </c>
      <c r="B989" t="s">
        <v>75</v>
      </c>
      <c r="C989">
        <v>35</v>
      </c>
      <c r="D989" t="s">
        <v>58</v>
      </c>
      <c r="E989">
        <v>5.8664351851851857E-4</v>
      </c>
      <c r="F989">
        <v>56.82</v>
      </c>
    </row>
    <row r="990" spans="1:6" x14ac:dyDescent="0.25">
      <c r="A990">
        <v>6</v>
      </c>
      <c r="B990" t="s">
        <v>75</v>
      </c>
      <c r="C990">
        <v>35</v>
      </c>
      <c r="D990" t="s">
        <v>58</v>
      </c>
      <c r="E990">
        <v>5.820254629629629E-4</v>
      </c>
      <c r="F990">
        <v>57.27</v>
      </c>
    </row>
    <row r="991" spans="1:6" x14ac:dyDescent="0.25">
      <c r="A991">
        <v>6</v>
      </c>
      <c r="B991" t="s">
        <v>75</v>
      </c>
      <c r="C991">
        <v>35</v>
      </c>
      <c r="D991" t="s">
        <v>58</v>
      </c>
      <c r="E991">
        <v>5.8275462962962968E-4</v>
      </c>
      <c r="F991">
        <v>57.2</v>
      </c>
    </row>
    <row r="992" spans="1:6" x14ac:dyDescent="0.25">
      <c r="A992">
        <v>6</v>
      </c>
      <c r="B992" t="s">
        <v>75</v>
      </c>
      <c r="C992">
        <v>35</v>
      </c>
      <c r="D992" t="s">
        <v>58</v>
      </c>
      <c r="E992">
        <v>5.8047453703703701E-4</v>
      </c>
      <c r="F992">
        <v>57.42</v>
      </c>
    </row>
    <row r="993" spans="1:6" x14ac:dyDescent="0.25">
      <c r="A993">
        <v>6</v>
      </c>
      <c r="B993" t="s">
        <v>75</v>
      </c>
      <c r="C993">
        <v>35</v>
      </c>
      <c r="D993" t="s">
        <v>58</v>
      </c>
      <c r="E993">
        <v>5.816550925925926E-4</v>
      </c>
      <c r="F993">
        <v>57.31</v>
      </c>
    </row>
    <row r="994" spans="1:6" x14ac:dyDescent="0.25">
      <c r="A994">
        <v>6</v>
      </c>
      <c r="B994" t="s">
        <v>75</v>
      </c>
      <c r="C994">
        <v>35</v>
      </c>
      <c r="D994" t="s">
        <v>58</v>
      </c>
      <c r="E994">
        <v>5.8172453703703706E-4</v>
      </c>
      <c r="F994">
        <v>57.3</v>
      </c>
    </row>
    <row r="995" spans="1:6" x14ac:dyDescent="0.25">
      <c r="A995">
        <v>6</v>
      </c>
      <c r="B995" t="s">
        <v>75</v>
      </c>
      <c r="C995">
        <v>35</v>
      </c>
      <c r="D995" t="s">
        <v>58</v>
      </c>
      <c r="E995">
        <v>5.8009259259259255E-4</v>
      </c>
      <c r="F995">
        <v>57.46</v>
      </c>
    </row>
    <row r="996" spans="1:6" x14ac:dyDescent="0.25">
      <c r="A996">
        <v>6</v>
      </c>
      <c r="B996" t="s">
        <v>75</v>
      </c>
      <c r="C996">
        <v>35</v>
      </c>
      <c r="D996" t="s">
        <v>58</v>
      </c>
      <c r="E996">
        <v>5.8037037037037031E-4</v>
      </c>
      <c r="F996">
        <v>57.43</v>
      </c>
    </row>
    <row r="997" spans="1:6" x14ac:dyDescent="0.25">
      <c r="A997">
        <v>6</v>
      </c>
      <c r="B997" t="s">
        <v>75</v>
      </c>
      <c r="C997">
        <v>35</v>
      </c>
      <c r="D997" t="s">
        <v>58</v>
      </c>
      <c r="E997">
        <v>5.8193287037037046E-4</v>
      </c>
      <c r="F997">
        <v>57.28</v>
      </c>
    </row>
    <row r="998" spans="1:6" x14ac:dyDescent="0.25">
      <c r="A998">
        <v>6</v>
      </c>
      <c r="B998" t="s">
        <v>75</v>
      </c>
      <c r="C998">
        <v>35</v>
      </c>
      <c r="D998" t="s">
        <v>58</v>
      </c>
      <c r="E998">
        <v>5.8105324074074071E-4</v>
      </c>
      <c r="F998">
        <v>57.37</v>
      </c>
    </row>
    <row r="999" spans="1:6" x14ac:dyDescent="0.25">
      <c r="A999">
        <v>6</v>
      </c>
      <c r="B999" t="s">
        <v>75</v>
      </c>
      <c r="C999">
        <v>35</v>
      </c>
      <c r="D999" t="s">
        <v>58</v>
      </c>
      <c r="E999">
        <v>5.7943287037037045E-4</v>
      </c>
      <c r="F999">
        <v>57.53</v>
      </c>
    </row>
    <row r="1000" spans="1:6" x14ac:dyDescent="0.25">
      <c r="A1000">
        <v>6</v>
      </c>
      <c r="B1000" t="s">
        <v>75</v>
      </c>
      <c r="C1000">
        <v>35</v>
      </c>
      <c r="D1000" t="s">
        <v>58</v>
      </c>
      <c r="E1000">
        <v>5.7976851851851852E-4</v>
      </c>
      <c r="F1000">
        <v>57.49</v>
      </c>
    </row>
    <row r="1001" spans="1:6" x14ac:dyDescent="0.25">
      <c r="A1001">
        <v>6</v>
      </c>
      <c r="B1001" t="s">
        <v>75</v>
      </c>
      <c r="C1001">
        <v>35</v>
      </c>
      <c r="D1001" t="s">
        <v>58</v>
      </c>
      <c r="E1001">
        <v>5.8450231481481482E-4</v>
      </c>
      <c r="F1001">
        <v>57.03</v>
      </c>
    </row>
    <row r="1002" spans="1:6" x14ac:dyDescent="0.25">
      <c r="A1002">
        <v>6</v>
      </c>
      <c r="B1002" t="s">
        <v>48</v>
      </c>
      <c r="C1002">
        <v>34</v>
      </c>
      <c r="D1002" t="s">
        <v>93</v>
      </c>
      <c r="E1002">
        <v>6.6468750000000002E-4</v>
      </c>
      <c r="F1002">
        <v>50.15</v>
      </c>
    </row>
    <row r="1003" spans="1:6" x14ac:dyDescent="0.25">
      <c r="A1003">
        <v>6</v>
      </c>
      <c r="B1003" t="s">
        <v>48</v>
      </c>
      <c r="C1003">
        <v>34</v>
      </c>
      <c r="D1003" t="s">
        <v>93</v>
      </c>
      <c r="E1003">
        <v>5.9925925925925934E-4</v>
      </c>
      <c r="F1003">
        <v>55.62</v>
      </c>
    </row>
    <row r="1004" spans="1:6" x14ac:dyDescent="0.25">
      <c r="A1004">
        <v>6</v>
      </c>
      <c r="B1004" t="s">
        <v>48</v>
      </c>
      <c r="C1004">
        <v>34</v>
      </c>
      <c r="D1004" t="s">
        <v>93</v>
      </c>
      <c r="E1004">
        <v>5.952777777777778E-4</v>
      </c>
      <c r="F1004">
        <v>56</v>
      </c>
    </row>
    <row r="1005" spans="1:6" x14ac:dyDescent="0.25">
      <c r="A1005">
        <v>6</v>
      </c>
      <c r="B1005" t="s">
        <v>48</v>
      </c>
      <c r="C1005">
        <v>34</v>
      </c>
      <c r="D1005" t="s">
        <v>93</v>
      </c>
      <c r="E1005">
        <v>6.6370370370370368E-4</v>
      </c>
      <c r="F1005">
        <v>50.22</v>
      </c>
    </row>
    <row r="1006" spans="1:6" x14ac:dyDescent="0.25">
      <c r="A1006">
        <v>6</v>
      </c>
      <c r="B1006" t="s">
        <v>48</v>
      </c>
      <c r="C1006">
        <v>34</v>
      </c>
      <c r="D1006" t="s">
        <v>93</v>
      </c>
      <c r="E1006">
        <v>6.0069444444444439E-4</v>
      </c>
      <c r="F1006">
        <v>55.49</v>
      </c>
    </row>
    <row r="1007" spans="1:6" x14ac:dyDescent="0.25">
      <c r="A1007">
        <v>6</v>
      </c>
      <c r="B1007" t="s">
        <v>48</v>
      </c>
      <c r="C1007">
        <v>34</v>
      </c>
      <c r="D1007" t="s">
        <v>93</v>
      </c>
      <c r="E1007">
        <v>6.1726851851851851E-4</v>
      </c>
      <c r="F1007">
        <v>54</v>
      </c>
    </row>
    <row r="1008" spans="1:6" x14ac:dyDescent="0.25">
      <c r="A1008">
        <v>6</v>
      </c>
      <c r="B1008" t="s">
        <v>48</v>
      </c>
      <c r="C1008">
        <v>34</v>
      </c>
      <c r="D1008" t="s">
        <v>93</v>
      </c>
      <c r="E1008">
        <v>6.2290509259259254E-4</v>
      </c>
      <c r="F1008">
        <v>53.51</v>
      </c>
    </row>
    <row r="1009" spans="1:6" x14ac:dyDescent="0.25">
      <c r="A1009">
        <v>6</v>
      </c>
      <c r="B1009" t="s">
        <v>48</v>
      </c>
      <c r="C1009">
        <v>34</v>
      </c>
      <c r="D1009" t="s">
        <v>93</v>
      </c>
      <c r="E1009">
        <v>6.3563657407407406E-4</v>
      </c>
      <c r="F1009">
        <v>52.44</v>
      </c>
    </row>
    <row r="1010" spans="1:6" x14ac:dyDescent="0.25">
      <c r="A1010">
        <v>6</v>
      </c>
      <c r="B1010" t="s">
        <v>48</v>
      </c>
      <c r="C1010">
        <v>34</v>
      </c>
      <c r="D1010" t="s">
        <v>93</v>
      </c>
      <c r="E1010">
        <v>1.8631134259259258E-3</v>
      </c>
      <c r="F1010">
        <v>17.89</v>
      </c>
    </row>
    <row r="1011" spans="1:6" x14ac:dyDescent="0.25">
      <c r="A1011">
        <v>6</v>
      </c>
      <c r="B1011" t="s">
        <v>48</v>
      </c>
      <c r="C1011">
        <v>34</v>
      </c>
      <c r="D1011" t="s">
        <v>93</v>
      </c>
      <c r="E1011">
        <v>6.1263888888888891E-4</v>
      </c>
      <c r="F1011">
        <v>54.41</v>
      </c>
    </row>
    <row r="1012" spans="1:6" x14ac:dyDescent="0.25">
      <c r="A1012">
        <v>6</v>
      </c>
      <c r="B1012" t="s">
        <v>48</v>
      </c>
      <c r="C1012">
        <v>34</v>
      </c>
      <c r="D1012" t="s">
        <v>93</v>
      </c>
      <c r="E1012">
        <v>5.9888888888888882E-4</v>
      </c>
      <c r="F1012">
        <v>55.66</v>
      </c>
    </row>
    <row r="1013" spans="1:6" x14ac:dyDescent="0.25">
      <c r="A1013">
        <v>6</v>
      </c>
      <c r="B1013" t="s">
        <v>48</v>
      </c>
      <c r="C1013">
        <v>34</v>
      </c>
      <c r="D1013" t="s">
        <v>93</v>
      </c>
      <c r="E1013">
        <v>5.9241898148148153E-4</v>
      </c>
      <c r="F1013">
        <v>56.27</v>
      </c>
    </row>
    <row r="1014" spans="1:6" x14ac:dyDescent="0.25">
      <c r="A1014">
        <v>6</v>
      </c>
      <c r="B1014" t="s">
        <v>48</v>
      </c>
      <c r="C1014">
        <v>34</v>
      </c>
      <c r="D1014" t="s">
        <v>93</v>
      </c>
      <c r="E1014">
        <v>5.8907407407407411E-4</v>
      </c>
      <c r="F1014">
        <v>56.59</v>
      </c>
    </row>
    <row r="1015" spans="1:6" x14ac:dyDescent="0.25">
      <c r="A1015">
        <v>6</v>
      </c>
      <c r="B1015" t="s">
        <v>48</v>
      </c>
      <c r="C1015">
        <v>34</v>
      </c>
      <c r="D1015" t="s">
        <v>93</v>
      </c>
      <c r="E1015">
        <v>5.9797453703703705E-4</v>
      </c>
      <c r="F1015">
        <v>55.74</v>
      </c>
    </row>
    <row r="1016" spans="1:6" x14ac:dyDescent="0.25">
      <c r="A1016">
        <v>6</v>
      </c>
      <c r="B1016" t="s">
        <v>48</v>
      </c>
      <c r="C1016">
        <v>34</v>
      </c>
      <c r="D1016" t="s">
        <v>93</v>
      </c>
      <c r="E1016">
        <v>5.9361111111111105E-4</v>
      </c>
      <c r="F1016">
        <v>56.15</v>
      </c>
    </row>
    <row r="1017" spans="1:6" x14ac:dyDescent="0.25">
      <c r="A1017">
        <v>6</v>
      </c>
      <c r="B1017" t="s">
        <v>48</v>
      </c>
      <c r="C1017">
        <v>34</v>
      </c>
      <c r="D1017" t="s">
        <v>93</v>
      </c>
      <c r="E1017">
        <v>5.9214120370370377E-4</v>
      </c>
      <c r="F1017">
        <v>56.29</v>
      </c>
    </row>
    <row r="1018" spans="1:6" x14ac:dyDescent="0.25">
      <c r="A1018">
        <v>6</v>
      </c>
      <c r="B1018" t="s">
        <v>48</v>
      </c>
      <c r="C1018">
        <v>34</v>
      </c>
      <c r="D1018" t="s">
        <v>93</v>
      </c>
      <c r="E1018">
        <v>6.0989583333333328E-4</v>
      </c>
      <c r="F1018">
        <v>54.65</v>
      </c>
    </row>
    <row r="1019" spans="1:6" x14ac:dyDescent="0.25">
      <c r="A1019">
        <v>6</v>
      </c>
      <c r="B1019" t="s">
        <v>48</v>
      </c>
      <c r="C1019">
        <v>34</v>
      </c>
      <c r="D1019" t="s">
        <v>93</v>
      </c>
      <c r="E1019">
        <v>6.1243055555555562E-4</v>
      </c>
      <c r="F1019">
        <v>54.43</v>
      </c>
    </row>
    <row r="1020" spans="1:6" x14ac:dyDescent="0.25">
      <c r="A1020">
        <v>6</v>
      </c>
      <c r="B1020" t="s">
        <v>48</v>
      </c>
      <c r="C1020">
        <v>34</v>
      </c>
      <c r="D1020" t="s">
        <v>93</v>
      </c>
      <c r="E1020">
        <v>5.8383101851851857E-4</v>
      </c>
      <c r="F1020">
        <v>57.09</v>
      </c>
    </row>
    <row r="1021" spans="1:6" x14ac:dyDescent="0.25">
      <c r="A1021">
        <v>6</v>
      </c>
      <c r="B1021" t="s">
        <v>48</v>
      </c>
      <c r="C1021">
        <v>34</v>
      </c>
      <c r="D1021" t="s">
        <v>93</v>
      </c>
      <c r="E1021">
        <v>5.9055555555555565E-4</v>
      </c>
      <c r="F1021">
        <v>56.44</v>
      </c>
    </row>
    <row r="1022" spans="1:6" x14ac:dyDescent="0.25">
      <c r="A1022">
        <v>6</v>
      </c>
      <c r="B1022" t="s">
        <v>48</v>
      </c>
      <c r="C1022">
        <v>34</v>
      </c>
      <c r="D1022" t="s">
        <v>93</v>
      </c>
      <c r="E1022">
        <v>5.8387731481481474E-4</v>
      </c>
      <c r="F1022">
        <v>57.09</v>
      </c>
    </row>
    <row r="1023" spans="1:6" x14ac:dyDescent="0.25">
      <c r="A1023">
        <v>6</v>
      </c>
      <c r="B1023" t="s">
        <v>48</v>
      </c>
      <c r="C1023">
        <v>34</v>
      </c>
      <c r="D1023" t="s">
        <v>93</v>
      </c>
      <c r="E1023">
        <v>5.9041666666666661E-4</v>
      </c>
      <c r="F1023">
        <v>56.46</v>
      </c>
    </row>
    <row r="1024" spans="1:6" x14ac:dyDescent="0.25">
      <c r="A1024">
        <v>6</v>
      </c>
      <c r="B1024" t="s">
        <v>48</v>
      </c>
      <c r="C1024">
        <v>34</v>
      </c>
      <c r="D1024" t="s">
        <v>93</v>
      </c>
      <c r="E1024">
        <v>5.863888888888889E-4</v>
      </c>
      <c r="F1024">
        <v>56.85</v>
      </c>
    </row>
    <row r="1025" spans="1:6" x14ac:dyDescent="0.25">
      <c r="A1025">
        <v>6</v>
      </c>
      <c r="B1025" t="s">
        <v>48</v>
      </c>
      <c r="C1025">
        <v>34</v>
      </c>
      <c r="D1025" t="s">
        <v>93</v>
      </c>
      <c r="E1025">
        <v>5.8885416666666667E-4</v>
      </c>
      <c r="F1025">
        <v>56.61</v>
      </c>
    </row>
    <row r="1026" spans="1:6" x14ac:dyDescent="0.25">
      <c r="A1026">
        <v>6</v>
      </c>
      <c r="B1026" t="s">
        <v>48</v>
      </c>
      <c r="C1026">
        <v>34</v>
      </c>
      <c r="D1026" t="s">
        <v>93</v>
      </c>
      <c r="E1026">
        <v>5.8693287037037036E-4</v>
      </c>
      <c r="F1026">
        <v>56.79</v>
      </c>
    </row>
    <row r="1027" spans="1:6" x14ac:dyDescent="0.25">
      <c r="A1027">
        <v>6</v>
      </c>
      <c r="B1027" t="s">
        <v>48</v>
      </c>
      <c r="C1027">
        <v>34</v>
      </c>
      <c r="D1027" t="s">
        <v>93</v>
      </c>
      <c r="E1027">
        <v>5.8684027777777782E-4</v>
      </c>
      <c r="F1027">
        <v>56.8</v>
      </c>
    </row>
    <row r="1028" spans="1:6" x14ac:dyDescent="0.25">
      <c r="A1028">
        <v>6</v>
      </c>
      <c r="B1028" t="s">
        <v>48</v>
      </c>
      <c r="C1028">
        <v>34</v>
      </c>
      <c r="D1028" t="s">
        <v>93</v>
      </c>
      <c r="E1028">
        <v>5.8723379629629631E-4</v>
      </c>
      <c r="F1028">
        <v>56.76</v>
      </c>
    </row>
    <row r="1029" spans="1:6" x14ac:dyDescent="0.25">
      <c r="A1029">
        <v>6</v>
      </c>
      <c r="B1029" t="s">
        <v>48</v>
      </c>
      <c r="C1029">
        <v>34</v>
      </c>
      <c r="D1029" t="s">
        <v>93</v>
      </c>
      <c r="E1029">
        <v>5.9347222222222223E-4</v>
      </c>
      <c r="F1029">
        <v>56.17</v>
      </c>
    </row>
    <row r="1030" spans="1:6" x14ac:dyDescent="0.25">
      <c r="A1030">
        <v>6</v>
      </c>
      <c r="B1030" t="s">
        <v>48</v>
      </c>
      <c r="C1030">
        <v>34</v>
      </c>
      <c r="D1030" t="s">
        <v>93</v>
      </c>
      <c r="E1030">
        <v>5.9297453703703704E-4</v>
      </c>
      <c r="F1030">
        <v>56.21</v>
      </c>
    </row>
    <row r="1031" spans="1:6" x14ac:dyDescent="0.25">
      <c r="A1031">
        <v>6</v>
      </c>
      <c r="B1031" t="s">
        <v>48</v>
      </c>
      <c r="C1031">
        <v>34</v>
      </c>
      <c r="D1031" t="s">
        <v>93</v>
      </c>
      <c r="E1031">
        <v>5.8782407407407405E-4</v>
      </c>
      <c r="F1031">
        <v>56.71</v>
      </c>
    </row>
    <row r="1032" spans="1:6" x14ac:dyDescent="0.25">
      <c r="A1032">
        <v>6</v>
      </c>
      <c r="B1032" t="s">
        <v>48</v>
      </c>
      <c r="C1032">
        <v>34</v>
      </c>
      <c r="D1032" t="s">
        <v>93</v>
      </c>
      <c r="E1032">
        <v>5.8825231481481489E-4</v>
      </c>
      <c r="F1032">
        <v>56.67</v>
      </c>
    </row>
    <row r="1033" spans="1:6" x14ac:dyDescent="0.25">
      <c r="A1033">
        <v>6</v>
      </c>
      <c r="B1033" t="s">
        <v>48</v>
      </c>
      <c r="C1033">
        <v>34</v>
      </c>
      <c r="D1033" t="s">
        <v>93</v>
      </c>
      <c r="E1033">
        <v>5.8848379629629626E-4</v>
      </c>
      <c r="F1033">
        <v>56.64</v>
      </c>
    </row>
    <row r="1034" spans="1:6" x14ac:dyDescent="0.25">
      <c r="A1034">
        <v>6</v>
      </c>
      <c r="B1034" t="s">
        <v>48</v>
      </c>
      <c r="C1034">
        <v>34</v>
      </c>
      <c r="D1034" t="s">
        <v>93</v>
      </c>
      <c r="E1034">
        <v>5.8440972222222217E-4</v>
      </c>
      <c r="F1034">
        <v>57.04</v>
      </c>
    </row>
    <row r="1035" spans="1:6" x14ac:dyDescent="0.25">
      <c r="A1035">
        <v>6</v>
      </c>
      <c r="B1035" t="s">
        <v>48</v>
      </c>
      <c r="C1035">
        <v>34</v>
      </c>
      <c r="D1035" t="s">
        <v>93</v>
      </c>
      <c r="E1035">
        <v>5.8620370370370369E-4</v>
      </c>
      <c r="F1035">
        <v>56.86</v>
      </c>
    </row>
    <row r="1036" spans="1:6" x14ac:dyDescent="0.25">
      <c r="A1036">
        <v>6</v>
      </c>
      <c r="B1036" t="s">
        <v>90</v>
      </c>
      <c r="C1036">
        <v>16</v>
      </c>
      <c r="D1036" t="s">
        <v>98</v>
      </c>
      <c r="E1036">
        <v>6.6748842592592587E-4</v>
      </c>
      <c r="F1036">
        <v>49.94</v>
      </c>
    </row>
    <row r="1037" spans="1:6" x14ac:dyDescent="0.25">
      <c r="A1037">
        <v>6</v>
      </c>
      <c r="B1037" t="s">
        <v>90</v>
      </c>
      <c r="C1037">
        <v>16</v>
      </c>
      <c r="D1037" t="s">
        <v>98</v>
      </c>
      <c r="E1037">
        <v>5.9319444444444448E-4</v>
      </c>
      <c r="F1037">
        <v>56.19</v>
      </c>
    </row>
    <row r="1038" spans="1:6" x14ac:dyDescent="0.25">
      <c r="A1038">
        <v>6</v>
      </c>
      <c r="B1038" t="s">
        <v>90</v>
      </c>
      <c r="C1038">
        <v>16</v>
      </c>
      <c r="D1038" t="s">
        <v>98</v>
      </c>
      <c r="E1038">
        <v>5.8534722222222224E-4</v>
      </c>
      <c r="F1038">
        <v>56.95</v>
      </c>
    </row>
    <row r="1039" spans="1:6" x14ac:dyDescent="0.25">
      <c r="A1039">
        <v>6</v>
      </c>
      <c r="B1039" t="s">
        <v>90</v>
      </c>
      <c r="C1039">
        <v>16</v>
      </c>
      <c r="D1039" t="s">
        <v>98</v>
      </c>
      <c r="E1039">
        <v>5.8652777777777772E-4</v>
      </c>
      <c r="F1039">
        <v>56.83</v>
      </c>
    </row>
    <row r="1040" spans="1:6" x14ac:dyDescent="0.25">
      <c r="A1040">
        <v>6</v>
      </c>
      <c r="B1040" t="s">
        <v>90</v>
      </c>
      <c r="C1040">
        <v>16</v>
      </c>
      <c r="D1040" t="s">
        <v>98</v>
      </c>
      <c r="E1040">
        <v>5.8847222222222222E-4</v>
      </c>
      <c r="F1040">
        <v>56.64</v>
      </c>
    </row>
    <row r="1041" spans="1:6" x14ac:dyDescent="0.25">
      <c r="A1041">
        <v>6</v>
      </c>
      <c r="B1041" t="s">
        <v>90</v>
      </c>
      <c r="C1041">
        <v>16</v>
      </c>
      <c r="D1041" t="s">
        <v>98</v>
      </c>
      <c r="E1041">
        <v>5.8091435185185188E-4</v>
      </c>
      <c r="F1041">
        <v>57.38</v>
      </c>
    </row>
    <row r="1042" spans="1:6" x14ac:dyDescent="0.25">
      <c r="A1042">
        <v>6</v>
      </c>
      <c r="B1042" t="s">
        <v>90</v>
      </c>
      <c r="C1042">
        <v>16</v>
      </c>
      <c r="D1042" t="s">
        <v>98</v>
      </c>
      <c r="E1042">
        <v>6.4597222222222215E-4</v>
      </c>
      <c r="F1042">
        <v>51.6</v>
      </c>
    </row>
    <row r="1043" spans="1:6" x14ac:dyDescent="0.25">
      <c r="A1043">
        <v>6</v>
      </c>
      <c r="B1043" t="s">
        <v>90</v>
      </c>
      <c r="C1043">
        <v>16</v>
      </c>
      <c r="D1043" t="s">
        <v>98</v>
      </c>
      <c r="E1043">
        <v>6.0111111111111118E-4</v>
      </c>
      <c r="F1043">
        <v>55.45</v>
      </c>
    </row>
    <row r="1044" spans="1:6" x14ac:dyDescent="0.25">
      <c r="A1044">
        <v>6</v>
      </c>
      <c r="B1044" t="s">
        <v>90</v>
      </c>
      <c r="C1044">
        <v>16</v>
      </c>
      <c r="D1044" t="s">
        <v>98</v>
      </c>
      <c r="E1044">
        <v>5.9474537037037037E-4</v>
      </c>
      <c r="F1044">
        <v>56.05</v>
      </c>
    </row>
    <row r="1045" spans="1:6" x14ac:dyDescent="0.25">
      <c r="A1045">
        <v>6</v>
      </c>
      <c r="B1045" t="s">
        <v>90</v>
      </c>
      <c r="C1045">
        <v>16</v>
      </c>
      <c r="D1045" t="s">
        <v>98</v>
      </c>
      <c r="E1045">
        <v>5.8384259259259262E-4</v>
      </c>
      <c r="F1045">
        <v>57.09</v>
      </c>
    </row>
    <row r="1046" spans="1:6" x14ac:dyDescent="0.25">
      <c r="A1046">
        <v>6</v>
      </c>
      <c r="B1046" t="s">
        <v>90</v>
      </c>
      <c r="C1046">
        <v>16</v>
      </c>
      <c r="D1046" t="s">
        <v>98</v>
      </c>
      <c r="E1046">
        <v>5.8848379629629626E-4</v>
      </c>
      <c r="F1046">
        <v>56.64</v>
      </c>
    </row>
    <row r="1047" spans="1:6" x14ac:dyDescent="0.25">
      <c r="A1047">
        <v>6</v>
      </c>
      <c r="B1047" t="s">
        <v>90</v>
      </c>
      <c r="C1047">
        <v>16</v>
      </c>
      <c r="D1047" t="s">
        <v>98</v>
      </c>
      <c r="E1047">
        <v>5.8082175925925933E-4</v>
      </c>
      <c r="F1047">
        <v>57.39</v>
      </c>
    </row>
    <row r="1048" spans="1:6" x14ac:dyDescent="0.25">
      <c r="A1048">
        <v>6</v>
      </c>
      <c r="B1048" t="s">
        <v>90</v>
      </c>
      <c r="C1048">
        <v>16</v>
      </c>
      <c r="D1048" t="s">
        <v>98</v>
      </c>
      <c r="E1048">
        <v>5.8038194444444446E-4</v>
      </c>
      <c r="F1048">
        <v>57.43</v>
      </c>
    </row>
    <row r="1049" spans="1:6" x14ac:dyDescent="0.25">
      <c r="A1049">
        <v>6</v>
      </c>
      <c r="B1049" t="s">
        <v>90</v>
      </c>
      <c r="C1049">
        <v>16</v>
      </c>
      <c r="D1049" t="s">
        <v>98</v>
      </c>
      <c r="E1049">
        <v>5.7835648148148145E-4</v>
      </c>
      <c r="F1049">
        <v>57.63</v>
      </c>
    </row>
    <row r="1050" spans="1:6" x14ac:dyDescent="0.25">
      <c r="A1050">
        <v>6</v>
      </c>
      <c r="B1050" t="s">
        <v>90</v>
      </c>
      <c r="C1050">
        <v>16</v>
      </c>
      <c r="D1050" t="s">
        <v>98</v>
      </c>
      <c r="E1050">
        <v>5.9234953703703695E-4</v>
      </c>
      <c r="F1050">
        <v>56.27</v>
      </c>
    </row>
    <row r="1051" spans="1:6" x14ac:dyDescent="0.25">
      <c r="A1051">
        <v>6</v>
      </c>
      <c r="B1051" t="s">
        <v>90</v>
      </c>
      <c r="C1051">
        <v>16</v>
      </c>
      <c r="D1051" t="s">
        <v>98</v>
      </c>
      <c r="E1051">
        <v>5.8006944444444447E-4</v>
      </c>
      <c r="F1051">
        <v>57.46</v>
      </c>
    </row>
  </sheetData>
  <sheetProtection sheet="1" objects="1" selectLockedCells="1"/>
  <mergeCells count="1">
    <mergeCell ref="A1:G1"/>
  </mergeCells>
  <conditionalFormatting sqref="B2:B33">
    <cfRule type="cellIs" dxfId="6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D46F6-A294-43FA-95DF-63DDA3C40EDD}">
  <dimension ref="A1:L919"/>
  <sheetViews>
    <sheetView showGridLines="0" zoomScale="85" zoomScaleNormal="85" workbookViewId="0">
      <selection activeCell="A11" sqref="A11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7" t="s">
        <v>103</v>
      </c>
      <c r="B1" s="28"/>
      <c r="C1" s="28"/>
      <c r="D1" s="28"/>
      <c r="E1" s="28"/>
      <c r="F1" s="28"/>
      <c r="G1" s="29"/>
      <c r="H1" s="1" t="s">
        <v>0</v>
      </c>
      <c r="I1" s="2" t="str">
        <f>J52</f>
        <v>Alexandre Melillo</v>
      </c>
      <c r="J1" s="2" t="str">
        <f>K52</f>
        <v>Carlos Eduardo</v>
      </c>
      <c r="K1" s="2" t="str">
        <f>L52</f>
        <v>Marcelo Surerus</v>
      </c>
    </row>
    <row r="2" spans="1:11" x14ac:dyDescent="0.25">
      <c r="A2" s="23">
        <v>1</v>
      </c>
      <c r="B2" s="3" t="s">
        <v>9</v>
      </c>
      <c r="C2" s="4"/>
      <c r="D2" s="4"/>
      <c r="E2" s="4"/>
      <c r="F2" s="4"/>
      <c r="G2" s="4"/>
      <c r="H2" s="1" t="s">
        <v>8</v>
      </c>
      <c r="I2" s="5">
        <f ca="1">AVERAGE(J53:J97)</f>
        <v>6.6181242766203709E-4</v>
      </c>
      <c r="J2" s="5">
        <f ca="1">AVERAGE(K53:K97)</f>
        <v>6.684100115740742E-4</v>
      </c>
      <c r="K2" s="5">
        <f ca="1">AVERAGE(L53:L97)</f>
        <v>6.6946252893518537E-4</v>
      </c>
    </row>
    <row r="3" spans="1:11" x14ac:dyDescent="0.25">
      <c r="A3" s="23"/>
      <c r="B3" s="6" t="s">
        <v>24</v>
      </c>
      <c r="C3" s="4"/>
      <c r="D3" s="4"/>
      <c r="E3" s="4"/>
      <c r="F3" s="4"/>
      <c r="G3" s="4"/>
      <c r="H3" s="1" t="s">
        <v>7</v>
      </c>
      <c r="I3" s="5">
        <f ca="1">LARGE(J53:J97,1)</f>
        <v>7.5370370370370359E-4</v>
      </c>
      <c r="J3" s="5">
        <f ca="1">LARGE(K53:K97,1)</f>
        <v>7.5776620370370375E-4</v>
      </c>
      <c r="K3" s="5">
        <f ca="1">LARGE(L53:L97,1)</f>
        <v>7.780555555555556E-4</v>
      </c>
    </row>
    <row r="4" spans="1:11" x14ac:dyDescent="0.25">
      <c r="A4" s="23">
        <v>2</v>
      </c>
      <c r="B4" s="6" t="s">
        <v>33</v>
      </c>
      <c r="C4" s="4"/>
      <c r="D4" s="4"/>
      <c r="E4" s="4"/>
      <c r="F4" s="4"/>
      <c r="G4" s="4"/>
      <c r="H4" s="1" t="s">
        <v>6</v>
      </c>
      <c r="I4" s="5">
        <f ca="1">SMALL(J53:J97,1)</f>
        <v>6.5467592592592585E-4</v>
      </c>
      <c r="J4" s="5">
        <f ca="1">SMALL(K53:K97,1)</f>
        <v>6.5821759259259262E-4</v>
      </c>
      <c r="K4" s="5">
        <f ca="1">SMALL(L53:L97,1)</f>
        <v>6.555324074074073E-4</v>
      </c>
    </row>
    <row r="5" spans="1:11" x14ac:dyDescent="0.25">
      <c r="A5" s="23"/>
      <c r="B5" s="6" t="s">
        <v>15</v>
      </c>
      <c r="C5" s="4"/>
      <c r="D5" s="4"/>
      <c r="E5" s="4"/>
      <c r="F5" s="4"/>
      <c r="G5" s="4"/>
      <c r="H5" s="7" t="s">
        <v>11</v>
      </c>
      <c r="I5" s="5">
        <f ca="1">_xlfn.STDEV.S(J53:J97)</f>
        <v>1.747160152690972E-5</v>
      </c>
      <c r="J5" s="5">
        <f ca="1">_xlfn.STDEV.S(K53:K97)</f>
        <v>1.6910689000700148E-5</v>
      </c>
      <c r="K5" s="5">
        <f ca="1">_xlfn.STDEV.S(L53:L97)</f>
        <v>2.3909930337969617E-5</v>
      </c>
    </row>
    <row r="6" spans="1:11" x14ac:dyDescent="0.25">
      <c r="A6" s="23">
        <v>3</v>
      </c>
      <c r="B6" s="6" t="s">
        <v>23</v>
      </c>
      <c r="C6" s="4"/>
      <c r="D6" s="4"/>
      <c r="E6" s="4"/>
      <c r="F6" s="4"/>
      <c r="G6" s="4"/>
      <c r="H6" s="1" t="s">
        <v>10</v>
      </c>
      <c r="I6" s="5">
        <f ca="1">SUM(J53:J97,1)</f>
        <v>1.0211779976851851</v>
      </c>
      <c r="J6" s="5">
        <f ca="1">SUM(K53:K97,1)</f>
        <v>1.0213891203703704</v>
      </c>
      <c r="K6" s="5">
        <f ca="1">SUM(L53:L97,1)</f>
        <v>1.0214228009259259</v>
      </c>
    </row>
    <row r="7" spans="1:11" x14ac:dyDescent="0.25">
      <c r="A7" s="23"/>
      <c r="B7" s="6" t="s">
        <v>62</v>
      </c>
      <c r="C7" s="4"/>
      <c r="D7" s="4"/>
      <c r="E7" s="4"/>
      <c r="F7" s="4"/>
      <c r="G7" s="4"/>
      <c r="H7" s="4"/>
      <c r="I7" s="8"/>
      <c r="J7" s="8"/>
      <c r="K7" s="8"/>
    </row>
    <row r="8" spans="1:11" x14ac:dyDescent="0.25">
      <c r="A8" s="23"/>
      <c r="B8" s="6" t="s">
        <v>30</v>
      </c>
      <c r="C8" s="4"/>
      <c r="D8" s="4"/>
      <c r="E8" s="4"/>
      <c r="F8" s="4"/>
      <c r="G8" s="4"/>
      <c r="H8" s="4"/>
      <c r="I8" s="4"/>
      <c r="J8" s="4"/>
      <c r="K8" s="4"/>
    </row>
    <row r="9" spans="1:11" x14ac:dyDescent="0.25">
      <c r="A9" s="23"/>
      <c r="B9" s="6" t="s">
        <v>84</v>
      </c>
      <c r="C9" s="4"/>
      <c r="D9" s="4"/>
      <c r="E9" s="4"/>
      <c r="F9" s="4"/>
      <c r="G9" s="4"/>
      <c r="H9" s="4"/>
      <c r="I9" s="4"/>
      <c r="J9" s="4"/>
      <c r="K9" s="4"/>
    </row>
    <row r="10" spans="1:11" x14ac:dyDescent="0.25">
      <c r="A10" s="23"/>
      <c r="B10" s="6" t="s">
        <v>49</v>
      </c>
      <c r="C10" s="4"/>
      <c r="D10" s="4"/>
      <c r="E10" s="4"/>
      <c r="F10" s="4"/>
      <c r="G10" s="4"/>
      <c r="H10" s="4"/>
      <c r="I10" s="4"/>
      <c r="J10" s="4"/>
      <c r="K10" s="4"/>
    </row>
    <row r="11" spans="1:11" x14ac:dyDescent="0.25">
      <c r="A11" s="23"/>
      <c r="B11" s="6" t="s">
        <v>86</v>
      </c>
      <c r="C11" s="4"/>
      <c r="D11" s="4"/>
      <c r="E11" s="4"/>
      <c r="F11" s="4"/>
      <c r="G11" s="4"/>
      <c r="H11" s="4"/>
      <c r="I11" s="4"/>
      <c r="J11" s="4"/>
      <c r="K11" s="4"/>
    </row>
    <row r="12" spans="1:11" x14ac:dyDescent="0.25">
      <c r="A12" s="23"/>
      <c r="B12" s="6" t="s">
        <v>31</v>
      </c>
      <c r="C12" s="4"/>
      <c r="D12" s="4"/>
      <c r="E12" s="4"/>
      <c r="F12" s="4"/>
      <c r="G12" s="4"/>
      <c r="H12" s="4"/>
      <c r="I12" s="4"/>
      <c r="J12" s="4"/>
      <c r="K12" s="8"/>
    </row>
    <row r="13" spans="1:11" x14ac:dyDescent="0.25">
      <c r="A13" s="23"/>
      <c r="B13" s="6" t="s">
        <v>70</v>
      </c>
      <c r="C13" s="4"/>
      <c r="D13" s="4"/>
      <c r="E13" s="4"/>
      <c r="F13" s="4"/>
      <c r="G13" s="4"/>
      <c r="I13" s="4"/>
      <c r="J13" s="4"/>
      <c r="K13" s="9">
        <f ca="1">SMALL(I4:K4,1)-L13</f>
        <v>6.5467592592592585E-4</v>
      </c>
    </row>
    <row r="14" spans="1:11" x14ac:dyDescent="0.25">
      <c r="A14" s="23"/>
      <c r="B14" s="6" t="s">
        <v>54</v>
      </c>
      <c r="C14" s="4"/>
      <c r="D14" s="4"/>
      <c r="E14" s="4"/>
      <c r="F14" s="4"/>
      <c r="G14" s="4"/>
      <c r="I14" s="4"/>
      <c r="J14" s="4"/>
      <c r="K14" s="9">
        <f ca="1">LARGE(I3:K3,1)+L13</f>
        <v>7.780555555555556E-4</v>
      </c>
    </row>
    <row r="15" spans="1:11" x14ac:dyDescent="0.25">
      <c r="A15" s="23"/>
      <c r="B15" s="6" t="s">
        <v>65</v>
      </c>
      <c r="C15" s="4"/>
      <c r="D15" s="4"/>
      <c r="E15" s="4"/>
      <c r="F15" s="4"/>
      <c r="G15" s="4"/>
      <c r="I15" s="4"/>
      <c r="J15" s="4"/>
      <c r="K15" s="8"/>
    </row>
    <row r="16" spans="1:11" x14ac:dyDescent="0.25">
      <c r="A16" s="23"/>
      <c r="B16" s="6" t="s">
        <v>75</v>
      </c>
      <c r="C16" s="4"/>
      <c r="D16" s="4"/>
      <c r="E16" s="4"/>
      <c r="F16" s="4"/>
      <c r="G16" s="4"/>
      <c r="I16" s="4"/>
      <c r="K16" s="4"/>
    </row>
    <row r="17" spans="1:11" x14ac:dyDescent="0.25">
      <c r="A17" s="23"/>
      <c r="B17" s="6" t="s">
        <v>37</v>
      </c>
      <c r="C17" s="4"/>
      <c r="D17" s="4"/>
      <c r="E17" s="4"/>
      <c r="F17" s="4"/>
      <c r="G17" s="4"/>
      <c r="I17" s="4"/>
      <c r="K17" s="4"/>
    </row>
    <row r="18" spans="1:11" x14ac:dyDescent="0.25">
      <c r="A18" s="23"/>
      <c r="B18" s="6" t="s">
        <v>12</v>
      </c>
      <c r="C18" s="4"/>
      <c r="D18" s="4"/>
      <c r="E18" s="4"/>
      <c r="F18" s="4"/>
      <c r="G18" s="4"/>
      <c r="K18" s="4"/>
    </row>
    <row r="19" spans="1:11" x14ac:dyDescent="0.25">
      <c r="A19" s="23"/>
      <c r="B19" s="6" t="s">
        <v>39</v>
      </c>
      <c r="C19" s="4"/>
      <c r="D19" s="4"/>
      <c r="E19" s="4"/>
      <c r="F19" s="4"/>
      <c r="G19" s="4"/>
      <c r="H19" s="4"/>
      <c r="I19" s="4"/>
      <c r="J19" s="4"/>
      <c r="K19" s="4"/>
    </row>
    <row r="20" spans="1:11" x14ac:dyDescent="0.25">
      <c r="A20" s="23"/>
      <c r="B20" s="6" t="s">
        <v>32</v>
      </c>
      <c r="C20" s="4"/>
      <c r="D20" s="4"/>
      <c r="E20" s="4"/>
      <c r="F20" s="4"/>
      <c r="G20" s="4"/>
      <c r="H20" s="4"/>
      <c r="I20" s="4"/>
      <c r="J20" s="4"/>
      <c r="K20" s="4"/>
    </row>
    <row r="21" spans="1:11" x14ac:dyDescent="0.25">
      <c r="A21" s="23"/>
      <c r="B21" s="6" t="s">
        <v>50</v>
      </c>
      <c r="C21" s="4"/>
      <c r="D21" s="4"/>
      <c r="E21" s="4"/>
      <c r="F21" s="4"/>
      <c r="G21" s="4"/>
      <c r="H21" s="4"/>
      <c r="I21" s="4"/>
      <c r="J21" s="4"/>
      <c r="K21" s="4"/>
    </row>
    <row r="22" spans="1:11" x14ac:dyDescent="0.25">
      <c r="A22" s="23"/>
      <c r="B22" s="6" t="s">
        <v>89</v>
      </c>
      <c r="C22" s="4"/>
      <c r="D22" s="4"/>
      <c r="E22" s="4"/>
      <c r="F22" s="4"/>
      <c r="G22" s="4"/>
      <c r="H22" s="4"/>
      <c r="I22" s="4"/>
      <c r="J22" s="4"/>
      <c r="K22" s="4"/>
    </row>
    <row r="23" spans="1:11" x14ac:dyDescent="0.25">
      <c r="A23" s="23"/>
      <c r="B23" s="6" t="s">
        <v>13</v>
      </c>
      <c r="C23" s="4"/>
      <c r="D23" s="4"/>
      <c r="E23" s="4"/>
      <c r="F23" s="4"/>
      <c r="G23" s="4"/>
      <c r="H23" s="4"/>
      <c r="I23" s="4"/>
      <c r="J23" s="4"/>
      <c r="K23" s="4"/>
    </row>
    <row r="24" spans="1:11" x14ac:dyDescent="0.25">
      <c r="A24" s="23"/>
      <c r="B24" s="6" t="s">
        <v>25</v>
      </c>
      <c r="C24" s="4"/>
      <c r="D24" s="4"/>
      <c r="E24" s="4"/>
      <c r="F24" s="4"/>
      <c r="G24" s="4"/>
      <c r="H24" s="4"/>
      <c r="I24" s="4"/>
      <c r="J24" s="4"/>
      <c r="K24" s="4"/>
    </row>
    <row r="25" spans="1:11" x14ac:dyDescent="0.25">
      <c r="A25" s="23"/>
      <c r="B25" s="6" t="s">
        <v>90</v>
      </c>
      <c r="C25" s="4"/>
      <c r="D25" s="4"/>
      <c r="E25" s="4"/>
      <c r="F25" s="4"/>
      <c r="G25" s="4"/>
      <c r="H25" s="4"/>
      <c r="I25" s="4"/>
      <c r="J25" s="4"/>
      <c r="K25" s="4"/>
    </row>
    <row r="26" spans="1:11" x14ac:dyDescent="0.25">
      <c r="A26" s="23"/>
      <c r="B26" s="6" t="s">
        <v>53</v>
      </c>
      <c r="C26" s="4"/>
      <c r="D26" s="4"/>
      <c r="E26" s="4"/>
      <c r="F26" s="4"/>
      <c r="G26" s="4"/>
      <c r="H26" s="4"/>
      <c r="I26" s="4"/>
      <c r="J26" s="4"/>
      <c r="K26" s="4"/>
    </row>
    <row r="27" spans="1:11" x14ac:dyDescent="0.25">
      <c r="A27" s="23"/>
      <c r="B27" s="6" t="s">
        <v>72</v>
      </c>
      <c r="C27" s="4"/>
      <c r="D27" s="4"/>
      <c r="E27" s="4"/>
      <c r="F27" s="4"/>
      <c r="G27" s="4"/>
      <c r="H27" s="4"/>
      <c r="I27" s="4"/>
      <c r="J27" s="4"/>
      <c r="K27" s="4"/>
    </row>
    <row r="28" spans="1:11" x14ac:dyDescent="0.25">
      <c r="A28" s="23"/>
      <c r="B28" s="6" t="s">
        <v>51</v>
      </c>
      <c r="C28" s="4"/>
      <c r="D28" s="4"/>
      <c r="E28" s="4"/>
      <c r="F28" s="4"/>
      <c r="G28" s="4"/>
      <c r="H28" s="4"/>
      <c r="I28" s="4"/>
      <c r="J28" s="4"/>
      <c r="K28" s="4"/>
    </row>
    <row r="29" spans="1:11" x14ac:dyDescent="0.25">
      <c r="A29" s="23"/>
      <c r="B29" s="6" t="s">
        <v>28</v>
      </c>
      <c r="C29" s="4"/>
      <c r="D29" s="4"/>
      <c r="E29" s="4"/>
      <c r="F29" s="4"/>
      <c r="G29" s="4"/>
      <c r="H29" s="4"/>
      <c r="I29" s="4"/>
      <c r="J29" s="4"/>
      <c r="K29" s="4"/>
    </row>
    <row r="30" spans="1:11" x14ac:dyDescent="0.25">
      <c r="A30" s="23"/>
      <c r="B30" s="6"/>
      <c r="C30" s="4"/>
      <c r="D30" s="4"/>
      <c r="E30" s="4"/>
      <c r="F30" s="4"/>
      <c r="G30" s="4"/>
      <c r="H30" s="4"/>
      <c r="I30" s="4"/>
      <c r="J30" s="4"/>
      <c r="K30" s="4"/>
    </row>
    <row r="31" spans="1:11" x14ac:dyDescent="0.25">
      <c r="A31" s="23"/>
      <c r="B31" s="6"/>
      <c r="C31" s="4"/>
      <c r="D31" s="4"/>
      <c r="E31" s="4"/>
      <c r="F31" s="4"/>
      <c r="G31" s="4"/>
      <c r="H31" s="4"/>
      <c r="I31" s="4"/>
      <c r="J31" s="4"/>
      <c r="K31" s="4"/>
    </row>
    <row r="32" spans="1:11" x14ac:dyDescent="0.25">
      <c r="A32" s="23"/>
      <c r="B32" s="6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5">
      <c r="A33" s="23"/>
      <c r="B33" s="6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5">
      <c r="A34" s="23"/>
      <c r="B34" s="6"/>
      <c r="C34" s="4"/>
      <c r="D34" s="4"/>
      <c r="E34" s="4"/>
      <c r="F34" s="4"/>
      <c r="G34" s="4"/>
      <c r="H34" s="4"/>
      <c r="I34" s="4"/>
      <c r="J34" s="4"/>
      <c r="K34" s="4"/>
    </row>
    <row r="35" spans="1:11" x14ac:dyDescent="0.25">
      <c r="A35" s="23"/>
      <c r="B35" s="6"/>
      <c r="C35" s="4"/>
      <c r="D35" s="4"/>
      <c r="E35" s="4"/>
      <c r="F35" s="4"/>
      <c r="G35" s="4"/>
      <c r="H35" s="4"/>
      <c r="I35" s="4"/>
      <c r="J35" s="4"/>
      <c r="K35" s="4"/>
    </row>
    <row r="36" spans="1:11" x14ac:dyDescent="0.25">
      <c r="A36" s="23"/>
      <c r="B36" s="6"/>
      <c r="C36" s="4"/>
      <c r="D36" s="4"/>
      <c r="E36" s="4"/>
      <c r="F36" s="4"/>
      <c r="G36" s="4"/>
      <c r="H36" s="4"/>
      <c r="I36" s="4"/>
      <c r="J36" s="4"/>
      <c r="K36" s="4"/>
    </row>
    <row r="37" spans="1:1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</row>
    <row r="38" spans="1:1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</row>
    <row r="39" spans="1:1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</row>
    <row r="40" spans="1:1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</row>
    <row r="41" spans="1:1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</row>
    <row r="42" spans="1:1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</row>
    <row r="43" spans="1:1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</row>
    <row r="44" spans="1:1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</row>
    <row r="45" spans="1:1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</row>
    <row r="46" spans="1:1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</row>
    <row r="47" spans="1:1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1:1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1:12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</row>
    <row r="50" spans="1:12" x14ac:dyDescent="0.25">
      <c r="A50" s="1" t="s">
        <v>1</v>
      </c>
      <c r="B50" s="1" t="s">
        <v>0</v>
      </c>
      <c r="C50" s="1" t="s">
        <v>5</v>
      </c>
      <c r="D50" s="10" t="s">
        <v>4</v>
      </c>
      <c r="E50" s="11" t="s">
        <v>3</v>
      </c>
      <c r="F50" s="1" t="s">
        <v>2</v>
      </c>
      <c r="G50" s="12"/>
      <c r="H50" s="12"/>
      <c r="I50" s="4"/>
      <c r="J50" s="13">
        <f>MATCH(J52,$B$51:$B$919,0)</f>
        <v>1</v>
      </c>
      <c r="K50" s="13">
        <f>MATCH(K52,$B$51:$B$919,0)</f>
        <v>65</v>
      </c>
      <c r="L50" s="13">
        <f>MATCH(L52,$B$51:$B$919,0)</f>
        <v>129</v>
      </c>
    </row>
    <row r="51" spans="1:12" x14ac:dyDescent="0.25">
      <c r="A51" s="14">
        <v>5</v>
      </c>
      <c r="B51" s="15" t="s">
        <v>9</v>
      </c>
      <c r="C51" s="16">
        <v>32</v>
      </c>
      <c r="D51" s="17" t="s">
        <v>17</v>
      </c>
      <c r="E51" s="5">
        <v>7.5370370370370359E-4</v>
      </c>
      <c r="F51" s="18">
        <v>61.03</v>
      </c>
      <c r="G51" s="12"/>
      <c r="H51" s="12"/>
      <c r="I51" s="4"/>
      <c r="J51" s="19">
        <f>VLOOKUP(J$52,$B$50:$F$1500,2,FALSE)</f>
        <v>32</v>
      </c>
      <c r="K51" s="19">
        <f>VLOOKUP(K$52,$B$50:$F$1500,2,FALSE)</f>
        <v>32</v>
      </c>
      <c r="L51" s="19">
        <f>VLOOKUP(L$52,$B$50:$F$1500,2,FALSE)</f>
        <v>32</v>
      </c>
    </row>
    <row r="52" spans="1:12" x14ac:dyDescent="0.25">
      <c r="A52" s="14">
        <v>5</v>
      </c>
      <c r="B52" s="15" t="s">
        <v>9</v>
      </c>
      <c r="C52" s="16">
        <v>32</v>
      </c>
      <c r="D52" s="17" t="s">
        <v>17</v>
      </c>
      <c r="E52" s="5">
        <v>6.8034722222222205E-4</v>
      </c>
      <c r="F52" s="18">
        <v>67.61</v>
      </c>
      <c r="G52" s="12"/>
      <c r="H52" s="12"/>
      <c r="I52" s="20" t="s">
        <v>100</v>
      </c>
      <c r="J52" s="20" t="str">
        <f>VLOOKUP(1,$A$2:$B$29,2,FALSE)</f>
        <v>Alexandre Melillo</v>
      </c>
      <c r="K52" s="20" t="str">
        <f>VLOOKUP(2,$A$2:$B$29,2,FALSE)</f>
        <v>Carlos Eduardo</v>
      </c>
      <c r="L52" s="20" t="str">
        <f>VLOOKUP(3,$A$2:$B$29,2,FALSE)</f>
        <v>Marcelo Surerus</v>
      </c>
    </row>
    <row r="53" spans="1:12" x14ac:dyDescent="0.25">
      <c r="A53" s="14">
        <v>5</v>
      </c>
      <c r="B53" s="15" t="s">
        <v>9</v>
      </c>
      <c r="C53" s="16">
        <v>32</v>
      </c>
      <c r="D53" s="17" t="s">
        <v>17</v>
      </c>
      <c r="E53" s="5">
        <v>6.6651620370370378E-4</v>
      </c>
      <c r="F53" s="18">
        <v>69.02</v>
      </c>
      <c r="G53" s="12"/>
      <c r="H53" s="12"/>
      <c r="I53" s="21">
        <v>1</v>
      </c>
      <c r="J53" s="22" cm="1">
        <f t="array" aca="1" ref="J53:J84" ca="1">OFFSET($E$51:$E$919,J50-1,,J51)</f>
        <v>7.5370370370370359E-4</v>
      </c>
      <c r="K53" s="22" cm="1">
        <f t="array" aca="1" ref="K53:K84" ca="1">OFFSET($E$51:$E$919,K50-1,,K51)</f>
        <v>7.5776620370370375E-4</v>
      </c>
      <c r="L53" s="22" cm="1">
        <f t="array" aca="1" ref="L53:L84" ca="1">OFFSET($E$51:$E$919,L50-1,,L51)</f>
        <v>7.780555555555556E-4</v>
      </c>
    </row>
    <row r="54" spans="1:12" x14ac:dyDescent="0.25">
      <c r="A54" s="14">
        <v>5</v>
      </c>
      <c r="B54" s="15" t="s">
        <v>9</v>
      </c>
      <c r="C54" s="16">
        <v>32</v>
      </c>
      <c r="D54" s="17" t="s">
        <v>17</v>
      </c>
      <c r="E54" s="5">
        <v>6.6436342592592599E-4</v>
      </c>
      <c r="F54" s="18">
        <v>69.239999999999995</v>
      </c>
      <c r="G54" s="12"/>
      <c r="H54" s="12"/>
      <c r="I54" s="21">
        <v>2</v>
      </c>
      <c r="J54" s="22">
        <f ca="1"/>
        <v>6.8034722222222205E-4</v>
      </c>
      <c r="K54" s="22">
        <f ca="1"/>
        <v>6.8178240740740742E-4</v>
      </c>
      <c r="L54" s="22">
        <f ca="1"/>
        <v>6.9593750000000005E-4</v>
      </c>
    </row>
    <row r="55" spans="1:12" x14ac:dyDescent="0.25">
      <c r="A55" s="14">
        <v>5</v>
      </c>
      <c r="B55" s="15" t="s">
        <v>9</v>
      </c>
      <c r="C55" s="16">
        <v>32</v>
      </c>
      <c r="D55" s="17" t="s">
        <v>17</v>
      </c>
      <c r="E55" s="5">
        <v>6.6152777777777781E-4</v>
      </c>
      <c r="F55" s="18">
        <v>69.540000000000006</v>
      </c>
      <c r="G55" s="12"/>
      <c r="H55" s="12"/>
      <c r="I55" s="21">
        <v>3</v>
      </c>
      <c r="J55" s="22">
        <f ca="1"/>
        <v>6.6651620370370378E-4</v>
      </c>
      <c r="K55" s="22">
        <f ca="1"/>
        <v>6.6991898148148152E-4</v>
      </c>
      <c r="L55" s="22">
        <f ca="1"/>
        <v>6.7859953703703702E-4</v>
      </c>
    </row>
    <row r="56" spans="1:12" x14ac:dyDescent="0.25">
      <c r="A56" s="14">
        <v>5</v>
      </c>
      <c r="B56" s="15" t="s">
        <v>9</v>
      </c>
      <c r="C56" s="16">
        <v>32</v>
      </c>
      <c r="D56" s="17" t="s">
        <v>17</v>
      </c>
      <c r="E56" s="5">
        <v>6.5915509259259269E-4</v>
      </c>
      <c r="F56" s="18">
        <v>69.790000000000006</v>
      </c>
      <c r="G56" s="12"/>
      <c r="H56" s="12"/>
      <c r="I56" s="21">
        <v>4</v>
      </c>
      <c r="J56" s="22">
        <f ca="1"/>
        <v>6.6436342592592599E-4</v>
      </c>
      <c r="K56" s="22">
        <f ca="1"/>
        <v>6.6953703703703706E-4</v>
      </c>
      <c r="L56" s="22">
        <f ca="1"/>
        <v>6.6523148148148149E-4</v>
      </c>
    </row>
    <row r="57" spans="1:12" x14ac:dyDescent="0.25">
      <c r="A57" s="14">
        <v>5</v>
      </c>
      <c r="B57" s="15" t="s">
        <v>9</v>
      </c>
      <c r="C57" s="16">
        <v>32</v>
      </c>
      <c r="D57" s="17" t="s">
        <v>17</v>
      </c>
      <c r="E57" s="5">
        <v>6.5649305555555556E-4</v>
      </c>
      <c r="F57" s="18">
        <v>70.069999999999993</v>
      </c>
      <c r="G57" s="12"/>
      <c r="H57" s="12"/>
      <c r="I57" s="21">
        <v>5</v>
      </c>
      <c r="J57" s="22">
        <f ca="1"/>
        <v>6.6152777777777781E-4</v>
      </c>
      <c r="K57" s="22">
        <f ca="1"/>
        <v>6.6490740740740746E-4</v>
      </c>
      <c r="L57" s="22">
        <f ca="1"/>
        <v>6.7309027777777777E-4</v>
      </c>
    </row>
    <row r="58" spans="1:12" x14ac:dyDescent="0.25">
      <c r="A58" s="14">
        <v>5</v>
      </c>
      <c r="B58" s="15" t="s">
        <v>9</v>
      </c>
      <c r="C58" s="16">
        <v>32</v>
      </c>
      <c r="D58" s="17" t="s">
        <v>17</v>
      </c>
      <c r="E58" s="5">
        <v>6.5723379629629628E-4</v>
      </c>
      <c r="F58" s="18">
        <v>69.989999999999995</v>
      </c>
      <c r="G58" s="12"/>
      <c r="H58" s="12"/>
      <c r="I58" s="21">
        <v>6</v>
      </c>
      <c r="J58" s="22">
        <f ca="1"/>
        <v>6.5915509259259269E-4</v>
      </c>
      <c r="K58" s="22">
        <f ca="1"/>
        <v>6.6162037037037047E-4</v>
      </c>
      <c r="L58" s="22">
        <f ca="1"/>
        <v>6.7972222222222219E-4</v>
      </c>
    </row>
    <row r="59" spans="1:12" x14ac:dyDescent="0.25">
      <c r="A59" s="14">
        <v>5</v>
      </c>
      <c r="B59" s="15" t="s">
        <v>9</v>
      </c>
      <c r="C59" s="16">
        <v>32</v>
      </c>
      <c r="D59" s="17" t="s">
        <v>17</v>
      </c>
      <c r="E59" s="5">
        <v>6.5564814814814815E-4</v>
      </c>
      <c r="F59" s="18">
        <v>70.16</v>
      </c>
      <c r="G59" s="12"/>
      <c r="H59" s="12"/>
      <c r="I59" s="21">
        <v>7</v>
      </c>
      <c r="J59" s="22">
        <f ca="1"/>
        <v>6.5649305555555556E-4</v>
      </c>
      <c r="K59" s="22">
        <f ca="1"/>
        <v>6.5821759259259262E-4</v>
      </c>
      <c r="L59" s="22">
        <f ca="1"/>
        <v>6.6591435185185189E-4</v>
      </c>
    </row>
    <row r="60" spans="1:12" x14ac:dyDescent="0.25">
      <c r="A60" s="14">
        <v>5</v>
      </c>
      <c r="B60" s="15" t="s">
        <v>9</v>
      </c>
      <c r="C60" s="16">
        <v>32</v>
      </c>
      <c r="D60" s="17" t="s">
        <v>17</v>
      </c>
      <c r="E60" s="5">
        <v>6.5484953703703712E-4</v>
      </c>
      <c r="F60" s="18">
        <v>70.25</v>
      </c>
      <c r="G60" s="12"/>
      <c r="H60" s="12"/>
      <c r="I60" s="21">
        <v>8</v>
      </c>
      <c r="J60" s="22">
        <f ca="1"/>
        <v>6.5723379629629628E-4</v>
      </c>
      <c r="K60" s="22">
        <f ca="1"/>
        <v>6.6494212962962959E-4</v>
      </c>
      <c r="L60" s="22">
        <f ca="1"/>
        <v>6.6221064814814821E-4</v>
      </c>
    </row>
    <row r="61" spans="1:12" x14ac:dyDescent="0.25">
      <c r="A61" s="14">
        <v>5</v>
      </c>
      <c r="B61" s="15" t="s">
        <v>9</v>
      </c>
      <c r="C61" s="16">
        <v>32</v>
      </c>
      <c r="D61" s="17" t="s">
        <v>17</v>
      </c>
      <c r="E61" s="5">
        <v>6.5717592592592596E-4</v>
      </c>
      <c r="F61" s="18">
        <v>70</v>
      </c>
      <c r="G61" s="12"/>
      <c r="H61" s="12"/>
      <c r="I61" s="21">
        <v>9</v>
      </c>
      <c r="J61" s="22">
        <f ca="1"/>
        <v>6.5564814814814815E-4</v>
      </c>
      <c r="K61" s="22">
        <f ca="1"/>
        <v>6.6436342592592599E-4</v>
      </c>
      <c r="L61" s="22">
        <f ca="1"/>
        <v>6.570023148148148E-4</v>
      </c>
    </row>
    <row r="62" spans="1:12" x14ac:dyDescent="0.25">
      <c r="A62" s="14">
        <v>5</v>
      </c>
      <c r="B62" s="15" t="s">
        <v>9</v>
      </c>
      <c r="C62" s="16">
        <v>32</v>
      </c>
      <c r="D62" s="17" t="s">
        <v>17</v>
      </c>
      <c r="E62" s="5">
        <v>6.5582175925925921E-4</v>
      </c>
      <c r="F62" s="18">
        <v>70.14</v>
      </c>
      <c r="G62" s="12"/>
      <c r="H62" s="12"/>
      <c r="I62" s="21">
        <v>10</v>
      </c>
      <c r="J62" s="22">
        <f ca="1"/>
        <v>6.5484953703703712E-4</v>
      </c>
      <c r="K62" s="22">
        <f ca="1"/>
        <v>6.6334490740740752E-4</v>
      </c>
      <c r="L62" s="22">
        <f ca="1"/>
        <v>6.5696759259259267E-4</v>
      </c>
    </row>
    <row r="63" spans="1:12" x14ac:dyDescent="0.25">
      <c r="A63" s="14">
        <v>5</v>
      </c>
      <c r="B63" s="15" t="s">
        <v>9</v>
      </c>
      <c r="C63" s="16">
        <v>32</v>
      </c>
      <c r="D63" s="17" t="s">
        <v>17</v>
      </c>
      <c r="E63" s="5">
        <v>6.5798611111111103E-4</v>
      </c>
      <c r="F63" s="18">
        <v>69.91</v>
      </c>
      <c r="G63" s="12"/>
      <c r="H63" s="12"/>
      <c r="I63" s="21">
        <v>11</v>
      </c>
      <c r="J63" s="22">
        <f ca="1"/>
        <v>6.5717592592592596E-4</v>
      </c>
      <c r="K63" s="22">
        <f ca="1"/>
        <v>6.6076388888888879E-4</v>
      </c>
      <c r="L63" s="22">
        <f ca="1"/>
        <v>6.6033564814814818E-4</v>
      </c>
    </row>
    <row r="64" spans="1:12" x14ac:dyDescent="0.25">
      <c r="A64" s="14">
        <v>5</v>
      </c>
      <c r="B64" s="15" t="s">
        <v>9</v>
      </c>
      <c r="C64" s="16">
        <v>32</v>
      </c>
      <c r="D64" s="17" t="s">
        <v>17</v>
      </c>
      <c r="E64" s="5">
        <v>6.557407407407407E-4</v>
      </c>
      <c r="F64" s="18">
        <v>70.150000000000006</v>
      </c>
      <c r="G64" s="12"/>
      <c r="H64" s="12"/>
      <c r="I64" s="21">
        <v>12</v>
      </c>
      <c r="J64" s="22">
        <f ca="1"/>
        <v>6.5582175925925921E-4</v>
      </c>
      <c r="K64" s="22">
        <f ca="1"/>
        <v>6.7064814814814808E-4</v>
      </c>
      <c r="L64" s="22">
        <f ca="1"/>
        <v>6.6420138888888898E-4</v>
      </c>
    </row>
    <row r="65" spans="1:12" x14ac:dyDescent="0.25">
      <c r="A65" s="14">
        <v>5</v>
      </c>
      <c r="B65" s="15" t="s">
        <v>9</v>
      </c>
      <c r="C65" s="16">
        <v>32</v>
      </c>
      <c r="D65" s="17" t="s">
        <v>17</v>
      </c>
      <c r="E65" s="5">
        <v>6.5631944444444451E-4</v>
      </c>
      <c r="F65" s="18">
        <v>70.09</v>
      </c>
      <c r="G65" s="12"/>
      <c r="H65" s="12"/>
      <c r="I65" s="21">
        <v>13</v>
      </c>
      <c r="J65" s="22">
        <f ca="1"/>
        <v>6.5798611111111103E-4</v>
      </c>
      <c r="K65" s="22">
        <f ca="1"/>
        <v>6.6160879629629632E-4</v>
      </c>
      <c r="L65" s="22">
        <f ca="1"/>
        <v>6.5678240740740747E-4</v>
      </c>
    </row>
    <row r="66" spans="1:12" x14ac:dyDescent="0.25">
      <c r="A66" s="14">
        <v>5</v>
      </c>
      <c r="B66" s="15" t="s">
        <v>9</v>
      </c>
      <c r="C66" s="16">
        <v>32</v>
      </c>
      <c r="D66" s="17" t="s">
        <v>17</v>
      </c>
      <c r="E66" s="5">
        <v>6.5733796296296298E-4</v>
      </c>
      <c r="F66" s="18">
        <v>69.98</v>
      </c>
      <c r="G66" s="12"/>
      <c r="H66" s="12"/>
      <c r="I66" s="21">
        <v>14</v>
      </c>
      <c r="J66" s="22">
        <f ca="1"/>
        <v>6.557407407407407E-4</v>
      </c>
      <c r="K66" s="22">
        <f ca="1"/>
        <v>6.6237268518518511E-4</v>
      </c>
      <c r="L66" s="22">
        <f ca="1"/>
        <v>6.5811342592592581E-4</v>
      </c>
    </row>
    <row r="67" spans="1:12" x14ac:dyDescent="0.25">
      <c r="A67" s="14">
        <v>5</v>
      </c>
      <c r="B67" s="15" t="s">
        <v>9</v>
      </c>
      <c r="C67" s="16">
        <v>32</v>
      </c>
      <c r="D67" s="17" t="s">
        <v>17</v>
      </c>
      <c r="E67" s="5">
        <v>6.5806712962962965E-4</v>
      </c>
      <c r="F67" s="18">
        <v>69.900000000000006</v>
      </c>
      <c r="G67" s="12"/>
      <c r="I67" s="21">
        <v>15</v>
      </c>
      <c r="J67" s="22">
        <f ca="1"/>
        <v>6.5631944444444451E-4</v>
      </c>
      <c r="K67" s="22">
        <f ca="1"/>
        <v>6.6422453703703706E-4</v>
      </c>
      <c r="L67" s="22">
        <f ca="1"/>
        <v>6.566087962962963E-4</v>
      </c>
    </row>
    <row r="68" spans="1:12" x14ac:dyDescent="0.25">
      <c r="A68" s="14">
        <v>5</v>
      </c>
      <c r="B68" s="15" t="s">
        <v>9</v>
      </c>
      <c r="C68" s="16">
        <v>32</v>
      </c>
      <c r="D68" s="17" t="s">
        <v>17</v>
      </c>
      <c r="E68" s="5">
        <v>6.5806712962962965E-4</v>
      </c>
      <c r="F68" s="18">
        <v>69.900000000000006</v>
      </c>
      <c r="G68" s="12"/>
      <c r="I68" s="21">
        <v>16</v>
      </c>
      <c r="J68" s="22">
        <f ca="1"/>
        <v>6.5733796296296298E-4</v>
      </c>
      <c r="K68" s="22">
        <f ca="1"/>
        <v>6.5974537037037043E-4</v>
      </c>
      <c r="L68" s="22">
        <f ca="1"/>
        <v>7.2206018518518528E-4</v>
      </c>
    </row>
    <row r="69" spans="1:12" x14ac:dyDescent="0.25">
      <c r="A69" s="14">
        <v>5</v>
      </c>
      <c r="B69" s="15" t="s">
        <v>9</v>
      </c>
      <c r="C69" s="16">
        <v>32</v>
      </c>
      <c r="D69" s="17" t="s">
        <v>17</v>
      </c>
      <c r="E69" s="5">
        <v>6.5568287037037038E-4</v>
      </c>
      <c r="F69" s="18">
        <v>70.16</v>
      </c>
      <c r="G69" s="12"/>
      <c r="I69" s="21">
        <v>17</v>
      </c>
      <c r="J69" s="22">
        <f ca="1"/>
        <v>6.5806712962962965E-4</v>
      </c>
      <c r="K69" s="22">
        <f ca="1"/>
        <v>6.5835648148148144E-4</v>
      </c>
      <c r="L69" s="22">
        <f ca="1"/>
        <v>6.6982638888888875E-4</v>
      </c>
    </row>
    <row r="70" spans="1:12" x14ac:dyDescent="0.25">
      <c r="A70" s="14">
        <v>5</v>
      </c>
      <c r="B70" s="15" t="s">
        <v>9</v>
      </c>
      <c r="C70" s="16">
        <v>32</v>
      </c>
      <c r="D70" s="17" t="s">
        <v>17</v>
      </c>
      <c r="E70" s="5">
        <v>6.638657407407408E-4</v>
      </c>
      <c r="F70" s="18">
        <v>69.290000000000006</v>
      </c>
      <c r="G70" s="12"/>
      <c r="I70" s="21">
        <v>18</v>
      </c>
      <c r="J70" s="22">
        <f ca="1"/>
        <v>6.5806712962962965E-4</v>
      </c>
      <c r="K70" s="22">
        <f ca="1"/>
        <v>6.6670138888888899E-4</v>
      </c>
      <c r="L70" s="22">
        <f ca="1"/>
        <v>6.6655092592592601E-4</v>
      </c>
    </row>
    <row r="71" spans="1:12" x14ac:dyDescent="0.25">
      <c r="A71" s="14">
        <v>5</v>
      </c>
      <c r="B71" s="15" t="s">
        <v>9</v>
      </c>
      <c r="C71" s="16">
        <v>32</v>
      </c>
      <c r="D71" s="17" t="s">
        <v>17</v>
      </c>
      <c r="E71" s="5">
        <v>6.6482638888888885E-4</v>
      </c>
      <c r="F71" s="18">
        <v>69.19</v>
      </c>
      <c r="G71" s="12"/>
      <c r="I71" s="21">
        <v>19</v>
      </c>
      <c r="J71" s="22">
        <f ca="1"/>
        <v>6.5568287037037038E-4</v>
      </c>
      <c r="K71" s="22">
        <f ca="1"/>
        <v>6.6674768518518515E-4</v>
      </c>
      <c r="L71" s="22">
        <f ca="1"/>
        <v>6.6010416666666659E-4</v>
      </c>
    </row>
    <row r="72" spans="1:12" x14ac:dyDescent="0.25">
      <c r="A72" s="14">
        <v>5</v>
      </c>
      <c r="B72" s="15" t="s">
        <v>9</v>
      </c>
      <c r="C72" s="16">
        <v>32</v>
      </c>
      <c r="D72" s="17" t="s">
        <v>17</v>
      </c>
      <c r="E72" s="5">
        <v>6.5591435185185186E-4</v>
      </c>
      <c r="F72" s="18">
        <v>70.13</v>
      </c>
      <c r="G72" s="12"/>
      <c r="I72" s="21">
        <v>20</v>
      </c>
      <c r="J72" s="22">
        <f ca="1"/>
        <v>6.638657407407408E-4</v>
      </c>
      <c r="K72" s="22">
        <f ca="1"/>
        <v>6.6584490740740753E-4</v>
      </c>
      <c r="L72" s="22">
        <f ca="1"/>
        <v>6.5743055555555552E-4</v>
      </c>
    </row>
    <row r="73" spans="1:12" x14ac:dyDescent="0.25">
      <c r="A73" s="14">
        <v>5</v>
      </c>
      <c r="B73" s="15" t="s">
        <v>9</v>
      </c>
      <c r="C73" s="16">
        <v>32</v>
      </c>
      <c r="D73" s="17" t="s">
        <v>17</v>
      </c>
      <c r="E73" s="5">
        <v>6.5467592592592585E-4</v>
      </c>
      <c r="F73" s="18">
        <v>70.260000000000005</v>
      </c>
      <c r="G73" s="12"/>
      <c r="I73" s="21">
        <v>21</v>
      </c>
      <c r="J73" s="22">
        <f ca="1"/>
        <v>6.6482638888888885E-4</v>
      </c>
      <c r="K73" s="22">
        <f ca="1"/>
        <v>6.6579861111111104E-4</v>
      </c>
      <c r="L73" s="22">
        <f ca="1"/>
        <v>6.5847222222222218E-4</v>
      </c>
    </row>
    <row r="74" spans="1:12" x14ac:dyDescent="0.25">
      <c r="A74" s="14">
        <v>5</v>
      </c>
      <c r="B74" s="15" t="s">
        <v>9</v>
      </c>
      <c r="C74" s="16">
        <v>32</v>
      </c>
      <c r="D74" s="17" t="s">
        <v>17</v>
      </c>
      <c r="E74" s="5">
        <v>6.5670138888888885E-4</v>
      </c>
      <c r="F74" s="18">
        <v>70.05</v>
      </c>
      <c r="G74" s="12"/>
      <c r="I74" s="21">
        <v>22</v>
      </c>
      <c r="J74" s="22">
        <f ca="1"/>
        <v>6.5591435185185186E-4</v>
      </c>
      <c r="K74" s="22">
        <f ca="1"/>
        <v>6.6337962962962965E-4</v>
      </c>
      <c r="L74" s="22">
        <f ca="1"/>
        <v>6.6953703703703706E-4</v>
      </c>
    </row>
    <row r="75" spans="1:12" x14ac:dyDescent="0.25">
      <c r="A75" s="14">
        <v>5</v>
      </c>
      <c r="B75" s="15" t="s">
        <v>9</v>
      </c>
      <c r="C75" s="16">
        <v>32</v>
      </c>
      <c r="D75" s="17" t="s">
        <v>17</v>
      </c>
      <c r="E75" s="5">
        <v>6.5672453703703693E-4</v>
      </c>
      <c r="F75" s="18">
        <v>70.040000000000006</v>
      </c>
      <c r="G75" s="12"/>
      <c r="I75" s="21">
        <v>23</v>
      </c>
      <c r="J75" s="22">
        <f ca="1"/>
        <v>6.5467592592592585E-4</v>
      </c>
      <c r="K75" s="22">
        <f ca="1"/>
        <v>6.6412037037037036E-4</v>
      </c>
      <c r="L75" s="22">
        <f ca="1"/>
        <v>6.644444444444445E-4</v>
      </c>
    </row>
    <row r="76" spans="1:12" x14ac:dyDescent="0.25">
      <c r="A76" s="14">
        <v>5</v>
      </c>
      <c r="B76" s="15" t="s">
        <v>9</v>
      </c>
      <c r="C76" s="16">
        <v>32</v>
      </c>
      <c r="D76" s="17" t="s">
        <v>17</v>
      </c>
      <c r="E76" s="5">
        <v>6.5868055555555547E-4</v>
      </c>
      <c r="F76" s="18">
        <v>69.84</v>
      </c>
      <c r="G76" s="12"/>
      <c r="I76" s="21">
        <v>24</v>
      </c>
      <c r="J76" s="22">
        <f ca="1"/>
        <v>6.5670138888888885E-4</v>
      </c>
      <c r="K76" s="22">
        <f ca="1"/>
        <v>6.6283564814814818E-4</v>
      </c>
      <c r="L76" s="22">
        <f ca="1"/>
        <v>6.6031249999999998E-4</v>
      </c>
    </row>
    <row r="77" spans="1:12" x14ac:dyDescent="0.25">
      <c r="A77" s="14">
        <v>5</v>
      </c>
      <c r="B77" s="15" t="s">
        <v>9</v>
      </c>
      <c r="C77" s="16">
        <v>32</v>
      </c>
      <c r="D77" s="17" t="s">
        <v>17</v>
      </c>
      <c r="E77" s="5">
        <v>6.5659722222222215E-4</v>
      </c>
      <c r="F77" s="18">
        <v>70.06</v>
      </c>
      <c r="G77" s="12"/>
      <c r="I77" s="21">
        <v>25</v>
      </c>
      <c r="J77" s="22">
        <f ca="1"/>
        <v>6.5672453703703693E-4</v>
      </c>
      <c r="K77" s="22">
        <f ca="1"/>
        <v>6.6592592592592582E-4</v>
      </c>
      <c r="L77" s="22">
        <f ca="1"/>
        <v>6.5841435185185187E-4</v>
      </c>
    </row>
    <row r="78" spans="1:12" x14ac:dyDescent="0.25">
      <c r="A78" s="14">
        <v>5</v>
      </c>
      <c r="B78" s="15" t="s">
        <v>9</v>
      </c>
      <c r="C78" s="16">
        <v>32</v>
      </c>
      <c r="D78" s="17" t="s">
        <v>17</v>
      </c>
      <c r="E78" s="5">
        <v>6.5799768518518518E-4</v>
      </c>
      <c r="F78" s="18">
        <v>69.91</v>
      </c>
      <c r="G78" s="12"/>
      <c r="I78" s="21">
        <v>26</v>
      </c>
      <c r="J78" s="22">
        <f ca="1"/>
        <v>6.5868055555555547E-4</v>
      </c>
      <c r="K78" s="22">
        <f ca="1"/>
        <v>6.712037037037037E-4</v>
      </c>
      <c r="L78" s="22">
        <f ca="1"/>
        <v>6.6172453703703706E-4</v>
      </c>
    </row>
    <row r="79" spans="1:12" x14ac:dyDescent="0.25">
      <c r="A79" s="14">
        <v>5</v>
      </c>
      <c r="B79" s="15" t="s">
        <v>9</v>
      </c>
      <c r="C79" s="16">
        <v>32</v>
      </c>
      <c r="D79" s="17" t="s">
        <v>17</v>
      </c>
      <c r="E79" s="5">
        <v>6.5788194444444444E-4</v>
      </c>
      <c r="F79" s="18">
        <v>69.92</v>
      </c>
      <c r="G79" s="12"/>
      <c r="I79" s="21">
        <v>27</v>
      </c>
      <c r="J79" s="22">
        <f ca="1"/>
        <v>6.5659722222222215E-4</v>
      </c>
      <c r="K79" s="22">
        <f ca="1"/>
        <v>6.6640046296296293E-4</v>
      </c>
      <c r="L79" s="22">
        <f ca="1"/>
        <v>6.5775462962962955E-4</v>
      </c>
    </row>
    <row r="80" spans="1:12" x14ac:dyDescent="0.25">
      <c r="A80" s="14">
        <v>5</v>
      </c>
      <c r="B80" s="15" t="s">
        <v>9</v>
      </c>
      <c r="C80" s="16">
        <v>32</v>
      </c>
      <c r="D80" s="17" t="s">
        <v>17</v>
      </c>
      <c r="E80" s="5">
        <v>6.5634259259259248E-4</v>
      </c>
      <c r="F80" s="18">
        <v>70.09</v>
      </c>
      <c r="G80" s="12"/>
      <c r="I80" s="21">
        <v>28</v>
      </c>
      <c r="J80" s="22">
        <f ca="1"/>
        <v>6.5799768518518518E-4</v>
      </c>
      <c r="K80" s="22">
        <f ca="1"/>
        <v>6.6498842592592597E-4</v>
      </c>
      <c r="L80" s="22">
        <f ca="1"/>
        <v>6.555324074074073E-4</v>
      </c>
    </row>
    <row r="81" spans="1:12" x14ac:dyDescent="0.25">
      <c r="A81" s="14">
        <v>5</v>
      </c>
      <c r="B81" s="15" t="s">
        <v>9</v>
      </c>
      <c r="C81" s="16">
        <v>32</v>
      </c>
      <c r="D81" s="17" t="s">
        <v>17</v>
      </c>
      <c r="E81" s="5">
        <v>6.5752314814814829E-4</v>
      </c>
      <c r="F81" s="18">
        <v>69.959999999999994</v>
      </c>
      <c r="G81" s="12"/>
      <c r="I81" s="21">
        <v>29</v>
      </c>
      <c r="J81" s="22">
        <f ca="1"/>
        <v>6.5788194444444444E-4</v>
      </c>
      <c r="K81" s="22">
        <f ca="1"/>
        <v>6.6540509259259255E-4</v>
      </c>
      <c r="L81" s="22">
        <f ca="1"/>
        <v>6.5893518518518525E-4</v>
      </c>
    </row>
    <row r="82" spans="1:12" x14ac:dyDescent="0.25">
      <c r="A82" s="14">
        <v>5</v>
      </c>
      <c r="B82" s="15" t="s">
        <v>9</v>
      </c>
      <c r="C82" s="16">
        <v>32</v>
      </c>
      <c r="D82" s="17" t="s">
        <v>17</v>
      </c>
      <c r="E82" s="5">
        <v>6.5822916666666677E-4</v>
      </c>
      <c r="F82" s="18">
        <v>69.88</v>
      </c>
      <c r="G82" s="12"/>
      <c r="I82" s="21">
        <v>30</v>
      </c>
      <c r="J82" s="22">
        <f ca="1"/>
        <v>6.5634259259259248E-4</v>
      </c>
      <c r="K82" s="22">
        <f ca="1"/>
        <v>6.6826388888888892E-4</v>
      </c>
      <c r="L82" s="22">
        <f ca="1"/>
        <v>6.5851851851851846E-4</v>
      </c>
    </row>
    <row r="83" spans="1:12" x14ac:dyDescent="0.25">
      <c r="A83" s="14">
        <v>5</v>
      </c>
      <c r="B83" s="15" t="s">
        <v>24</v>
      </c>
      <c r="C83" s="16">
        <v>32</v>
      </c>
      <c r="D83" s="17" t="s">
        <v>46</v>
      </c>
      <c r="E83" s="5">
        <v>7.5067129629629626E-4</v>
      </c>
      <c r="F83" s="18">
        <v>61.28</v>
      </c>
      <c r="G83" s="12"/>
      <c r="I83" s="21">
        <v>31</v>
      </c>
      <c r="J83" s="22">
        <f ca="1"/>
        <v>6.5752314814814829E-4</v>
      </c>
      <c r="K83" s="22">
        <f ca="1"/>
        <v>6.6653935185185186E-4</v>
      </c>
      <c r="L83" s="22">
        <f ca="1"/>
        <v>6.6105324074074081E-4</v>
      </c>
    </row>
    <row r="84" spans="1:12" x14ac:dyDescent="0.25">
      <c r="A84" s="14">
        <v>5</v>
      </c>
      <c r="B84" s="15" t="s">
        <v>24</v>
      </c>
      <c r="C84" s="16">
        <v>32</v>
      </c>
      <c r="D84" s="17" t="s">
        <v>46</v>
      </c>
      <c r="E84" s="5">
        <v>6.7686342592592592E-4</v>
      </c>
      <c r="F84" s="18">
        <v>67.959999999999994</v>
      </c>
      <c r="G84" s="12"/>
      <c r="I84" s="21">
        <v>32</v>
      </c>
      <c r="J84" s="22">
        <f ca="1"/>
        <v>6.5822916666666677E-4</v>
      </c>
      <c r="K84" s="22">
        <f ca="1"/>
        <v>6.7084490740740733E-4</v>
      </c>
      <c r="L84" s="22">
        <f ca="1"/>
        <v>6.7335648148148138E-4</v>
      </c>
    </row>
    <row r="85" spans="1:12" x14ac:dyDescent="0.25">
      <c r="A85" s="14">
        <v>5</v>
      </c>
      <c r="B85" s="15" t="s">
        <v>24</v>
      </c>
      <c r="C85" s="16">
        <v>32</v>
      </c>
      <c r="D85" s="17" t="s">
        <v>46</v>
      </c>
      <c r="E85" s="5">
        <v>6.7152777777777783E-4</v>
      </c>
      <c r="F85" s="18">
        <v>68.5</v>
      </c>
      <c r="G85" s="12"/>
      <c r="I85" s="21">
        <v>33</v>
      </c>
      <c r="J85" s="22"/>
      <c r="K85" s="22"/>
      <c r="L85" s="22"/>
    </row>
    <row r="86" spans="1:12" x14ac:dyDescent="0.25">
      <c r="A86" s="14">
        <v>5</v>
      </c>
      <c r="B86" s="15" t="s">
        <v>24</v>
      </c>
      <c r="C86" s="16">
        <v>32</v>
      </c>
      <c r="D86" s="17" t="s">
        <v>46</v>
      </c>
      <c r="E86" s="5">
        <v>6.673148148148147E-4</v>
      </c>
      <c r="F86" s="18">
        <v>68.930000000000007</v>
      </c>
      <c r="G86" s="12"/>
      <c r="I86" s="21">
        <v>34</v>
      </c>
      <c r="J86" s="22"/>
      <c r="K86" s="22"/>
      <c r="L86" s="22"/>
    </row>
    <row r="87" spans="1:12" x14ac:dyDescent="0.25">
      <c r="A87" s="14">
        <v>5</v>
      </c>
      <c r="B87" s="15" t="s">
        <v>24</v>
      </c>
      <c r="C87" s="16">
        <v>32</v>
      </c>
      <c r="D87" s="17" t="s">
        <v>46</v>
      </c>
      <c r="E87" s="5">
        <v>6.642361111111111E-4</v>
      </c>
      <c r="F87" s="18">
        <v>69.25</v>
      </c>
      <c r="G87" s="12"/>
      <c r="I87" s="21">
        <v>35</v>
      </c>
      <c r="J87" s="22"/>
      <c r="K87" s="22"/>
      <c r="L87" s="22"/>
    </row>
    <row r="88" spans="1:12" x14ac:dyDescent="0.25">
      <c r="A88" s="14">
        <v>5</v>
      </c>
      <c r="B88" s="15" t="s">
        <v>24</v>
      </c>
      <c r="C88" s="16">
        <v>32</v>
      </c>
      <c r="D88" s="17" t="s">
        <v>46</v>
      </c>
      <c r="E88" s="5">
        <v>6.6304398148148147E-4</v>
      </c>
      <c r="F88" s="18">
        <v>69.38</v>
      </c>
      <c r="G88" s="12"/>
      <c r="I88" s="21">
        <v>36</v>
      </c>
      <c r="J88" s="22"/>
      <c r="K88" s="22"/>
      <c r="L88" s="22"/>
    </row>
    <row r="89" spans="1:12" x14ac:dyDescent="0.25">
      <c r="A89" s="14">
        <v>5</v>
      </c>
      <c r="B89" s="15" t="s">
        <v>24</v>
      </c>
      <c r="C89" s="16">
        <v>32</v>
      </c>
      <c r="D89" s="17" t="s">
        <v>46</v>
      </c>
      <c r="E89" s="5">
        <v>6.6384259259259261E-4</v>
      </c>
      <c r="F89" s="18">
        <v>69.290000000000006</v>
      </c>
      <c r="G89" s="12"/>
      <c r="I89" s="21">
        <v>37</v>
      </c>
      <c r="J89" s="22"/>
      <c r="K89" s="22"/>
      <c r="L89" s="22"/>
    </row>
    <row r="90" spans="1:12" x14ac:dyDescent="0.25">
      <c r="A90" s="14">
        <v>5</v>
      </c>
      <c r="B90" s="15" t="s">
        <v>24</v>
      </c>
      <c r="C90" s="16">
        <v>32</v>
      </c>
      <c r="D90" s="17" t="s">
        <v>46</v>
      </c>
      <c r="E90" s="5">
        <v>6.6829861111111115E-4</v>
      </c>
      <c r="F90" s="18">
        <v>68.83</v>
      </c>
      <c r="G90" s="12"/>
      <c r="I90" s="21">
        <v>38</v>
      </c>
      <c r="J90" s="22"/>
      <c r="K90" s="22"/>
      <c r="L90" s="22"/>
    </row>
    <row r="91" spans="1:12" x14ac:dyDescent="0.25">
      <c r="A91" s="14">
        <v>5</v>
      </c>
      <c r="B91" s="15" t="s">
        <v>24</v>
      </c>
      <c r="C91" s="16">
        <v>32</v>
      </c>
      <c r="D91" s="17" t="s">
        <v>46</v>
      </c>
      <c r="E91" s="5">
        <v>6.6042824074074062E-4</v>
      </c>
      <c r="F91" s="18">
        <v>69.650000000000006</v>
      </c>
      <c r="G91" s="12"/>
      <c r="I91" s="21">
        <v>39</v>
      </c>
      <c r="J91" s="22"/>
      <c r="K91" s="22"/>
      <c r="L91" s="22"/>
    </row>
    <row r="92" spans="1:12" x14ac:dyDescent="0.25">
      <c r="A92" s="14">
        <v>5</v>
      </c>
      <c r="B92" s="15" t="s">
        <v>24</v>
      </c>
      <c r="C92" s="16">
        <v>32</v>
      </c>
      <c r="D92" s="17" t="s">
        <v>46</v>
      </c>
      <c r="E92" s="5">
        <v>6.5844907407407421E-4</v>
      </c>
      <c r="F92" s="18">
        <v>69.86</v>
      </c>
      <c r="G92" s="12"/>
      <c r="I92" s="21">
        <v>40</v>
      </c>
      <c r="J92" s="22"/>
      <c r="K92" s="22"/>
      <c r="L92" s="22"/>
    </row>
    <row r="93" spans="1:12" x14ac:dyDescent="0.25">
      <c r="A93" s="14">
        <v>5</v>
      </c>
      <c r="B93" s="15" t="s">
        <v>24</v>
      </c>
      <c r="C93" s="16">
        <v>32</v>
      </c>
      <c r="D93" s="17" t="s">
        <v>46</v>
      </c>
      <c r="E93" s="5">
        <v>6.5645833333333344E-4</v>
      </c>
      <c r="F93" s="18">
        <v>70.069999999999993</v>
      </c>
      <c r="G93" s="12"/>
      <c r="I93" s="21">
        <v>41</v>
      </c>
      <c r="J93" s="22"/>
      <c r="K93" s="22"/>
      <c r="L93" s="22"/>
    </row>
    <row r="94" spans="1:12" x14ac:dyDescent="0.25">
      <c r="A94" s="14">
        <v>5</v>
      </c>
      <c r="B94" s="15" t="s">
        <v>24</v>
      </c>
      <c r="C94" s="16">
        <v>32</v>
      </c>
      <c r="D94" s="17" t="s">
        <v>46</v>
      </c>
      <c r="E94" s="5">
        <v>6.6790509259259266E-4</v>
      </c>
      <c r="F94" s="18">
        <v>68.87</v>
      </c>
      <c r="G94" s="12"/>
      <c r="I94" s="21">
        <v>42</v>
      </c>
      <c r="J94" s="22"/>
      <c r="K94" s="22"/>
      <c r="L94" s="22"/>
    </row>
    <row r="95" spans="1:12" x14ac:dyDescent="0.25">
      <c r="A95" s="14">
        <v>5</v>
      </c>
      <c r="B95" s="15" t="s">
        <v>24</v>
      </c>
      <c r="C95" s="16">
        <v>32</v>
      </c>
      <c r="D95" s="17" t="s">
        <v>46</v>
      </c>
      <c r="E95" s="5">
        <v>6.5793981481481476E-4</v>
      </c>
      <c r="F95" s="18">
        <v>69.92</v>
      </c>
      <c r="G95" s="12"/>
      <c r="I95" s="21">
        <v>43</v>
      </c>
      <c r="J95" s="22"/>
      <c r="K95" s="22"/>
      <c r="L95" s="22"/>
    </row>
    <row r="96" spans="1:12" x14ac:dyDescent="0.25">
      <c r="A96" s="14">
        <v>5</v>
      </c>
      <c r="B96" s="15" t="s">
        <v>24</v>
      </c>
      <c r="C96" s="16">
        <v>32</v>
      </c>
      <c r="D96" s="17" t="s">
        <v>46</v>
      </c>
      <c r="E96" s="5">
        <v>6.5753472222222222E-4</v>
      </c>
      <c r="F96" s="18">
        <v>69.959999999999994</v>
      </c>
      <c r="G96" s="12"/>
      <c r="I96" s="21">
        <v>44</v>
      </c>
      <c r="J96" s="22"/>
      <c r="K96" s="22"/>
      <c r="L96" s="22"/>
    </row>
    <row r="97" spans="1:12" x14ac:dyDescent="0.25">
      <c r="A97" s="14">
        <v>5</v>
      </c>
      <c r="B97" s="15" t="s">
        <v>24</v>
      </c>
      <c r="C97" s="16">
        <v>32</v>
      </c>
      <c r="D97" s="17" t="s">
        <v>46</v>
      </c>
      <c r="E97" s="5">
        <v>6.6497685185185193E-4</v>
      </c>
      <c r="F97" s="18">
        <v>69.180000000000007</v>
      </c>
      <c r="G97" s="12"/>
      <c r="I97" s="21">
        <v>45</v>
      </c>
      <c r="J97" s="22"/>
      <c r="K97" s="22"/>
      <c r="L97" s="22"/>
    </row>
    <row r="98" spans="1:12" x14ac:dyDescent="0.25">
      <c r="A98" s="14">
        <v>5</v>
      </c>
      <c r="B98" s="15" t="s">
        <v>24</v>
      </c>
      <c r="C98" s="16">
        <v>32</v>
      </c>
      <c r="D98" s="17" t="s">
        <v>46</v>
      </c>
      <c r="E98" s="5">
        <v>6.6082175925925933E-4</v>
      </c>
      <c r="F98" s="18">
        <v>69.61</v>
      </c>
      <c r="G98" s="12"/>
    </row>
    <row r="99" spans="1:12" x14ac:dyDescent="0.25">
      <c r="A99" s="14">
        <v>5</v>
      </c>
      <c r="B99" s="15" t="s">
        <v>24</v>
      </c>
      <c r="C99" s="16">
        <v>32</v>
      </c>
      <c r="D99" s="17" t="s">
        <v>46</v>
      </c>
      <c r="E99" s="5">
        <v>6.5996527777777787E-4</v>
      </c>
      <c r="F99" s="18">
        <v>69.7</v>
      </c>
      <c r="G99" s="12"/>
    </row>
    <row r="100" spans="1:12" x14ac:dyDescent="0.25">
      <c r="A100" s="14">
        <v>5</v>
      </c>
      <c r="B100" s="15" t="s">
        <v>24</v>
      </c>
      <c r="C100" s="16">
        <v>32</v>
      </c>
      <c r="D100" s="17" t="s">
        <v>46</v>
      </c>
      <c r="E100" s="5">
        <v>6.6100694444444442E-4</v>
      </c>
      <c r="F100" s="18">
        <v>69.59</v>
      </c>
      <c r="G100" s="12"/>
    </row>
    <row r="101" spans="1:12" x14ac:dyDescent="0.25">
      <c r="A101" s="14">
        <v>5</v>
      </c>
      <c r="B101" s="15" t="s">
        <v>24</v>
      </c>
      <c r="C101" s="16">
        <v>32</v>
      </c>
      <c r="D101" s="17" t="s">
        <v>46</v>
      </c>
      <c r="E101" s="5">
        <v>6.5966435185185182E-4</v>
      </c>
      <c r="F101" s="18">
        <v>69.73</v>
      </c>
      <c r="G101" s="12"/>
    </row>
    <row r="102" spans="1:12" x14ac:dyDescent="0.25">
      <c r="A102" s="14">
        <v>5</v>
      </c>
      <c r="B102" s="15" t="s">
        <v>24</v>
      </c>
      <c r="C102" s="16">
        <v>32</v>
      </c>
      <c r="D102" s="17" t="s">
        <v>46</v>
      </c>
      <c r="E102" s="5">
        <v>6.6005787037037031E-4</v>
      </c>
      <c r="F102" s="18">
        <v>69.69</v>
      </c>
      <c r="G102" s="12"/>
    </row>
    <row r="103" spans="1:12" x14ac:dyDescent="0.25">
      <c r="A103" s="14">
        <v>5</v>
      </c>
      <c r="B103" s="15" t="s">
        <v>24</v>
      </c>
      <c r="C103" s="16">
        <v>32</v>
      </c>
      <c r="D103" s="17" t="s">
        <v>46</v>
      </c>
      <c r="E103" s="5">
        <v>6.6031249999999998E-4</v>
      </c>
      <c r="F103" s="18">
        <v>69.66</v>
      </c>
      <c r="G103" s="12"/>
    </row>
    <row r="104" spans="1:12" x14ac:dyDescent="0.25">
      <c r="A104" s="14">
        <v>5</v>
      </c>
      <c r="B104" s="15" t="s">
        <v>24</v>
      </c>
      <c r="C104" s="16">
        <v>32</v>
      </c>
      <c r="D104" s="17" t="s">
        <v>46</v>
      </c>
      <c r="E104" s="5">
        <v>6.6118055555555548E-4</v>
      </c>
      <c r="F104" s="18">
        <v>69.569999999999993</v>
      </c>
      <c r="G104" s="12"/>
    </row>
    <row r="105" spans="1:12" x14ac:dyDescent="0.25">
      <c r="A105" s="14">
        <v>5</v>
      </c>
      <c r="B105" s="15" t="s">
        <v>24</v>
      </c>
      <c r="C105" s="16">
        <v>32</v>
      </c>
      <c r="D105" s="17" t="s">
        <v>46</v>
      </c>
      <c r="E105" s="5">
        <v>6.6127314814814825E-4</v>
      </c>
      <c r="F105" s="18">
        <v>69.56</v>
      </c>
      <c r="G105" s="12"/>
    </row>
    <row r="106" spans="1:12" x14ac:dyDescent="0.25">
      <c r="A106" s="14">
        <v>5</v>
      </c>
      <c r="B106" s="15" t="s">
        <v>24</v>
      </c>
      <c r="C106" s="16">
        <v>32</v>
      </c>
      <c r="D106" s="17" t="s">
        <v>46</v>
      </c>
      <c r="E106" s="5">
        <v>6.612615740740741E-4</v>
      </c>
      <c r="F106" s="18">
        <v>69.56</v>
      </c>
      <c r="G106" s="12"/>
    </row>
    <row r="107" spans="1:12" x14ac:dyDescent="0.25">
      <c r="A107" s="14">
        <v>5</v>
      </c>
      <c r="B107" s="15" t="s">
        <v>24</v>
      </c>
      <c r="C107" s="16">
        <v>32</v>
      </c>
      <c r="D107" s="17" t="s">
        <v>46</v>
      </c>
      <c r="E107" s="5">
        <v>6.6131944444444441E-4</v>
      </c>
      <c r="F107" s="18">
        <v>69.56</v>
      </c>
      <c r="G107" s="12"/>
    </row>
    <row r="108" spans="1:12" x14ac:dyDescent="0.25">
      <c r="A108" s="14">
        <v>5</v>
      </c>
      <c r="B108" s="15" t="s">
        <v>24</v>
      </c>
      <c r="C108" s="16">
        <v>32</v>
      </c>
      <c r="D108" s="17" t="s">
        <v>46</v>
      </c>
      <c r="E108" s="5">
        <v>6.6035879629629637E-4</v>
      </c>
      <c r="F108" s="18">
        <v>69.66</v>
      </c>
      <c r="G108" s="12"/>
    </row>
    <row r="109" spans="1:12" x14ac:dyDescent="0.25">
      <c r="A109" s="14">
        <v>5</v>
      </c>
      <c r="B109" s="15" t="s">
        <v>24</v>
      </c>
      <c r="C109" s="16">
        <v>32</v>
      </c>
      <c r="D109" s="17" t="s">
        <v>46</v>
      </c>
      <c r="E109" s="5">
        <v>6.5924768518518513E-4</v>
      </c>
      <c r="F109" s="18">
        <v>69.78</v>
      </c>
      <c r="G109" s="12"/>
    </row>
    <row r="110" spans="1:12" x14ac:dyDescent="0.25">
      <c r="A110" s="14">
        <v>5</v>
      </c>
      <c r="B110" s="15" t="s">
        <v>24</v>
      </c>
      <c r="C110" s="16">
        <v>32</v>
      </c>
      <c r="D110" s="17" t="s">
        <v>46</v>
      </c>
      <c r="E110" s="5">
        <v>6.6020833333333339E-4</v>
      </c>
      <c r="F110" s="18">
        <v>69.67</v>
      </c>
      <c r="G110" s="12"/>
    </row>
    <row r="111" spans="1:12" x14ac:dyDescent="0.25">
      <c r="A111" s="14">
        <v>5</v>
      </c>
      <c r="B111" s="15" t="s">
        <v>24</v>
      </c>
      <c r="C111" s="16">
        <v>32</v>
      </c>
      <c r="D111" s="17" t="s">
        <v>46</v>
      </c>
      <c r="E111" s="5">
        <v>6.6064814814814805E-4</v>
      </c>
      <c r="F111" s="18">
        <v>69.63</v>
      </c>
      <c r="G111" s="12"/>
    </row>
    <row r="112" spans="1:12" x14ac:dyDescent="0.25">
      <c r="A112" s="14">
        <v>5</v>
      </c>
      <c r="B112" s="15" t="s">
        <v>24</v>
      </c>
      <c r="C112" s="16">
        <v>32</v>
      </c>
      <c r="D112" s="17" t="s">
        <v>46</v>
      </c>
      <c r="E112" s="5">
        <v>6.6E-4</v>
      </c>
      <c r="F112" s="18">
        <v>69.7</v>
      </c>
      <c r="G112" s="12"/>
    </row>
    <row r="113" spans="1:7" x14ac:dyDescent="0.25">
      <c r="A113" s="14">
        <v>5</v>
      </c>
      <c r="B113" s="15" t="s">
        <v>24</v>
      </c>
      <c r="C113" s="16">
        <v>32</v>
      </c>
      <c r="D113" s="17" t="s">
        <v>46</v>
      </c>
      <c r="E113" s="5">
        <v>6.6228009259259267E-4</v>
      </c>
      <c r="F113" s="18">
        <v>69.459999999999994</v>
      </c>
      <c r="G113" s="12"/>
    </row>
    <row r="114" spans="1:7" x14ac:dyDescent="0.25">
      <c r="A114" s="14">
        <v>5</v>
      </c>
      <c r="B114" s="15" t="s">
        <v>24</v>
      </c>
      <c r="C114" s="16">
        <v>32</v>
      </c>
      <c r="D114" s="17" t="s">
        <v>46</v>
      </c>
      <c r="E114" s="5">
        <v>6.6223379629629629E-4</v>
      </c>
      <c r="F114" s="18">
        <v>69.459999999999994</v>
      </c>
      <c r="G114" s="12"/>
    </row>
    <row r="115" spans="1:7" x14ac:dyDescent="0.25">
      <c r="A115" s="14">
        <v>5</v>
      </c>
      <c r="B115" s="15" t="s">
        <v>33</v>
      </c>
      <c r="C115" s="16">
        <v>32</v>
      </c>
      <c r="D115" s="17" t="s">
        <v>92</v>
      </c>
      <c r="E115" s="5">
        <v>7.5776620370370375E-4</v>
      </c>
      <c r="F115" s="18">
        <v>60.7</v>
      </c>
      <c r="G115" s="12"/>
    </row>
    <row r="116" spans="1:7" x14ac:dyDescent="0.25">
      <c r="A116" s="14">
        <v>5</v>
      </c>
      <c r="B116" s="15" t="s">
        <v>33</v>
      </c>
      <c r="C116" s="16">
        <v>32</v>
      </c>
      <c r="D116" s="17" t="s">
        <v>92</v>
      </c>
      <c r="E116" s="5">
        <v>6.8178240740740742E-4</v>
      </c>
      <c r="F116" s="18">
        <v>67.47</v>
      </c>
      <c r="G116" s="12"/>
    </row>
    <row r="117" spans="1:7" x14ac:dyDescent="0.25">
      <c r="A117" s="14">
        <v>5</v>
      </c>
      <c r="B117" s="15" t="s">
        <v>33</v>
      </c>
      <c r="C117" s="16">
        <v>32</v>
      </c>
      <c r="D117" s="17" t="s">
        <v>92</v>
      </c>
      <c r="E117" s="5">
        <v>6.6991898148148152E-4</v>
      </c>
      <c r="F117" s="18">
        <v>68.67</v>
      </c>
      <c r="G117" s="12"/>
    </row>
    <row r="118" spans="1:7" x14ac:dyDescent="0.25">
      <c r="A118" s="14">
        <v>5</v>
      </c>
      <c r="B118" s="15" t="s">
        <v>33</v>
      </c>
      <c r="C118" s="16">
        <v>32</v>
      </c>
      <c r="D118" s="17" t="s">
        <v>92</v>
      </c>
      <c r="E118" s="5">
        <v>6.6953703703703706E-4</v>
      </c>
      <c r="F118" s="18">
        <v>68.7</v>
      </c>
      <c r="G118" s="12"/>
    </row>
    <row r="119" spans="1:7" x14ac:dyDescent="0.25">
      <c r="A119" s="14">
        <v>5</v>
      </c>
      <c r="B119" s="15" t="s">
        <v>33</v>
      </c>
      <c r="C119" s="16">
        <v>32</v>
      </c>
      <c r="D119" s="17" t="s">
        <v>92</v>
      </c>
      <c r="E119" s="5">
        <v>6.6490740740740746E-4</v>
      </c>
      <c r="F119" s="18">
        <v>69.180000000000007</v>
      </c>
      <c r="G119" s="12"/>
    </row>
    <row r="120" spans="1:7" x14ac:dyDescent="0.25">
      <c r="A120" s="14">
        <v>5</v>
      </c>
      <c r="B120" s="15" t="s">
        <v>33</v>
      </c>
      <c r="C120" s="16">
        <v>32</v>
      </c>
      <c r="D120" s="17" t="s">
        <v>92</v>
      </c>
      <c r="E120" s="5">
        <v>6.6162037037037047E-4</v>
      </c>
      <c r="F120" s="18">
        <v>69.53</v>
      </c>
      <c r="G120" s="12"/>
    </row>
    <row r="121" spans="1:7" x14ac:dyDescent="0.25">
      <c r="A121" s="14">
        <v>5</v>
      </c>
      <c r="B121" s="15" t="s">
        <v>33</v>
      </c>
      <c r="C121" s="16">
        <v>32</v>
      </c>
      <c r="D121" s="17" t="s">
        <v>92</v>
      </c>
      <c r="E121" s="5">
        <v>6.5821759259259262E-4</v>
      </c>
      <c r="F121" s="18">
        <v>69.89</v>
      </c>
      <c r="G121" s="12"/>
    </row>
    <row r="122" spans="1:7" x14ac:dyDescent="0.25">
      <c r="A122" s="14">
        <v>5</v>
      </c>
      <c r="B122" s="15" t="s">
        <v>33</v>
      </c>
      <c r="C122" s="16">
        <v>32</v>
      </c>
      <c r="D122" s="17" t="s">
        <v>92</v>
      </c>
      <c r="E122" s="5">
        <v>6.6494212962962959E-4</v>
      </c>
      <c r="F122" s="18">
        <v>69.180000000000007</v>
      </c>
      <c r="G122" s="12"/>
    </row>
    <row r="123" spans="1:7" x14ac:dyDescent="0.25">
      <c r="A123" s="14">
        <v>5</v>
      </c>
      <c r="B123" s="15" t="s">
        <v>33</v>
      </c>
      <c r="C123" s="16">
        <v>32</v>
      </c>
      <c r="D123" s="17" t="s">
        <v>92</v>
      </c>
      <c r="E123" s="5">
        <v>6.6436342592592599E-4</v>
      </c>
      <c r="F123" s="18">
        <v>69.239999999999995</v>
      </c>
      <c r="G123" s="12"/>
    </row>
    <row r="124" spans="1:7" x14ac:dyDescent="0.25">
      <c r="A124" s="14">
        <v>5</v>
      </c>
      <c r="B124" s="15" t="s">
        <v>33</v>
      </c>
      <c r="C124" s="16">
        <v>32</v>
      </c>
      <c r="D124" s="17" t="s">
        <v>92</v>
      </c>
      <c r="E124" s="5">
        <v>6.6334490740740752E-4</v>
      </c>
      <c r="F124" s="18">
        <v>69.349999999999994</v>
      </c>
      <c r="G124" s="12"/>
    </row>
    <row r="125" spans="1:7" x14ac:dyDescent="0.25">
      <c r="A125" s="14">
        <v>5</v>
      </c>
      <c r="B125" s="15" t="s">
        <v>33</v>
      </c>
      <c r="C125" s="16">
        <v>32</v>
      </c>
      <c r="D125" s="17" t="s">
        <v>92</v>
      </c>
      <c r="E125" s="5">
        <v>6.6076388888888879E-4</v>
      </c>
      <c r="F125" s="18">
        <v>69.62</v>
      </c>
      <c r="G125" s="12"/>
    </row>
    <row r="126" spans="1:7" x14ac:dyDescent="0.25">
      <c r="A126" s="14">
        <v>5</v>
      </c>
      <c r="B126" s="15" t="s">
        <v>33</v>
      </c>
      <c r="C126" s="16">
        <v>32</v>
      </c>
      <c r="D126" s="17" t="s">
        <v>92</v>
      </c>
      <c r="E126" s="5">
        <v>6.7064814814814808E-4</v>
      </c>
      <c r="F126" s="18">
        <v>68.59</v>
      </c>
      <c r="G126" s="12"/>
    </row>
    <row r="127" spans="1:7" x14ac:dyDescent="0.25">
      <c r="A127" s="14">
        <v>5</v>
      </c>
      <c r="B127" s="15" t="s">
        <v>33</v>
      </c>
      <c r="C127" s="16">
        <v>32</v>
      </c>
      <c r="D127" s="17" t="s">
        <v>92</v>
      </c>
      <c r="E127" s="5">
        <v>6.6160879629629632E-4</v>
      </c>
      <c r="F127" s="18">
        <v>69.53</v>
      </c>
      <c r="G127" s="12"/>
    </row>
    <row r="128" spans="1:7" x14ac:dyDescent="0.25">
      <c r="A128" s="14">
        <v>5</v>
      </c>
      <c r="B128" s="15" t="s">
        <v>33</v>
      </c>
      <c r="C128" s="16">
        <v>32</v>
      </c>
      <c r="D128" s="17" t="s">
        <v>92</v>
      </c>
      <c r="E128" s="5">
        <v>6.6237268518518511E-4</v>
      </c>
      <c r="F128" s="18">
        <v>69.45</v>
      </c>
      <c r="G128" s="12"/>
    </row>
    <row r="129" spans="1:7" x14ac:dyDescent="0.25">
      <c r="A129" s="14">
        <v>5</v>
      </c>
      <c r="B129" s="15" t="s">
        <v>33</v>
      </c>
      <c r="C129" s="16">
        <v>32</v>
      </c>
      <c r="D129" s="17" t="s">
        <v>92</v>
      </c>
      <c r="E129" s="5">
        <v>6.6422453703703706E-4</v>
      </c>
      <c r="F129" s="18">
        <v>69.25</v>
      </c>
      <c r="G129" s="12"/>
    </row>
    <row r="130" spans="1:7" x14ac:dyDescent="0.25">
      <c r="A130" s="14">
        <v>5</v>
      </c>
      <c r="B130" s="15" t="s">
        <v>33</v>
      </c>
      <c r="C130" s="16">
        <v>32</v>
      </c>
      <c r="D130" s="17" t="s">
        <v>92</v>
      </c>
      <c r="E130" s="5">
        <v>6.5974537037037043E-4</v>
      </c>
      <c r="F130" s="18">
        <v>69.72</v>
      </c>
      <c r="G130" s="12"/>
    </row>
    <row r="131" spans="1:7" x14ac:dyDescent="0.25">
      <c r="A131" s="14">
        <v>5</v>
      </c>
      <c r="B131" s="15" t="s">
        <v>33</v>
      </c>
      <c r="C131" s="16">
        <v>32</v>
      </c>
      <c r="D131" s="17" t="s">
        <v>92</v>
      </c>
      <c r="E131" s="5">
        <v>6.5835648148148144E-4</v>
      </c>
      <c r="F131" s="18">
        <v>69.87</v>
      </c>
      <c r="G131" s="12"/>
    </row>
    <row r="132" spans="1:7" x14ac:dyDescent="0.25">
      <c r="A132" s="14">
        <v>5</v>
      </c>
      <c r="B132" s="15" t="s">
        <v>33</v>
      </c>
      <c r="C132" s="16">
        <v>32</v>
      </c>
      <c r="D132" s="17" t="s">
        <v>92</v>
      </c>
      <c r="E132" s="5">
        <v>6.6670138888888899E-4</v>
      </c>
      <c r="F132" s="18">
        <v>69</v>
      </c>
      <c r="G132" s="12"/>
    </row>
    <row r="133" spans="1:7" x14ac:dyDescent="0.25">
      <c r="A133" s="14">
        <v>5</v>
      </c>
      <c r="B133" s="15" t="s">
        <v>33</v>
      </c>
      <c r="C133" s="16">
        <v>32</v>
      </c>
      <c r="D133" s="17" t="s">
        <v>92</v>
      </c>
      <c r="E133" s="5">
        <v>6.6674768518518515E-4</v>
      </c>
      <c r="F133" s="18">
        <v>68.989999999999995</v>
      </c>
      <c r="G133" s="12"/>
    </row>
    <row r="134" spans="1:7" x14ac:dyDescent="0.25">
      <c r="A134" s="14">
        <v>5</v>
      </c>
      <c r="B134" s="15" t="s">
        <v>33</v>
      </c>
      <c r="C134" s="16">
        <v>32</v>
      </c>
      <c r="D134" s="17" t="s">
        <v>92</v>
      </c>
      <c r="E134" s="5">
        <v>6.6584490740740753E-4</v>
      </c>
      <c r="F134" s="18">
        <v>69.09</v>
      </c>
      <c r="G134" s="12"/>
    </row>
    <row r="135" spans="1:7" x14ac:dyDescent="0.25">
      <c r="A135" s="14">
        <v>5</v>
      </c>
      <c r="B135" s="15" t="s">
        <v>33</v>
      </c>
      <c r="C135" s="16">
        <v>32</v>
      </c>
      <c r="D135" s="17" t="s">
        <v>92</v>
      </c>
      <c r="E135" s="5">
        <v>6.6579861111111104E-4</v>
      </c>
      <c r="F135" s="18">
        <v>69.09</v>
      </c>
      <c r="G135" s="12"/>
    </row>
    <row r="136" spans="1:7" x14ac:dyDescent="0.25">
      <c r="A136" s="14">
        <v>5</v>
      </c>
      <c r="B136" s="15" t="s">
        <v>33</v>
      </c>
      <c r="C136" s="16">
        <v>32</v>
      </c>
      <c r="D136" s="17" t="s">
        <v>92</v>
      </c>
      <c r="E136" s="5">
        <v>6.6337962962962965E-4</v>
      </c>
      <c r="F136" s="18">
        <v>69.34</v>
      </c>
      <c r="G136" s="12"/>
    </row>
    <row r="137" spans="1:7" x14ac:dyDescent="0.25">
      <c r="A137" s="14">
        <v>5</v>
      </c>
      <c r="B137" s="15" t="s">
        <v>33</v>
      </c>
      <c r="C137" s="16">
        <v>32</v>
      </c>
      <c r="D137" s="17" t="s">
        <v>92</v>
      </c>
      <c r="E137" s="5">
        <v>6.6412037037037036E-4</v>
      </c>
      <c r="F137" s="18">
        <v>69.260000000000005</v>
      </c>
      <c r="G137" s="12"/>
    </row>
    <row r="138" spans="1:7" x14ac:dyDescent="0.25">
      <c r="A138" s="14">
        <v>5</v>
      </c>
      <c r="B138" s="15" t="s">
        <v>33</v>
      </c>
      <c r="C138" s="16">
        <v>32</v>
      </c>
      <c r="D138" s="17" t="s">
        <v>92</v>
      </c>
      <c r="E138" s="5">
        <v>6.6283564814814818E-4</v>
      </c>
      <c r="F138" s="18">
        <v>69.400000000000006</v>
      </c>
      <c r="G138" s="12"/>
    </row>
    <row r="139" spans="1:7" x14ac:dyDescent="0.25">
      <c r="A139" s="14">
        <v>5</v>
      </c>
      <c r="B139" s="15" t="s">
        <v>33</v>
      </c>
      <c r="C139" s="16">
        <v>32</v>
      </c>
      <c r="D139" s="17" t="s">
        <v>92</v>
      </c>
      <c r="E139" s="5">
        <v>6.6592592592592582E-4</v>
      </c>
      <c r="F139" s="18">
        <v>69.08</v>
      </c>
      <c r="G139" s="12"/>
    </row>
    <row r="140" spans="1:7" x14ac:dyDescent="0.25">
      <c r="A140" s="14">
        <v>5</v>
      </c>
      <c r="B140" s="15" t="s">
        <v>33</v>
      </c>
      <c r="C140" s="16">
        <v>32</v>
      </c>
      <c r="D140" s="17" t="s">
        <v>92</v>
      </c>
      <c r="E140" s="5">
        <v>6.712037037037037E-4</v>
      </c>
      <c r="F140" s="18">
        <v>68.53</v>
      </c>
      <c r="G140" s="12"/>
    </row>
    <row r="141" spans="1:7" x14ac:dyDescent="0.25">
      <c r="A141" s="14">
        <v>5</v>
      </c>
      <c r="B141" s="15" t="s">
        <v>33</v>
      </c>
      <c r="C141" s="16">
        <v>32</v>
      </c>
      <c r="D141" s="17" t="s">
        <v>92</v>
      </c>
      <c r="E141" s="5">
        <v>6.6640046296296293E-4</v>
      </c>
      <c r="F141" s="18">
        <v>69.03</v>
      </c>
      <c r="G141" s="12"/>
    </row>
    <row r="142" spans="1:7" x14ac:dyDescent="0.25">
      <c r="A142" s="14">
        <v>5</v>
      </c>
      <c r="B142" s="15" t="s">
        <v>33</v>
      </c>
      <c r="C142" s="16">
        <v>32</v>
      </c>
      <c r="D142" s="17" t="s">
        <v>92</v>
      </c>
      <c r="E142" s="5">
        <v>6.6498842592592597E-4</v>
      </c>
      <c r="F142" s="18">
        <v>69.17</v>
      </c>
      <c r="G142" s="12"/>
    </row>
    <row r="143" spans="1:7" x14ac:dyDescent="0.25">
      <c r="A143" s="14">
        <v>5</v>
      </c>
      <c r="B143" s="15" t="s">
        <v>33</v>
      </c>
      <c r="C143" s="16">
        <v>32</v>
      </c>
      <c r="D143" s="17" t="s">
        <v>92</v>
      </c>
      <c r="E143" s="5">
        <v>6.6540509259259255E-4</v>
      </c>
      <c r="F143" s="18">
        <v>69.13</v>
      </c>
      <c r="G143" s="12"/>
    </row>
    <row r="144" spans="1:7" x14ac:dyDescent="0.25">
      <c r="A144" s="14">
        <v>5</v>
      </c>
      <c r="B144" s="15" t="s">
        <v>33</v>
      </c>
      <c r="C144" s="16">
        <v>32</v>
      </c>
      <c r="D144" s="17" t="s">
        <v>92</v>
      </c>
      <c r="E144" s="5">
        <v>6.6826388888888892E-4</v>
      </c>
      <c r="F144" s="18">
        <v>68.84</v>
      </c>
      <c r="G144" s="12"/>
    </row>
    <row r="145" spans="1:7" x14ac:dyDescent="0.25">
      <c r="A145" s="14">
        <v>5</v>
      </c>
      <c r="B145" s="15" t="s">
        <v>33</v>
      </c>
      <c r="C145" s="16">
        <v>32</v>
      </c>
      <c r="D145" s="17" t="s">
        <v>92</v>
      </c>
      <c r="E145" s="5">
        <v>6.6653935185185186E-4</v>
      </c>
      <c r="F145" s="18">
        <v>69.010000000000005</v>
      </c>
      <c r="G145" s="12"/>
    </row>
    <row r="146" spans="1:7" x14ac:dyDescent="0.25">
      <c r="A146" s="14">
        <v>5</v>
      </c>
      <c r="B146" s="15" t="s">
        <v>33</v>
      </c>
      <c r="C146" s="16">
        <v>32</v>
      </c>
      <c r="D146" s="17" t="s">
        <v>92</v>
      </c>
      <c r="E146" s="5">
        <v>6.7084490740740733E-4</v>
      </c>
      <c r="F146" s="18">
        <v>68.569999999999993</v>
      </c>
      <c r="G146" s="12"/>
    </row>
    <row r="147" spans="1:7" x14ac:dyDescent="0.25">
      <c r="A147" s="14">
        <v>5</v>
      </c>
      <c r="B147" s="15" t="s">
        <v>15</v>
      </c>
      <c r="C147" s="16">
        <v>32</v>
      </c>
      <c r="D147" s="17" t="s">
        <v>57</v>
      </c>
      <c r="E147" s="5">
        <v>7.4681712962962972E-4</v>
      </c>
      <c r="F147" s="18">
        <v>61.59</v>
      </c>
      <c r="G147" s="12"/>
    </row>
    <row r="148" spans="1:7" x14ac:dyDescent="0.25">
      <c r="A148" s="14">
        <v>5</v>
      </c>
      <c r="B148" s="15" t="s">
        <v>15</v>
      </c>
      <c r="C148" s="16">
        <v>32</v>
      </c>
      <c r="D148" s="17" t="s">
        <v>57</v>
      </c>
      <c r="E148" s="5">
        <v>6.8631944444444459E-4</v>
      </c>
      <c r="F148" s="18">
        <v>67.02</v>
      </c>
      <c r="G148" s="12"/>
    </row>
    <row r="149" spans="1:7" x14ac:dyDescent="0.25">
      <c r="A149" s="14">
        <v>5</v>
      </c>
      <c r="B149" s="15" t="s">
        <v>15</v>
      </c>
      <c r="C149" s="16">
        <v>32</v>
      </c>
      <c r="D149" s="17" t="s">
        <v>57</v>
      </c>
      <c r="E149" s="5">
        <v>6.6892361111111113E-4</v>
      </c>
      <c r="F149" s="18">
        <v>68.77</v>
      </c>
      <c r="G149" s="12"/>
    </row>
    <row r="150" spans="1:7" x14ac:dyDescent="0.25">
      <c r="A150" s="14">
        <v>5</v>
      </c>
      <c r="B150" s="15" t="s">
        <v>15</v>
      </c>
      <c r="C150" s="16">
        <v>32</v>
      </c>
      <c r="D150" s="17" t="s">
        <v>57</v>
      </c>
      <c r="E150" s="5">
        <v>6.6837962962962955E-4</v>
      </c>
      <c r="F150" s="18">
        <v>68.819999999999993</v>
      </c>
      <c r="G150" s="12"/>
    </row>
    <row r="151" spans="1:7" x14ac:dyDescent="0.25">
      <c r="A151" s="14">
        <v>5</v>
      </c>
      <c r="B151" s="15" t="s">
        <v>15</v>
      </c>
      <c r="C151" s="16">
        <v>32</v>
      </c>
      <c r="D151" s="17" t="s">
        <v>57</v>
      </c>
      <c r="E151" s="5">
        <v>6.6327546296296306E-4</v>
      </c>
      <c r="F151" s="18">
        <v>69.349999999999994</v>
      </c>
      <c r="G151" s="12"/>
    </row>
    <row r="152" spans="1:7" x14ac:dyDescent="0.25">
      <c r="A152" s="14">
        <v>5</v>
      </c>
      <c r="B152" s="15" t="s">
        <v>15</v>
      </c>
      <c r="C152" s="16">
        <v>32</v>
      </c>
      <c r="D152" s="17" t="s">
        <v>57</v>
      </c>
      <c r="E152" s="5">
        <v>6.6303240740740743E-4</v>
      </c>
      <c r="F152" s="18">
        <v>69.38</v>
      </c>
      <c r="G152" s="12"/>
    </row>
    <row r="153" spans="1:7" x14ac:dyDescent="0.25">
      <c r="A153" s="14">
        <v>5</v>
      </c>
      <c r="B153" s="15" t="s">
        <v>15</v>
      </c>
      <c r="C153" s="16">
        <v>32</v>
      </c>
      <c r="D153" s="17" t="s">
        <v>57</v>
      </c>
      <c r="E153" s="5">
        <v>6.6097222222222219E-4</v>
      </c>
      <c r="F153" s="18">
        <v>69.59</v>
      </c>
      <c r="G153" s="12"/>
    </row>
    <row r="154" spans="1:7" x14ac:dyDescent="0.25">
      <c r="A154" s="14">
        <v>5</v>
      </c>
      <c r="B154" s="15" t="s">
        <v>15</v>
      </c>
      <c r="C154" s="16">
        <v>32</v>
      </c>
      <c r="D154" s="17" t="s">
        <v>57</v>
      </c>
      <c r="E154" s="5">
        <v>6.623958333333333E-4</v>
      </c>
      <c r="F154" s="18">
        <v>69.44</v>
      </c>
      <c r="G154" s="12"/>
    </row>
    <row r="155" spans="1:7" x14ac:dyDescent="0.25">
      <c r="A155" s="14">
        <v>5</v>
      </c>
      <c r="B155" s="15" t="s">
        <v>15</v>
      </c>
      <c r="C155" s="16">
        <v>32</v>
      </c>
      <c r="D155" s="17" t="s">
        <v>57</v>
      </c>
      <c r="E155" s="5">
        <v>6.6099537037037038E-4</v>
      </c>
      <c r="F155" s="18">
        <v>69.59</v>
      </c>
      <c r="G155" s="12"/>
    </row>
    <row r="156" spans="1:7" x14ac:dyDescent="0.25">
      <c r="A156" s="14">
        <v>5</v>
      </c>
      <c r="B156" s="15" t="s">
        <v>15</v>
      </c>
      <c r="C156" s="16">
        <v>32</v>
      </c>
      <c r="D156" s="17" t="s">
        <v>57</v>
      </c>
      <c r="E156" s="5">
        <v>6.6243055555555554E-4</v>
      </c>
      <c r="F156" s="18">
        <v>69.44</v>
      </c>
      <c r="G156" s="12"/>
    </row>
    <row r="157" spans="1:7" x14ac:dyDescent="0.25">
      <c r="A157" s="14">
        <v>5</v>
      </c>
      <c r="B157" s="15" t="s">
        <v>15</v>
      </c>
      <c r="C157" s="16">
        <v>32</v>
      </c>
      <c r="D157" s="17" t="s">
        <v>57</v>
      </c>
      <c r="E157" s="5">
        <v>6.6071759259259263E-4</v>
      </c>
      <c r="F157" s="18">
        <v>69.62</v>
      </c>
      <c r="G157" s="12"/>
    </row>
    <row r="158" spans="1:7" x14ac:dyDescent="0.25">
      <c r="A158" s="14">
        <v>5</v>
      </c>
      <c r="B158" s="15" t="s">
        <v>15</v>
      </c>
      <c r="C158" s="16">
        <v>32</v>
      </c>
      <c r="D158" s="17" t="s">
        <v>57</v>
      </c>
      <c r="E158" s="5">
        <v>6.5995370370370372E-4</v>
      </c>
      <c r="F158" s="18">
        <v>69.7</v>
      </c>
      <c r="G158" s="12"/>
    </row>
    <row r="159" spans="1:7" x14ac:dyDescent="0.25">
      <c r="A159" s="14">
        <v>5</v>
      </c>
      <c r="B159" s="15" t="s">
        <v>15</v>
      </c>
      <c r="C159" s="16">
        <v>32</v>
      </c>
      <c r="D159" s="17" t="s">
        <v>57</v>
      </c>
      <c r="E159" s="5">
        <v>6.6131944444444441E-4</v>
      </c>
      <c r="F159" s="18">
        <v>69.56</v>
      </c>
      <c r="G159" s="12"/>
    </row>
    <row r="160" spans="1:7" x14ac:dyDescent="0.25">
      <c r="A160" s="14">
        <v>5</v>
      </c>
      <c r="B160" s="15" t="s">
        <v>15</v>
      </c>
      <c r="C160" s="16">
        <v>32</v>
      </c>
      <c r="D160" s="17" t="s">
        <v>57</v>
      </c>
      <c r="E160" s="5">
        <v>6.6998842592592587E-4</v>
      </c>
      <c r="F160" s="18">
        <v>68.66</v>
      </c>
      <c r="G160" s="12"/>
    </row>
    <row r="161" spans="1:7" x14ac:dyDescent="0.25">
      <c r="A161" s="14">
        <v>5</v>
      </c>
      <c r="B161" s="15" t="s">
        <v>15</v>
      </c>
      <c r="C161" s="16">
        <v>32</v>
      </c>
      <c r="D161" s="17" t="s">
        <v>57</v>
      </c>
      <c r="E161" s="5">
        <v>6.7210648148148143E-4</v>
      </c>
      <c r="F161" s="18">
        <v>68.44</v>
      </c>
      <c r="G161" s="12"/>
    </row>
    <row r="162" spans="1:7" x14ac:dyDescent="0.25">
      <c r="A162" s="14">
        <v>5</v>
      </c>
      <c r="B162" s="15" t="s">
        <v>15</v>
      </c>
      <c r="C162" s="16">
        <v>32</v>
      </c>
      <c r="D162" s="17" t="s">
        <v>57</v>
      </c>
      <c r="E162" s="5">
        <v>6.5962962962962969E-4</v>
      </c>
      <c r="F162" s="18">
        <v>69.739999999999995</v>
      </c>
      <c r="G162" s="12"/>
    </row>
    <row r="163" spans="1:7" x14ac:dyDescent="0.25">
      <c r="A163" s="14">
        <v>5</v>
      </c>
      <c r="B163" s="15" t="s">
        <v>15</v>
      </c>
      <c r="C163" s="16">
        <v>32</v>
      </c>
      <c r="D163" s="17" t="s">
        <v>57</v>
      </c>
      <c r="E163" s="5">
        <v>6.6138888888888888E-4</v>
      </c>
      <c r="F163" s="18">
        <v>69.55</v>
      </c>
      <c r="G163" s="12"/>
    </row>
    <row r="164" spans="1:7" x14ac:dyDescent="0.25">
      <c r="A164" s="14">
        <v>5</v>
      </c>
      <c r="B164" s="15" t="s">
        <v>15</v>
      </c>
      <c r="C164" s="16">
        <v>32</v>
      </c>
      <c r="D164" s="17" t="s">
        <v>57</v>
      </c>
      <c r="E164" s="5">
        <v>6.7149305555555571E-4</v>
      </c>
      <c r="F164" s="18">
        <v>68.5</v>
      </c>
      <c r="G164" s="12"/>
    </row>
    <row r="165" spans="1:7" x14ac:dyDescent="0.25">
      <c r="A165" s="14">
        <v>5</v>
      </c>
      <c r="B165" s="15" t="s">
        <v>15</v>
      </c>
      <c r="C165" s="16">
        <v>32</v>
      </c>
      <c r="D165" s="17" t="s">
        <v>57</v>
      </c>
      <c r="E165" s="5">
        <v>6.6628472222222219E-4</v>
      </c>
      <c r="F165" s="18">
        <v>69.040000000000006</v>
      </c>
      <c r="G165" s="12"/>
    </row>
    <row r="166" spans="1:7" x14ac:dyDescent="0.25">
      <c r="A166" s="14">
        <v>5</v>
      </c>
      <c r="B166" s="15" t="s">
        <v>15</v>
      </c>
      <c r="C166" s="16">
        <v>32</v>
      </c>
      <c r="D166" s="17" t="s">
        <v>57</v>
      </c>
      <c r="E166" s="5">
        <v>6.6532407407407415E-4</v>
      </c>
      <c r="F166" s="18">
        <v>69.14</v>
      </c>
      <c r="G166" s="12"/>
    </row>
    <row r="167" spans="1:7" x14ac:dyDescent="0.25">
      <c r="A167" s="14">
        <v>5</v>
      </c>
      <c r="B167" s="15" t="s">
        <v>15</v>
      </c>
      <c r="C167" s="16">
        <v>32</v>
      </c>
      <c r="D167" s="17" t="s">
        <v>57</v>
      </c>
      <c r="E167" s="5">
        <v>6.6890046296296283E-4</v>
      </c>
      <c r="F167" s="18">
        <v>68.77</v>
      </c>
      <c r="G167" s="12"/>
    </row>
    <row r="168" spans="1:7" x14ac:dyDescent="0.25">
      <c r="A168" s="14">
        <v>5</v>
      </c>
      <c r="B168" s="15" t="s">
        <v>15</v>
      </c>
      <c r="C168" s="16">
        <v>32</v>
      </c>
      <c r="D168" s="17" t="s">
        <v>57</v>
      </c>
      <c r="E168" s="5">
        <v>6.606597222222222E-4</v>
      </c>
      <c r="F168" s="18">
        <v>69.63</v>
      </c>
      <c r="G168" s="12"/>
    </row>
    <row r="169" spans="1:7" x14ac:dyDescent="0.25">
      <c r="A169" s="14">
        <v>5</v>
      </c>
      <c r="B169" s="15" t="s">
        <v>15</v>
      </c>
      <c r="C169" s="16">
        <v>32</v>
      </c>
      <c r="D169" s="17" t="s">
        <v>57</v>
      </c>
      <c r="E169" s="5">
        <v>6.6569444444444445E-4</v>
      </c>
      <c r="F169" s="18">
        <v>69.099999999999994</v>
      </c>
      <c r="G169" s="12"/>
    </row>
    <row r="170" spans="1:7" x14ac:dyDescent="0.25">
      <c r="A170" s="14">
        <v>5</v>
      </c>
      <c r="B170" s="15" t="s">
        <v>15</v>
      </c>
      <c r="C170" s="16">
        <v>32</v>
      </c>
      <c r="D170" s="17" t="s">
        <v>57</v>
      </c>
      <c r="E170" s="5">
        <v>6.617361111111111E-4</v>
      </c>
      <c r="F170" s="18">
        <v>69.510000000000005</v>
      </c>
      <c r="G170" s="12"/>
    </row>
    <row r="171" spans="1:7" x14ac:dyDescent="0.25">
      <c r="A171" s="14">
        <v>5</v>
      </c>
      <c r="B171" s="15" t="s">
        <v>15</v>
      </c>
      <c r="C171" s="16">
        <v>32</v>
      </c>
      <c r="D171" s="17" t="s">
        <v>57</v>
      </c>
      <c r="E171" s="5">
        <v>6.6541666666666659E-4</v>
      </c>
      <c r="F171" s="18">
        <v>69.13</v>
      </c>
      <c r="G171" s="12"/>
    </row>
    <row r="172" spans="1:7" x14ac:dyDescent="0.25">
      <c r="A172" s="14">
        <v>5</v>
      </c>
      <c r="B172" s="15" t="s">
        <v>15</v>
      </c>
      <c r="C172" s="16">
        <v>32</v>
      </c>
      <c r="D172" s="17" t="s">
        <v>57</v>
      </c>
      <c r="E172" s="5">
        <v>6.7502314814814823E-4</v>
      </c>
      <c r="F172" s="18">
        <v>68.150000000000006</v>
      </c>
      <c r="G172" s="12"/>
    </row>
    <row r="173" spans="1:7" x14ac:dyDescent="0.25">
      <c r="A173" s="14">
        <v>5</v>
      </c>
      <c r="B173" s="15" t="s">
        <v>15</v>
      </c>
      <c r="C173" s="16">
        <v>32</v>
      </c>
      <c r="D173" s="17" t="s">
        <v>57</v>
      </c>
      <c r="E173" s="5">
        <v>6.6309027777777774E-4</v>
      </c>
      <c r="F173" s="18">
        <v>69.37</v>
      </c>
      <c r="G173" s="12"/>
    </row>
    <row r="174" spans="1:7" x14ac:dyDescent="0.25">
      <c r="A174" s="14">
        <v>5</v>
      </c>
      <c r="B174" s="15" t="s">
        <v>15</v>
      </c>
      <c r="C174" s="16">
        <v>32</v>
      </c>
      <c r="D174" s="17" t="s">
        <v>57</v>
      </c>
      <c r="E174" s="5">
        <v>6.6457175925925928E-4</v>
      </c>
      <c r="F174" s="18">
        <v>69.22</v>
      </c>
      <c r="G174" s="12"/>
    </row>
    <row r="175" spans="1:7" x14ac:dyDescent="0.25">
      <c r="A175" s="14">
        <v>5</v>
      </c>
      <c r="B175" s="15" t="s">
        <v>15</v>
      </c>
      <c r="C175" s="16">
        <v>32</v>
      </c>
      <c r="D175" s="17" t="s">
        <v>57</v>
      </c>
      <c r="E175" s="5">
        <v>6.7122685185185178E-4</v>
      </c>
      <c r="F175" s="18">
        <v>68.53</v>
      </c>
      <c r="G175" s="12"/>
    </row>
    <row r="176" spans="1:7" x14ac:dyDescent="0.25">
      <c r="A176" s="14">
        <v>5</v>
      </c>
      <c r="B176" s="15" t="s">
        <v>15</v>
      </c>
      <c r="C176" s="16">
        <v>32</v>
      </c>
      <c r="D176" s="17" t="s">
        <v>57</v>
      </c>
      <c r="E176" s="5">
        <v>6.6436342592592599E-4</v>
      </c>
      <c r="F176" s="18">
        <v>69.239999999999995</v>
      </c>
      <c r="G176" s="12"/>
    </row>
    <row r="177" spans="1:7" x14ac:dyDescent="0.25">
      <c r="A177" s="14">
        <v>5</v>
      </c>
      <c r="B177" s="15" t="s">
        <v>15</v>
      </c>
      <c r="C177" s="16">
        <v>32</v>
      </c>
      <c r="D177" s="17" t="s">
        <v>57</v>
      </c>
      <c r="E177" s="5">
        <v>6.6658564814814825E-4</v>
      </c>
      <c r="F177" s="18">
        <v>69.010000000000005</v>
      </c>
      <c r="G177" s="12"/>
    </row>
    <row r="178" spans="1:7" x14ac:dyDescent="0.25">
      <c r="A178" s="14">
        <v>5</v>
      </c>
      <c r="B178" s="15" t="s">
        <v>15</v>
      </c>
      <c r="C178" s="16">
        <v>32</v>
      </c>
      <c r="D178" s="17" t="s">
        <v>57</v>
      </c>
      <c r="E178" s="5">
        <v>6.7100694444444445E-4</v>
      </c>
      <c r="F178" s="18">
        <v>68.55</v>
      </c>
      <c r="G178" s="12"/>
    </row>
    <row r="179" spans="1:7" x14ac:dyDescent="0.25">
      <c r="A179" s="14">
        <v>5</v>
      </c>
      <c r="B179" s="15" t="s">
        <v>23</v>
      </c>
      <c r="C179" s="16">
        <v>32</v>
      </c>
      <c r="D179" s="17" t="s">
        <v>45</v>
      </c>
      <c r="E179" s="5">
        <v>7.780555555555556E-4</v>
      </c>
      <c r="F179" s="18">
        <v>59.12</v>
      </c>
      <c r="G179" s="12"/>
    </row>
    <row r="180" spans="1:7" x14ac:dyDescent="0.25">
      <c r="A180" s="14">
        <v>5</v>
      </c>
      <c r="B180" s="15" t="s">
        <v>23</v>
      </c>
      <c r="C180" s="16">
        <v>32</v>
      </c>
      <c r="D180" s="17" t="s">
        <v>45</v>
      </c>
      <c r="E180" s="5">
        <v>6.9593750000000005E-4</v>
      </c>
      <c r="F180" s="18">
        <v>66.099999999999994</v>
      </c>
      <c r="G180" s="12"/>
    </row>
    <row r="181" spans="1:7" x14ac:dyDescent="0.25">
      <c r="A181" s="14">
        <v>5</v>
      </c>
      <c r="B181" s="15" t="s">
        <v>23</v>
      </c>
      <c r="C181" s="16">
        <v>32</v>
      </c>
      <c r="D181" s="17" t="s">
        <v>45</v>
      </c>
      <c r="E181" s="5">
        <v>6.7859953703703702E-4</v>
      </c>
      <c r="F181" s="18">
        <v>67.790000000000006</v>
      </c>
      <c r="G181" s="12"/>
    </row>
    <row r="182" spans="1:7" x14ac:dyDescent="0.25">
      <c r="A182" s="14">
        <v>5</v>
      </c>
      <c r="B182" s="15" t="s">
        <v>23</v>
      </c>
      <c r="C182" s="16">
        <v>32</v>
      </c>
      <c r="D182" s="17" t="s">
        <v>45</v>
      </c>
      <c r="E182" s="5">
        <v>6.6523148148148149E-4</v>
      </c>
      <c r="F182" s="18">
        <v>69.150000000000006</v>
      </c>
      <c r="G182" s="12"/>
    </row>
    <row r="183" spans="1:7" x14ac:dyDescent="0.25">
      <c r="A183" s="14">
        <v>5</v>
      </c>
      <c r="B183" s="15" t="s">
        <v>23</v>
      </c>
      <c r="C183" s="16">
        <v>32</v>
      </c>
      <c r="D183" s="17" t="s">
        <v>45</v>
      </c>
      <c r="E183" s="5">
        <v>6.7309027777777777E-4</v>
      </c>
      <c r="F183" s="18">
        <v>68.34</v>
      </c>
      <c r="G183" s="12"/>
    </row>
    <row r="184" spans="1:7" x14ac:dyDescent="0.25">
      <c r="A184" s="14">
        <v>5</v>
      </c>
      <c r="B184" s="15" t="s">
        <v>23</v>
      </c>
      <c r="C184" s="16">
        <v>32</v>
      </c>
      <c r="D184" s="17" t="s">
        <v>45</v>
      </c>
      <c r="E184" s="5">
        <v>6.7972222222222219E-4</v>
      </c>
      <c r="F184" s="18">
        <v>67.67</v>
      </c>
      <c r="G184" s="12"/>
    </row>
    <row r="185" spans="1:7" x14ac:dyDescent="0.25">
      <c r="A185" s="14">
        <v>5</v>
      </c>
      <c r="B185" s="15" t="s">
        <v>23</v>
      </c>
      <c r="C185" s="16">
        <v>32</v>
      </c>
      <c r="D185" s="17" t="s">
        <v>45</v>
      </c>
      <c r="E185" s="5">
        <v>6.6591435185185189E-4</v>
      </c>
      <c r="F185" s="18">
        <v>69.08</v>
      </c>
      <c r="G185" s="12"/>
    </row>
    <row r="186" spans="1:7" x14ac:dyDescent="0.25">
      <c r="A186" s="14">
        <v>5</v>
      </c>
      <c r="B186" s="15" t="s">
        <v>23</v>
      </c>
      <c r="C186" s="16">
        <v>32</v>
      </c>
      <c r="D186" s="17" t="s">
        <v>45</v>
      </c>
      <c r="E186" s="5">
        <v>6.6221064814814821E-4</v>
      </c>
      <c r="F186" s="18">
        <v>69.459999999999994</v>
      </c>
      <c r="G186" s="12"/>
    </row>
    <row r="187" spans="1:7" x14ac:dyDescent="0.25">
      <c r="A187" s="14">
        <v>5</v>
      </c>
      <c r="B187" s="15" t="s">
        <v>23</v>
      </c>
      <c r="C187" s="16">
        <v>32</v>
      </c>
      <c r="D187" s="17" t="s">
        <v>45</v>
      </c>
      <c r="E187" s="5">
        <v>6.570023148148148E-4</v>
      </c>
      <c r="F187" s="18">
        <v>70.010000000000005</v>
      </c>
      <c r="G187" s="12"/>
    </row>
    <row r="188" spans="1:7" x14ac:dyDescent="0.25">
      <c r="A188" s="14">
        <v>5</v>
      </c>
      <c r="B188" s="15" t="s">
        <v>23</v>
      </c>
      <c r="C188" s="16">
        <v>32</v>
      </c>
      <c r="D188" s="17" t="s">
        <v>45</v>
      </c>
      <c r="E188" s="5">
        <v>6.5696759259259267E-4</v>
      </c>
      <c r="F188" s="18">
        <v>70.02</v>
      </c>
      <c r="G188" s="12"/>
    </row>
    <row r="189" spans="1:7" x14ac:dyDescent="0.25">
      <c r="A189" s="14">
        <v>5</v>
      </c>
      <c r="B189" s="15" t="s">
        <v>23</v>
      </c>
      <c r="C189" s="16">
        <v>32</v>
      </c>
      <c r="D189" s="17" t="s">
        <v>45</v>
      </c>
      <c r="E189" s="5">
        <v>6.6033564814814818E-4</v>
      </c>
      <c r="F189" s="18">
        <v>69.66</v>
      </c>
      <c r="G189" s="12"/>
    </row>
    <row r="190" spans="1:7" x14ac:dyDescent="0.25">
      <c r="A190" s="14">
        <v>5</v>
      </c>
      <c r="B190" s="15" t="s">
        <v>23</v>
      </c>
      <c r="C190" s="16">
        <v>32</v>
      </c>
      <c r="D190" s="17" t="s">
        <v>45</v>
      </c>
      <c r="E190" s="5">
        <v>6.6420138888888898E-4</v>
      </c>
      <c r="F190" s="18">
        <v>69.260000000000005</v>
      </c>
      <c r="G190" s="12"/>
    </row>
    <row r="191" spans="1:7" x14ac:dyDescent="0.25">
      <c r="A191" s="14">
        <v>5</v>
      </c>
      <c r="B191" s="15" t="s">
        <v>23</v>
      </c>
      <c r="C191" s="16">
        <v>32</v>
      </c>
      <c r="D191" s="17" t="s">
        <v>45</v>
      </c>
      <c r="E191" s="5">
        <v>6.5678240740740747E-4</v>
      </c>
      <c r="F191" s="18">
        <v>70.040000000000006</v>
      </c>
      <c r="G191" s="12"/>
    </row>
    <row r="192" spans="1:7" x14ac:dyDescent="0.25">
      <c r="A192" s="14">
        <v>5</v>
      </c>
      <c r="B192" s="15" t="s">
        <v>23</v>
      </c>
      <c r="C192" s="16">
        <v>32</v>
      </c>
      <c r="D192" s="17" t="s">
        <v>45</v>
      </c>
      <c r="E192" s="5">
        <v>6.5811342592592581E-4</v>
      </c>
      <c r="F192" s="18">
        <v>69.900000000000006</v>
      </c>
      <c r="G192" s="12"/>
    </row>
    <row r="193" spans="1:7" x14ac:dyDescent="0.25">
      <c r="A193" s="14">
        <v>5</v>
      </c>
      <c r="B193" s="15" t="s">
        <v>23</v>
      </c>
      <c r="C193" s="16">
        <v>32</v>
      </c>
      <c r="D193" s="17" t="s">
        <v>45</v>
      </c>
      <c r="E193" s="5">
        <v>6.566087962962963E-4</v>
      </c>
      <c r="F193" s="18">
        <v>70.06</v>
      </c>
      <c r="G193" s="12"/>
    </row>
    <row r="194" spans="1:7" x14ac:dyDescent="0.25">
      <c r="A194" s="14">
        <v>5</v>
      </c>
      <c r="B194" s="15" t="s">
        <v>23</v>
      </c>
      <c r="C194" s="16">
        <v>32</v>
      </c>
      <c r="D194" s="17" t="s">
        <v>45</v>
      </c>
      <c r="E194" s="5">
        <v>7.2206018518518528E-4</v>
      </c>
      <c r="F194" s="18">
        <v>63.71</v>
      </c>
      <c r="G194" s="12"/>
    </row>
    <row r="195" spans="1:7" x14ac:dyDescent="0.25">
      <c r="A195" s="14">
        <v>5</v>
      </c>
      <c r="B195" s="15" t="s">
        <v>23</v>
      </c>
      <c r="C195" s="16">
        <v>32</v>
      </c>
      <c r="D195" s="17" t="s">
        <v>45</v>
      </c>
      <c r="E195" s="5">
        <v>6.6982638888888875E-4</v>
      </c>
      <c r="F195" s="18">
        <v>68.67</v>
      </c>
      <c r="G195" s="12"/>
    </row>
    <row r="196" spans="1:7" x14ac:dyDescent="0.25">
      <c r="A196" s="14">
        <v>5</v>
      </c>
      <c r="B196" s="15" t="s">
        <v>23</v>
      </c>
      <c r="C196" s="16">
        <v>32</v>
      </c>
      <c r="D196" s="17" t="s">
        <v>45</v>
      </c>
      <c r="E196" s="5">
        <v>6.6655092592592601E-4</v>
      </c>
      <c r="F196" s="18">
        <v>69.010000000000005</v>
      </c>
      <c r="G196" s="12"/>
    </row>
    <row r="197" spans="1:7" x14ac:dyDescent="0.25">
      <c r="A197" s="14">
        <v>5</v>
      </c>
      <c r="B197" s="15" t="s">
        <v>23</v>
      </c>
      <c r="C197" s="16">
        <v>32</v>
      </c>
      <c r="D197" s="17" t="s">
        <v>45</v>
      </c>
      <c r="E197" s="5">
        <v>6.6010416666666659E-4</v>
      </c>
      <c r="F197" s="18">
        <v>69.69</v>
      </c>
      <c r="G197" s="12"/>
    </row>
    <row r="198" spans="1:7" x14ac:dyDescent="0.25">
      <c r="A198" s="14">
        <v>5</v>
      </c>
      <c r="B198" s="15" t="s">
        <v>23</v>
      </c>
      <c r="C198" s="16">
        <v>32</v>
      </c>
      <c r="D198" s="17" t="s">
        <v>45</v>
      </c>
      <c r="E198" s="5">
        <v>6.5743055555555552E-4</v>
      </c>
      <c r="F198" s="18">
        <v>69.97</v>
      </c>
      <c r="G198" s="12"/>
    </row>
    <row r="199" spans="1:7" x14ac:dyDescent="0.25">
      <c r="A199" s="14">
        <v>5</v>
      </c>
      <c r="B199" s="15" t="s">
        <v>23</v>
      </c>
      <c r="C199" s="16">
        <v>32</v>
      </c>
      <c r="D199" s="17" t="s">
        <v>45</v>
      </c>
      <c r="E199" s="5">
        <v>6.5847222222222218E-4</v>
      </c>
      <c r="F199" s="18">
        <v>69.86</v>
      </c>
      <c r="G199" s="12"/>
    </row>
    <row r="200" spans="1:7" x14ac:dyDescent="0.25">
      <c r="A200" s="14">
        <v>5</v>
      </c>
      <c r="B200" s="15" t="s">
        <v>23</v>
      </c>
      <c r="C200" s="16">
        <v>32</v>
      </c>
      <c r="D200" s="17" t="s">
        <v>45</v>
      </c>
      <c r="E200" s="5">
        <v>6.6953703703703706E-4</v>
      </c>
      <c r="F200" s="18">
        <v>68.7</v>
      </c>
      <c r="G200" s="12"/>
    </row>
    <row r="201" spans="1:7" x14ac:dyDescent="0.25">
      <c r="A201" s="14">
        <v>5</v>
      </c>
      <c r="B201" s="15" t="s">
        <v>23</v>
      </c>
      <c r="C201" s="16">
        <v>32</v>
      </c>
      <c r="D201" s="17" t="s">
        <v>45</v>
      </c>
      <c r="E201" s="5">
        <v>6.644444444444445E-4</v>
      </c>
      <c r="F201" s="18">
        <v>69.23</v>
      </c>
      <c r="G201" s="12"/>
    </row>
    <row r="202" spans="1:7" x14ac:dyDescent="0.25">
      <c r="A202" s="14">
        <v>5</v>
      </c>
      <c r="B202" s="15" t="s">
        <v>23</v>
      </c>
      <c r="C202" s="16">
        <v>32</v>
      </c>
      <c r="D202" s="17" t="s">
        <v>45</v>
      </c>
      <c r="E202" s="5">
        <v>6.6031249999999998E-4</v>
      </c>
      <c r="F202" s="18">
        <v>69.66</v>
      </c>
      <c r="G202" s="12"/>
    </row>
    <row r="203" spans="1:7" x14ac:dyDescent="0.25">
      <c r="A203" s="14">
        <v>5</v>
      </c>
      <c r="B203" s="15" t="s">
        <v>23</v>
      </c>
      <c r="C203" s="16">
        <v>32</v>
      </c>
      <c r="D203" s="17" t="s">
        <v>45</v>
      </c>
      <c r="E203" s="5">
        <v>6.5841435185185187E-4</v>
      </c>
      <c r="F203" s="18">
        <v>69.86</v>
      </c>
      <c r="G203" s="12"/>
    </row>
    <row r="204" spans="1:7" x14ac:dyDescent="0.25">
      <c r="A204" s="14">
        <v>5</v>
      </c>
      <c r="B204" s="15" t="s">
        <v>23</v>
      </c>
      <c r="C204" s="16">
        <v>32</v>
      </c>
      <c r="D204" s="17" t="s">
        <v>45</v>
      </c>
      <c r="E204" s="5">
        <v>6.6172453703703706E-4</v>
      </c>
      <c r="F204" s="18">
        <v>69.52</v>
      </c>
      <c r="G204" s="12"/>
    </row>
    <row r="205" spans="1:7" x14ac:dyDescent="0.25">
      <c r="A205" s="14">
        <v>5</v>
      </c>
      <c r="B205" s="15" t="s">
        <v>23</v>
      </c>
      <c r="C205" s="16">
        <v>32</v>
      </c>
      <c r="D205" s="17" t="s">
        <v>45</v>
      </c>
      <c r="E205" s="5">
        <v>6.5775462962962955E-4</v>
      </c>
      <c r="F205" s="18">
        <v>69.930000000000007</v>
      </c>
      <c r="G205" s="12"/>
    </row>
    <row r="206" spans="1:7" x14ac:dyDescent="0.25">
      <c r="A206" s="14">
        <v>5</v>
      </c>
      <c r="B206" s="15" t="s">
        <v>23</v>
      </c>
      <c r="C206" s="16">
        <v>32</v>
      </c>
      <c r="D206" s="17" t="s">
        <v>45</v>
      </c>
      <c r="E206" s="5">
        <v>6.555324074074073E-4</v>
      </c>
      <c r="F206" s="18">
        <v>70.17</v>
      </c>
      <c r="G206" s="12"/>
    </row>
    <row r="207" spans="1:7" x14ac:dyDescent="0.25">
      <c r="A207" s="14">
        <v>5</v>
      </c>
      <c r="B207" s="15" t="s">
        <v>23</v>
      </c>
      <c r="C207" s="16">
        <v>32</v>
      </c>
      <c r="D207" s="17" t="s">
        <v>45</v>
      </c>
      <c r="E207" s="5">
        <v>6.5893518518518525E-4</v>
      </c>
      <c r="F207" s="18">
        <v>69.81</v>
      </c>
      <c r="G207" s="12"/>
    </row>
    <row r="208" spans="1:7" x14ac:dyDescent="0.25">
      <c r="A208" s="14">
        <v>5</v>
      </c>
      <c r="B208" s="15" t="s">
        <v>23</v>
      </c>
      <c r="C208" s="16">
        <v>32</v>
      </c>
      <c r="D208" s="17" t="s">
        <v>45</v>
      </c>
      <c r="E208" s="5">
        <v>6.5851851851851846E-4</v>
      </c>
      <c r="F208" s="18">
        <v>69.849999999999994</v>
      </c>
      <c r="G208" s="12"/>
    </row>
    <row r="209" spans="1:7" x14ac:dyDescent="0.25">
      <c r="A209" s="14">
        <v>5</v>
      </c>
      <c r="B209" s="15" t="s">
        <v>23</v>
      </c>
      <c r="C209" s="16">
        <v>32</v>
      </c>
      <c r="D209" s="17" t="s">
        <v>45</v>
      </c>
      <c r="E209" s="5">
        <v>6.6105324074074081E-4</v>
      </c>
      <c r="F209" s="18">
        <v>69.59</v>
      </c>
      <c r="G209" s="12"/>
    </row>
    <row r="210" spans="1:7" x14ac:dyDescent="0.25">
      <c r="A210" s="14">
        <v>5</v>
      </c>
      <c r="B210" s="15" t="s">
        <v>23</v>
      </c>
      <c r="C210" s="16">
        <v>32</v>
      </c>
      <c r="D210" s="17" t="s">
        <v>45</v>
      </c>
      <c r="E210" s="5">
        <v>6.7335648148148138E-4</v>
      </c>
      <c r="F210" s="18">
        <v>68.31</v>
      </c>
      <c r="G210" s="12"/>
    </row>
    <row r="211" spans="1:7" x14ac:dyDescent="0.25">
      <c r="A211" s="14">
        <v>5</v>
      </c>
      <c r="B211" s="15" t="s">
        <v>62</v>
      </c>
      <c r="C211" s="16">
        <v>32</v>
      </c>
      <c r="D211" s="17" t="s">
        <v>82</v>
      </c>
      <c r="E211" s="5">
        <v>7.6175925925925923E-4</v>
      </c>
      <c r="F211" s="18">
        <v>60.39</v>
      </c>
      <c r="G211" s="12"/>
    </row>
    <row r="212" spans="1:7" x14ac:dyDescent="0.25">
      <c r="A212" s="14">
        <v>5</v>
      </c>
      <c r="B212" s="15" t="s">
        <v>62</v>
      </c>
      <c r="C212" s="16">
        <v>32</v>
      </c>
      <c r="D212" s="17" t="s">
        <v>82</v>
      </c>
      <c r="E212" s="5">
        <v>6.9333333333333345E-4</v>
      </c>
      <c r="F212" s="18">
        <v>66.349999999999994</v>
      </c>
      <c r="G212" s="12"/>
    </row>
    <row r="213" spans="1:7" x14ac:dyDescent="0.25">
      <c r="A213" s="14">
        <v>5</v>
      </c>
      <c r="B213" s="15" t="s">
        <v>62</v>
      </c>
      <c r="C213" s="16">
        <v>32</v>
      </c>
      <c r="D213" s="17" t="s">
        <v>82</v>
      </c>
      <c r="E213" s="5">
        <v>6.7711805555555548E-4</v>
      </c>
      <c r="F213" s="18">
        <v>67.930000000000007</v>
      </c>
      <c r="G213" s="12"/>
    </row>
    <row r="214" spans="1:7" x14ac:dyDescent="0.25">
      <c r="A214" s="14">
        <v>5</v>
      </c>
      <c r="B214" s="15" t="s">
        <v>62</v>
      </c>
      <c r="C214" s="16">
        <v>32</v>
      </c>
      <c r="D214" s="17" t="s">
        <v>82</v>
      </c>
      <c r="E214" s="5">
        <v>6.6995370370370375E-4</v>
      </c>
      <c r="F214" s="18">
        <v>68.66</v>
      </c>
      <c r="G214" s="12"/>
    </row>
    <row r="215" spans="1:7" x14ac:dyDescent="0.25">
      <c r="A215" s="14">
        <v>5</v>
      </c>
      <c r="B215" s="15" t="s">
        <v>62</v>
      </c>
      <c r="C215" s="16">
        <v>32</v>
      </c>
      <c r="D215" s="17" t="s">
        <v>82</v>
      </c>
      <c r="E215" s="5">
        <v>6.7280092592592597E-4</v>
      </c>
      <c r="F215" s="18">
        <v>68.37</v>
      </c>
      <c r="G215" s="12"/>
    </row>
    <row r="216" spans="1:7" x14ac:dyDescent="0.25">
      <c r="A216" s="14">
        <v>5</v>
      </c>
      <c r="B216" s="15" t="s">
        <v>62</v>
      </c>
      <c r="C216" s="16">
        <v>32</v>
      </c>
      <c r="D216" s="17" t="s">
        <v>82</v>
      </c>
      <c r="E216" s="5">
        <v>6.7894675925925924E-4</v>
      </c>
      <c r="F216" s="18">
        <v>67.75</v>
      </c>
      <c r="G216" s="12"/>
    </row>
    <row r="217" spans="1:7" x14ac:dyDescent="0.25">
      <c r="A217" s="14">
        <v>5</v>
      </c>
      <c r="B217" s="15" t="s">
        <v>62</v>
      </c>
      <c r="C217" s="16">
        <v>32</v>
      </c>
      <c r="D217" s="17" t="s">
        <v>82</v>
      </c>
      <c r="E217" s="5">
        <v>6.6519675925925915E-4</v>
      </c>
      <c r="F217" s="18">
        <v>69.150000000000006</v>
      </c>
      <c r="G217" s="12"/>
    </row>
    <row r="218" spans="1:7" x14ac:dyDescent="0.25">
      <c r="A218" s="14">
        <v>5</v>
      </c>
      <c r="B218" s="15" t="s">
        <v>62</v>
      </c>
      <c r="C218" s="16">
        <v>32</v>
      </c>
      <c r="D218" s="17" t="s">
        <v>82</v>
      </c>
      <c r="E218" s="5">
        <v>6.5628472222222227E-4</v>
      </c>
      <c r="F218" s="18">
        <v>70.09</v>
      </c>
      <c r="G218" s="12"/>
    </row>
    <row r="219" spans="1:7" x14ac:dyDescent="0.25">
      <c r="A219" s="14">
        <v>5</v>
      </c>
      <c r="B219" s="15" t="s">
        <v>62</v>
      </c>
      <c r="C219" s="16">
        <v>32</v>
      </c>
      <c r="D219" s="17" t="s">
        <v>82</v>
      </c>
      <c r="E219" s="5">
        <v>6.6062500000000008E-4</v>
      </c>
      <c r="F219" s="18">
        <v>69.63</v>
      </c>
      <c r="G219" s="12"/>
    </row>
    <row r="220" spans="1:7" x14ac:dyDescent="0.25">
      <c r="A220" s="14">
        <v>5</v>
      </c>
      <c r="B220" s="15" t="s">
        <v>62</v>
      </c>
      <c r="C220" s="16">
        <v>32</v>
      </c>
      <c r="D220" s="17" t="s">
        <v>82</v>
      </c>
      <c r="E220" s="5">
        <v>6.570833333333333E-4</v>
      </c>
      <c r="F220" s="18">
        <v>70.010000000000005</v>
      </c>
      <c r="G220" s="12"/>
    </row>
    <row r="221" spans="1:7" x14ac:dyDescent="0.25">
      <c r="A221" s="14">
        <v>5</v>
      </c>
      <c r="B221" s="15" t="s">
        <v>62</v>
      </c>
      <c r="C221" s="16">
        <v>32</v>
      </c>
      <c r="D221" s="17" t="s">
        <v>82</v>
      </c>
      <c r="E221" s="5">
        <v>6.5753472222222222E-4</v>
      </c>
      <c r="F221" s="18">
        <v>69.959999999999994</v>
      </c>
      <c r="G221" s="12"/>
    </row>
    <row r="222" spans="1:7" x14ac:dyDescent="0.25">
      <c r="A222" s="14">
        <v>5</v>
      </c>
      <c r="B222" s="15" t="s">
        <v>62</v>
      </c>
      <c r="C222" s="16">
        <v>32</v>
      </c>
      <c r="D222" s="17" t="s">
        <v>82</v>
      </c>
      <c r="E222" s="5">
        <v>6.5972222222222213E-4</v>
      </c>
      <c r="F222" s="18">
        <v>69.73</v>
      </c>
      <c r="G222" s="12"/>
    </row>
    <row r="223" spans="1:7" x14ac:dyDescent="0.25">
      <c r="A223" s="14">
        <v>5</v>
      </c>
      <c r="B223" s="15" t="s">
        <v>62</v>
      </c>
      <c r="C223" s="16">
        <v>32</v>
      </c>
      <c r="D223" s="17" t="s">
        <v>82</v>
      </c>
      <c r="E223" s="5">
        <v>6.5886574074074068E-4</v>
      </c>
      <c r="F223" s="18">
        <v>69.819999999999993</v>
      </c>
      <c r="G223" s="12"/>
    </row>
    <row r="224" spans="1:7" x14ac:dyDescent="0.25">
      <c r="A224" s="14">
        <v>5</v>
      </c>
      <c r="B224" s="15" t="s">
        <v>62</v>
      </c>
      <c r="C224" s="16">
        <v>32</v>
      </c>
      <c r="D224" s="17" t="s">
        <v>82</v>
      </c>
      <c r="E224" s="5">
        <v>6.6016203703703712E-4</v>
      </c>
      <c r="F224" s="18">
        <v>69.680000000000007</v>
      </c>
      <c r="G224" s="12"/>
    </row>
    <row r="225" spans="1:7" x14ac:dyDescent="0.25">
      <c r="A225" s="14">
        <v>5</v>
      </c>
      <c r="B225" s="15" t="s">
        <v>62</v>
      </c>
      <c r="C225" s="16">
        <v>32</v>
      </c>
      <c r="D225" s="17" t="s">
        <v>82</v>
      </c>
      <c r="E225" s="5">
        <v>6.5590277777777782E-4</v>
      </c>
      <c r="F225" s="18">
        <v>70.13</v>
      </c>
      <c r="G225" s="12"/>
    </row>
    <row r="226" spans="1:7" x14ac:dyDescent="0.25">
      <c r="A226" s="14">
        <v>5</v>
      </c>
      <c r="B226" s="15" t="s">
        <v>62</v>
      </c>
      <c r="C226" s="16">
        <v>32</v>
      </c>
      <c r="D226" s="17" t="s">
        <v>82</v>
      </c>
      <c r="E226" s="5">
        <v>6.5773148148148147E-4</v>
      </c>
      <c r="F226" s="18">
        <v>69.94</v>
      </c>
      <c r="G226" s="12"/>
    </row>
    <row r="227" spans="1:7" x14ac:dyDescent="0.25">
      <c r="A227" s="14">
        <v>5</v>
      </c>
      <c r="B227" s="15" t="s">
        <v>62</v>
      </c>
      <c r="C227" s="16">
        <v>32</v>
      </c>
      <c r="D227" s="17" t="s">
        <v>82</v>
      </c>
      <c r="E227" s="5">
        <v>6.5636574074074078E-4</v>
      </c>
      <c r="F227" s="18">
        <v>70.08</v>
      </c>
      <c r="G227" s="12"/>
    </row>
    <row r="228" spans="1:7" x14ac:dyDescent="0.25">
      <c r="A228" s="14">
        <v>5</v>
      </c>
      <c r="B228" s="15" t="s">
        <v>62</v>
      </c>
      <c r="C228" s="16">
        <v>32</v>
      </c>
      <c r="D228" s="17" t="s">
        <v>82</v>
      </c>
      <c r="E228" s="5">
        <v>6.6237268518518511E-4</v>
      </c>
      <c r="F228" s="18">
        <v>69.45</v>
      </c>
      <c r="G228" s="12"/>
    </row>
    <row r="229" spans="1:7" x14ac:dyDescent="0.25">
      <c r="A229" s="14">
        <v>5</v>
      </c>
      <c r="B229" s="15" t="s">
        <v>62</v>
      </c>
      <c r="C229" s="16">
        <v>32</v>
      </c>
      <c r="D229" s="17" t="s">
        <v>82</v>
      </c>
      <c r="E229" s="5">
        <v>6.644444444444445E-4</v>
      </c>
      <c r="F229" s="18">
        <v>69.23</v>
      </c>
      <c r="G229" s="12"/>
    </row>
    <row r="230" spans="1:7" x14ac:dyDescent="0.25">
      <c r="A230" s="14">
        <v>5</v>
      </c>
      <c r="B230" s="15" t="s">
        <v>62</v>
      </c>
      <c r="C230" s="16">
        <v>32</v>
      </c>
      <c r="D230" s="17" t="s">
        <v>82</v>
      </c>
      <c r="E230" s="5">
        <v>6.6442129629629631E-4</v>
      </c>
      <c r="F230" s="18">
        <v>69.23</v>
      </c>
      <c r="G230" s="12"/>
    </row>
    <row r="231" spans="1:7" x14ac:dyDescent="0.25">
      <c r="A231" s="14">
        <v>5</v>
      </c>
      <c r="B231" s="15" t="s">
        <v>62</v>
      </c>
      <c r="C231" s="16">
        <v>32</v>
      </c>
      <c r="D231" s="17" t="s">
        <v>82</v>
      </c>
      <c r="E231" s="5">
        <v>6.6412037037037036E-4</v>
      </c>
      <c r="F231" s="18">
        <v>69.260000000000005</v>
      </c>
      <c r="G231" s="12"/>
    </row>
    <row r="232" spans="1:7" x14ac:dyDescent="0.25">
      <c r="A232" s="14">
        <v>5</v>
      </c>
      <c r="B232" s="15" t="s">
        <v>62</v>
      </c>
      <c r="C232" s="16">
        <v>32</v>
      </c>
      <c r="D232" s="17" t="s">
        <v>82</v>
      </c>
      <c r="E232" s="5">
        <v>6.5512731481481487E-4</v>
      </c>
      <c r="F232" s="18">
        <v>70.22</v>
      </c>
      <c r="G232" s="12"/>
    </row>
    <row r="233" spans="1:7" x14ac:dyDescent="0.25">
      <c r="A233" s="14">
        <v>5</v>
      </c>
      <c r="B233" s="15" t="s">
        <v>62</v>
      </c>
      <c r="C233" s="16">
        <v>32</v>
      </c>
      <c r="D233" s="17" t="s">
        <v>82</v>
      </c>
      <c r="E233" s="5">
        <v>6.5542824074074071E-4</v>
      </c>
      <c r="F233" s="18">
        <v>70.180000000000007</v>
      </c>
      <c r="G233" s="12"/>
    </row>
    <row r="234" spans="1:7" x14ac:dyDescent="0.25">
      <c r="A234" s="14">
        <v>5</v>
      </c>
      <c r="B234" s="15" t="s">
        <v>62</v>
      </c>
      <c r="C234" s="16">
        <v>32</v>
      </c>
      <c r="D234" s="17" t="s">
        <v>82</v>
      </c>
      <c r="E234" s="5">
        <v>6.5821759259259262E-4</v>
      </c>
      <c r="F234" s="18">
        <v>69.89</v>
      </c>
      <c r="G234" s="12"/>
    </row>
    <row r="235" spans="1:7" x14ac:dyDescent="0.25">
      <c r="A235" s="14">
        <v>5</v>
      </c>
      <c r="B235" s="15" t="s">
        <v>62</v>
      </c>
      <c r="C235" s="16">
        <v>32</v>
      </c>
      <c r="D235" s="17" t="s">
        <v>82</v>
      </c>
      <c r="E235" s="5">
        <v>6.6284722222222222E-4</v>
      </c>
      <c r="F235" s="18">
        <v>69.400000000000006</v>
      </c>
      <c r="G235" s="12"/>
    </row>
    <row r="236" spans="1:7" x14ac:dyDescent="0.25">
      <c r="A236" s="14">
        <v>5</v>
      </c>
      <c r="B236" s="15" t="s">
        <v>62</v>
      </c>
      <c r="C236" s="16">
        <v>32</v>
      </c>
      <c r="D236" s="17" t="s">
        <v>82</v>
      </c>
      <c r="E236" s="5">
        <v>6.5802083333333337E-4</v>
      </c>
      <c r="F236" s="18">
        <v>69.91</v>
      </c>
      <c r="G236" s="12"/>
    </row>
    <row r="237" spans="1:7" x14ac:dyDescent="0.25">
      <c r="A237" s="14">
        <v>5</v>
      </c>
      <c r="B237" s="15" t="s">
        <v>62</v>
      </c>
      <c r="C237" s="16">
        <v>32</v>
      </c>
      <c r="D237" s="17" t="s">
        <v>82</v>
      </c>
      <c r="E237" s="5">
        <v>6.6252314814814809E-4</v>
      </c>
      <c r="F237" s="18">
        <v>69.430000000000007</v>
      </c>
      <c r="G237" s="12"/>
    </row>
    <row r="238" spans="1:7" x14ac:dyDescent="0.25">
      <c r="A238" s="14">
        <v>5</v>
      </c>
      <c r="B238" s="15" t="s">
        <v>62</v>
      </c>
      <c r="C238" s="16">
        <v>32</v>
      </c>
      <c r="D238" s="17" t="s">
        <v>82</v>
      </c>
      <c r="E238" s="5">
        <v>6.6348379629629624E-4</v>
      </c>
      <c r="F238" s="18">
        <v>69.33</v>
      </c>
      <c r="G238" s="12"/>
    </row>
    <row r="239" spans="1:7" x14ac:dyDescent="0.25">
      <c r="A239" s="14">
        <v>5</v>
      </c>
      <c r="B239" s="15" t="s">
        <v>62</v>
      </c>
      <c r="C239" s="16">
        <v>32</v>
      </c>
      <c r="D239" s="17" t="s">
        <v>82</v>
      </c>
      <c r="E239" s="5">
        <v>6.6377314814814814E-4</v>
      </c>
      <c r="F239" s="18">
        <v>69.3</v>
      </c>
      <c r="G239" s="12"/>
    </row>
    <row r="240" spans="1:7" x14ac:dyDescent="0.25">
      <c r="A240" s="14">
        <v>5</v>
      </c>
      <c r="B240" s="15" t="s">
        <v>62</v>
      </c>
      <c r="C240" s="16">
        <v>32</v>
      </c>
      <c r="D240" s="17" t="s">
        <v>82</v>
      </c>
      <c r="E240" s="5">
        <v>6.6545138888888893E-4</v>
      </c>
      <c r="F240" s="18">
        <v>69.13</v>
      </c>
      <c r="G240" s="12"/>
    </row>
    <row r="241" spans="1:7" x14ac:dyDescent="0.25">
      <c r="A241" s="14">
        <v>5</v>
      </c>
      <c r="B241" s="15" t="s">
        <v>62</v>
      </c>
      <c r="C241" s="16">
        <v>32</v>
      </c>
      <c r="D241" s="17" t="s">
        <v>82</v>
      </c>
      <c r="E241" s="5">
        <v>6.6703703703703706E-4</v>
      </c>
      <c r="F241" s="18">
        <v>68.959999999999994</v>
      </c>
      <c r="G241" s="12"/>
    </row>
    <row r="242" spans="1:7" x14ac:dyDescent="0.25">
      <c r="A242" s="14">
        <v>5</v>
      </c>
      <c r="B242" s="15" t="s">
        <v>62</v>
      </c>
      <c r="C242" s="16">
        <v>32</v>
      </c>
      <c r="D242" s="17" t="s">
        <v>82</v>
      </c>
      <c r="E242" s="5">
        <v>7.5275462962962969E-4</v>
      </c>
      <c r="F242" s="18">
        <v>61.11</v>
      </c>
      <c r="G242" s="12"/>
    </row>
    <row r="243" spans="1:7" x14ac:dyDescent="0.25">
      <c r="A243" s="14">
        <v>5</v>
      </c>
      <c r="B243" s="15" t="s">
        <v>30</v>
      </c>
      <c r="C243" s="16">
        <v>32</v>
      </c>
      <c r="D243" s="17" t="s">
        <v>47</v>
      </c>
      <c r="E243" s="5">
        <v>7.5542824074074065E-4</v>
      </c>
      <c r="F243" s="18">
        <v>60.89</v>
      </c>
      <c r="G243" s="12"/>
    </row>
    <row r="244" spans="1:7" x14ac:dyDescent="0.25">
      <c r="A244" s="14">
        <v>5</v>
      </c>
      <c r="B244" s="15" t="s">
        <v>30</v>
      </c>
      <c r="C244" s="16">
        <v>32</v>
      </c>
      <c r="D244" s="17" t="s">
        <v>47</v>
      </c>
      <c r="E244" s="5">
        <v>8.0968750000000008E-4</v>
      </c>
      <c r="F244" s="18">
        <v>56.81</v>
      </c>
      <c r="G244" s="12"/>
    </row>
    <row r="245" spans="1:7" x14ac:dyDescent="0.25">
      <c r="A245" s="14">
        <v>5</v>
      </c>
      <c r="B245" s="15" t="s">
        <v>30</v>
      </c>
      <c r="C245" s="16">
        <v>32</v>
      </c>
      <c r="D245" s="17" t="s">
        <v>47</v>
      </c>
      <c r="E245" s="5">
        <v>6.7925925925925933E-4</v>
      </c>
      <c r="F245" s="18">
        <v>67.72</v>
      </c>
      <c r="G245" s="12"/>
    </row>
    <row r="246" spans="1:7" x14ac:dyDescent="0.25">
      <c r="A246" s="14">
        <v>5</v>
      </c>
      <c r="B246" s="15" t="s">
        <v>30</v>
      </c>
      <c r="C246" s="16">
        <v>32</v>
      </c>
      <c r="D246" s="17" t="s">
        <v>47</v>
      </c>
      <c r="E246" s="5">
        <v>6.6228009259259267E-4</v>
      </c>
      <c r="F246" s="18">
        <v>69.459999999999994</v>
      </c>
      <c r="G246" s="12"/>
    </row>
    <row r="247" spans="1:7" x14ac:dyDescent="0.25">
      <c r="A247" s="14">
        <v>5</v>
      </c>
      <c r="B247" s="15" t="s">
        <v>30</v>
      </c>
      <c r="C247" s="16">
        <v>32</v>
      </c>
      <c r="D247" s="17" t="s">
        <v>47</v>
      </c>
      <c r="E247" s="5">
        <v>6.5839120370370368E-4</v>
      </c>
      <c r="F247" s="18">
        <v>69.87</v>
      </c>
      <c r="G247" s="12"/>
    </row>
    <row r="248" spans="1:7" x14ac:dyDescent="0.25">
      <c r="A248" s="14">
        <v>5</v>
      </c>
      <c r="B248" s="15" t="s">
        <v>30</v>
      </c>
      <c r="C248" s="16">
        <v>32</v>
      </c>
      <c r="D248" s="17" t="s">
        <v>47</v>
      </c>
      <c r="E248" s="5">
        <v>6.6984953703703705E-4</v>
      </c>
      <c r="F248" s="18">
        <v>68.67</v>
      </c>
      <c r="G248" s="12"/>
    </row>
    <row r="249" spans="1:7" x14ac:dyDescent="0.25">
      <c r="A249" s="14">
        <v>5</v>
      </c>
      <c r="B249" s="15" t="s">
        <v>30</v>
      </c>
      <c r="C249" s="16">
        <v>32</v>
      </c>
      <c r="D249" s="17" t="s">
        <v>47</v>
      </c>
      <c r="E249" s="5">
        <v>6.6784722222222213E-4</v>
      </c>
      <c r="F249" s="18">
        <v>68.88</v>
      </c>
      <c r="G249" s="12"/>
    </row>
    <row r="250" spans="1:7" x14ac:dyDescent="0.25">
      <c r="A250" s="14">
        <v>5</v>
      </c>
      <c r="B250" s="15" t="s">
        <v>30</v>
      </c>
      <c r="C250" s="16">
        <v>32</v>
      </c>
      <c r="D250" s="17" t="s">
        <v>47</v>
      </c>
      <c r="E250" s="5">
        <v>6.723611111111111E-4</v>
      </c>
      <c r="F250" s="18">
        <v>68.42</v>
      </c>
      <c r="G250" s="12"/>
    </row>
    <row r="251" spans="1:7" x14ac:dyDescent="0.25">
      <c r="A251" s="14">
        <v>5</v>
      </c>
      <c r="B251" s="15" t="s">
        <v>30</v>
      </c>
      <c r="C251" s="16">
        <v>32</v>
      </c>
      <c r="D251" s="17" t="s">
        <v>47</v>
      </c>
      <c r="E251" s="5">
        <v>6.5980324074074075E-4</v>
      </c>
      <c r="F251" s="18">
        <v>69.72</v>
      </c>
      <c r="G251" s="12"/>
    </row>
    <row r="252" spans="1:7" x14ac:dyDescent="0.25">
      <c r="A252" s="14">
        <v>5</v>
      </c>
      <c r="B252" s="15" t="s">
        <v>30</v>
      </c>
      <c r="C252" s="16">
        <v>32</v>
      </c>
      <c r="D252" s="17" t="s">
        <v>47</v>
      </c>
      <c r="E252" s="5">
        <v>6.6771990740740735E-4</v>
      </c>
      <c r="F252" s="18">
        <v>68.89</v>
      </c>
      <c r="G252" s="12"/>
    </row>
    <row r="253" spans="1:7" x14ac:dyDescent="0.25">
      <c r="A253" s="14">
        <v>5</v>
      </c>
      <c r="B253" s="15" t="s">
        <v>30</v>
      </c>
      <c r="C253" s="16">
        <v>32</v>
      </c>
      <c r="D253" s="17" t="s">
        <v>47</v>
      </c>
      <c r="E253" s="5">
        <v>6.6219907407407406E-4</v>
      </c>
      <c r="F253" s="18">
        <v>69.47</v>
      </c>
      <c r="G253" s="12"/>
    </row>
    <row r="254" spans="1:7" x14ac:dyDescent="0.25">
      <c r="A254" s="14">
        <v>5</v>
      </c>
      <c r="B254" s="15" t="s">
        <v>30</v>
      </c>
      <c r="C254" s="16">
        <v>32</v>
      </c>
      <c r="D254" s="17" t="s">
        <v>47</v>
      </c>
      <c r="E254" s="5">
        <v>6.5613425925925919E-4</v>
      </c>
      <c r="F254" s="18">
        <v>70.11</v>
      </c>
      <c r="G254" s="12"/>
    </row>
    <row r="255" spans="1:7" x14ac:dyDescent="0.25">
      <c r="A255" s="14">
        <v>5</v>
      </c>
      <c r="B255" s="15" t="s">
        <v>30</v>
      </c>
      <c r="C255" s="16">
        <v>32</v>
      </c>
      <c r="D255" s="17" t="s">
        <v>47</v>
      </c>
      <c r="E255" s="5">
        <v>6.6228009259259267E-4</v>
      </c>
      <c r="F255" s="18">
        <v>69.459999999999994</v>
      </c>
      <c r="G255" s="12"/>
    </row>
    <row r="256" spans="1:7" x14ac:dyDescent="0.25">
      <c r="A256" s="14">
        <v>5</v>
      </c>
      <c r="B256" s="15" t="s">
        <v>30</v>
      </c>
      <c r="C256" s="16">
        <v>32</v>
      </c>
      <c r="D256" s="17" t="s">
        <v>47</v>
      </c>
      <c r="E256" s="5">
        <v>6.6103009259259251E-4</v>
      </c>
      <c r="F256" s="18">
        <v>69.59</v>
      </c>
      <c r="G256" s="12"/>
    </row>
    <row r="257" spans="1:7" x14ac:dyDescent="0.25">
      <c r="A257" s="14">
        <v>5</v>
      </c>
      <c r="B257" s="15" t="s">
        <v>30</v>
      </c>
      <c r="C257" s="16">
        <v>32</v>
      </c>
      <c r="D257" s="17" t="s">
        <v>47</v>
      </c>
      <c r="E257" s="5">
        <v>6.6252314814814809E-4</v>
      </c>
      <c r="F257" s="18">
        <v>69.430000000000007</v>
      </c>
      <c r="G257" s="12"/>
    </row>
    <row r="258" spans="1:7" x14ac:dyDescent="0.25">
      <c r="A258" s="14">
        <v>5</v>
      </c>
      <c r="B258" s="15" t="s">
        <v>30</v>
      </c>
      <c r="C258" s="16">
        <v>32</v>
      </c>
      <c r="D258" s="17" t="s">
        <v>47</v>
      </c>
      <c r="E258" s="5">
        <v>6.6936342592592601E-4</v>
      </c>
      <c r="F258" s="18">
        <v>68.72</v>
      </c>
      <c r="G258" s="12"/>
    </row>
    <row r="259" spans="1:7" x14ac:dyDescent="0.25">
      <c r="A259" s="14">
        <v>5</v>
      </c>
      <c r="B259" s="15" t="s">
        <v>30</v>
      </c>
      <c r="C259" s="16">
        <v>32</v>
      </c>
      <c r="D259" s="17" t="s">
        <v>47</v>
      </c>
      <c r="E259" s="5">
        <v>6.6557870370370371E-4</v>
      </c>
      <c r="F259" s="18">
        <v>69.11</v>
      </c>
      <c r="G259" s="12"/>
    </row>
    <row r="260" spans="1:7" x14ac:dyDescent="0.25">
      <c r="A260" s="14">
        <v>5</v>
      </c>
      <c r="B260" s="15" t="s">
        <v>30</v>
      </c>
      <c r="C260" s="16">
        <v>32</v>
      </c>
      <c r="D260" s="17" t="s">
        <v>47</v>
      </c>
      <c r="E260" s="5">
        <v>6.6358796296296294E-4</v>
      </c>
      <c r="F260" s="18">
        <v>69.319999999999993</v>
      </c>
      <c r="G260" s="12"/>
    </row>
    <row r="261" spans="1:7" x14ac:dyDescent="0.25">
      <c r="A261" s="14">
        <v>5</v>
      </c>
      <c r="B261" s="15" t="s">
        <v>30</v>
      </c>
      <c r="C261" s="16">
        <v>32</v>
      </c>
      <c r="D261" s="17" t="s">
        <v>47</v>
      </c>
      <c r="E261" s="5">
        <v>6.5923611111111098E-4</v>
      </c>
      <c r="F261" s="18">
        <v>69.78</v>
      </c>
      <c r="G261" s="12"/>
    </row>
    <row r="262" spans="1:7" x14ac:dyDescent="0.25">
      <c r="A262" s="14">
        <v>5</v>
      </c>
      <c r="B262" s="15" t="s">
        <v>30</v>
      </c>
      <c r="C262" s="16">
        <v>32</v>
      </c>
      <c r="D262" s="17" t="s">
        <v>47</v>
      </c>
      <c r="E262" s="5">
        <v>6.5693287037037033E-4</v>
      </c>
      <c r="F262" s="18">
        <v>70.02</v>
      </c>
      <c r="G262" s="12"/>
    </row>
    <row r="263" spans="1:7" x14ac:dyDescent="0.25">
      <c r="A263" s="14">
        <v>5</v>
      </c>
      <c r="B263" s="15" t="s">
        <v>30</v>
      </c>
      <c r="C263" s="16">
        <v>32</v>
      </c>
      <c r="D263" s="17" t="s">
        <v>47</v>
      </c>
      <c r="E263" s="5">
        <v>6.5872685185185186E-4</v>
      </c>
      <c r="F263" s="18">
        <v>69.83</v>
      </c>
      <c r="G263" s="12"/>
    </row>
    <row r="264" spans="1:7" x14ac:dyDescent="0.25">
      <c r="A264" s="14">
        <v>5</v>
      </c>
      <c r="B264" s="15" t="s">
        <v>30</v>
      </c>
      <c r="C264" s="16">
        <v>32</v>
      </c>
      <c r="D264" s="17" t="s">
        <v>47</v>
      </c>
      <c r="E264" s="5">
        <v>6.6055555555555561E-4</v>
      </c>
      <c r="F264" s="18">
        <v>69.64</v>
      </c>
      <c r="G264" s="12"/>
    </row>
    <row r="265" spans="1:7" x14ac:dyDescent="0.25">
      <c r="A265" s="14">
        <v>5</v>
      </c>
      <c r="B265" s="15" t="s">
        <v>30</v>
      </c>
      <c r="C265" s="16">
        <v>32</v>
      </c>
      <c r="D265" s="17" t="s">
        <v>47</v>
      </c>
      <c r="E265" s="5">
        <v>6.5840277777777783E-4</v>
      </c>
      <c r="F265" s="18">
        <v>69.87</v>
      </c>
      <c r="G265" s="12"/>
    </row>
    <row r="266" spans="1:7" x14ac:dyDescent="0.25">
      <c r="A266" s="14">
        <v>5</v>
      </c>
      <c r="B266" s="15" t="s">
        <v>30</v>
      </c>
      <c r="C266" s="16">
        <v>32</v>
      </c>
      <c r="D266" s="17" t="s">
        <v>47</v>
      </c>
      <c r="E266" s="5">
        <v>6.5785879629629625E-4</v>
      </c>
      <c r="F266" s="18">
        <v>69.92</v>
      </c>
      <c r="G266" s="12"/>
    </row>
    <row r="267" spans="1:7" x14ac:dyDescent="0.25">
      <c r="A267" s="14">
        <v>5</v>
      </c>
      <c r="B267" s="15" t="s">
        <v>30</v>
      </c>
      <c r="C267" s="16">
        <v>32</v>
      </c>
      <c r="D267" s="17" t="s">
        <v>47</v>
      </c>
      <c r="E267" s="5">
        <v>6.6387731481481495E-4</v>
      </c>
      <c r="F267" s="18">
        <v>69.290000000000006</v>
      </c>
      <c r="G267" s="12"/>
    </row>
    <row r="268" spans="1:7" x14ac:dyDescent="0.25">
      <c r="A268" s="14">
        <v>5</v>
      </c>
      <c r="B268" s="15" t="s">
        <v>30</v>
      </c>
      <c r="C268" s="16">
        <v>32</v>
      </c>
      <c r="D268" s="17" t="s">
        <v>47</v>
      </c>
      <c r="E268" s="5">
        <v>6.5893518518518525E-4</v>
      </c>
      <c r="F268" s="18">
        <v>69.81</v>
      </c>
      <c r="G268" s="12"/>
    </row>
    <row r="269" spans="1:7" x14ac:dyDescent="0.25">
      <c r="A269" s="14">
        <v>5</v>
      </c>
      <c r="B269" s="15" t="s">
        <v>30</v>
      </c>
      <c r="C269" s="16">
        <v>32</v>
      </c>
      <c r="D269" s="17" t="s">
        <v>47</v>
      </c>
      <c r="E269" s="5">
        <v>6.6081018518518518E-4</v>
      </c>
      <c r="F269" s="18">
        <v>69.61</v>
      </c>
      <c r="G269" s="12"/>
    </row>
    <row r="270" spans="1:7" x14ac:dyDescent="0.25">
      <c r="A270" s="14">
        <v>5</v>
      </c>
      <c r="B270" s="15" t="s">
        <v>30</v>
      </c>
      <c r="C270" s="16">
        <v>32</v>
      </c>
      <c r="D270" s="17" t="s">
        <v>47</v>
      </c>
      <c r="E270" s="5">
        <v>6.6306712962962966E-4</v>
      </c>
      <c r="F270" s="18">
        <v>69.37</v>
      </c>
      <c r="G270" s="12"/>
    </row>
    <row r="271" spans="1:7" x14ac:dyDescent="0.25">
      <c r="A271" s="14">
        <v>5</v>
      </c>
      <c r="B271" s="15" t="s">
        <v>30</v>
      </c>
      <c r="C271" s="16">
        <v>32</v>
      </c>
      <c r="D271" s="17" t="s">
        <v>47</v>
      </c>
      <c r="E271" s="5">
        <v>6.61550925925926E-4</v>
      </c>
      <c r="F271" s="18">
        <v>69.53</v>
      </c>
      <c r="G271" s="12"/>
    </row>
    <row r="272" spans="1:7" x14ac:dyDescent="0.25">
      <c r="A272" s="14">
        <v>5</v>
      </c>
      <c r="B272" s="15" t="s">
        <v>30</v>
      </c>
      <c r="C272" s="16">
        <v>32</v>
      </c>
      <c r="D272" s="17" t="s">
        <v>47</v>
      </c>
      <c r="E272" s="5">
        <v>6.6087962962962964E-4</v>
      </c>
      <c r="F272" s="18">
        <v>69.599999999999994</v>
      </c>
      <c r="G272" s="12"/>
    </row>
    <row r="273" spans="1:7" x14ac:dyDescent="0.25">
      <c r="A273" s="14">
        <v>5</v>
      </c>
      <c r="B273" s="15" t="s">
        <v>30</v>
      </c>
      <c r="C273" s="16">
        <v>32</v>
      </c>
      <c r="D273" s="17" t="s">
        <v>47</v>
      </c>
      <c r="E273" s="5">
        <v>6.6211805555555555E-4</v>
      </c>
      <c r="F273" s="18">
        <v>69.47</v>
      </c>
      <c r="G273" s="12"/>
    </row>
    <row r="274" spans="1:7" x14ac:dyDescent="0.25">
      <c r="A274" s="14">
        <v>5</v>
      </c>
      <c r="B274" s="15" t="s">
        <v>30</v>
      </c>
      <c r="C274" s="16">
        <v>32</v>
      </c>
      <c r="D274" s="17" t="s">
        <v>47</v>
      </c>
      <c r="E274" s="5">
        <v>6.8954861111111116E-4</v>
      </c>
      <c r="F274" s="18">
        <v>66.709999999999994</v>
      </c>
      <c r="G274" s="12"/>
    </row>
    <row r="275" spans="1:7" x14ac:dyDescent="0.25">
      <c r="A275" s="14">
        <v>5</v>
      </c>
      <c r="B275" s="15" t="s">
        <v>84</v>
      </c>
      <c r="C275" s="16">
        <v>32</v>
      </c>
      <c r="D275" s="17" t="s">
        <v>69</v>
      </c>
      <c r="E275" s="5">
        <v>7.6407407407407413E-4</v>
      </c>
      <c r="F275" s="18">
        <v>60.2</v>
      </c>
      <c r="G275" s="12"/>
    </row>
    <row r="276" spans="1:7" x14ac:dyDescent="0.25">
      <c r="A276" s="14">
        <v>5</v>
      </c>
      <c r="B276" s="15" t="s">
        <v>84</v>
      </c>
      <c r="C276" s="16">
        <v>32</v>
      </c>
      <c r="D276" s="17" t="s">
        <v>69</v>
      </c>
      <c r="E276" s="5">
        <v>6.9005787037037039E-4</v>
      </c>
      <c r="F276" s="18">
        <v>66.66</v>
      </c>
      <c r="G276" s="12"/>
    </row>
    <row r="277" spans="1:7" x14ac:dyDescent="0.25">
      <c r="A277" s="14">
        <v>5</v>
      </c>
      <c r="B277" s="15" t="s">
        <v>84</v>
      </c>
      <c r="C277" s="16">
        <v>32</v>
      </c>
      <c r="D277" s="17" t="s">
        <v>69</v>
      </c>
      <c r="E277" s="5">
        <v>6.7891203703703701E-4</v>
      </c>
      <c r="F277" s="18">
        <v>67.760000000000005</v>
      </c>
      <c r="G277" s="12"/>
    </row>
    <row r="278" spans="1:7" x14ac:dyDescent="0.25">
      <c r="A278" s="14">
        <v>5</v>
      </c>
      <c r="B278" s="15" t="s">
        <v>84</v>
      </c>
      <c r="C278" s="16">
        <v>32</v>
      </c>
      <c r="D278" s="17" t="s">
        <v>69</v>
      </c>
      <c r="E278" s="5">
        <v>6.6855324074074072E-4</v>
      </c>
      <c r="F278" s="18">
        <v>68.81</v>
      </c>
      <c r="G278" s="12"/>
    </row>
    <row r="279" spans="1:7" x14ac:dyDescent="0.25">
      <c r="A279" s="14">
        <v>5</v>
      </c>
      <c r="B279" s="15" t="s">
        <v>84</v>
      </c>
      <c r="C279" s="16">
        <v>32</v>
      </c>
      <c r="D279" s="17" t="s">
        <v>69</v>
      </c>
      <c r="E279" s="5">
        <v>6.6374999999999995E-4</v>
      </c>
      <c r="F279" s="18">
        <v>69.3</v>
      </c>
      <c r="G279" s="12"/>
    </row>
    <row r="280" spans="1:7" x14ac:dyDescent="0.25">
      <c r="A280" s="14">
        <v>5</v>
      </c>
      <c r="B280" s="15" t="s">
        <v>84</v>
      </c>
      <c r="C280" s="16">
        <v>32</v>
      </c>
      <c r="D280" s="17" t="s">
        <v>69</v>
      </c>
      <c r="E280" s="5">
        <v>6.6439814814814823E-4</v>
      </c>
      <c r="F280" s="18">
        <v>69.239999999999995</v>
      </c>
      <c r="G280" s="12"/>
    </row>
    <row r="281" spans="1:7" x14ac:dyDescent="0.25">
      <c r="A281" s="14">
        <v>5</v>
      </c>
      <c r="B281" s="15" t="s">
        <v>84</v>
      </c>
      <c r="C281" s="16">
        <v>32</v>
      </c>
      <c r="D281" s="17" t="s">
        <v>69</v>
      </c>
      <c r="E281" s="5">
        <v>6.5901620370370365E-4</v>
      </c>
      <c r="F281" s="18">
        <v>69.8</v>
      </c>
      <c r="G281" s="12"/>
    </row>
    <row r="282" spans="1:7" x14ac:dyDescent="0.25">
      <c r="A282" s="14">
        <v>5</v>
      </c>
      <c r="B282" s="15" t="s">
        <v>84</v>
      </c>
      <c r="C282" s="16">
        <v>32</v>
      </c>
      <c r="D282" s="17" t="s">
        <v>69</v>
      </c>
      <c r="E282" s="5">
        <v>6.6561342592592594E-4</v>
      </c>
      <c r="F282" s="18">
        <v>69.11</v>
      </c>
      <c r="G282" s="12"/>
    </row>
    <row r="283" spans="1:7" x14ac:dyDescent="0.25">
      <c r="A283" s="14">
        <v>5</v>
      </c>
      <c r="B283" s="15" t="s">
        <v>84</v>
      </c>
      <c r="C283" s="16">
        <v>32</v>
      </c>
      <c r="D283" s="17" t="s">
        <v>69</v>
      </c>
      <c r="E283" s="5">
        <v>6.6376157407407399E-4</v>
      </c>
      <c r="F283" s="18">
        <v>69.3</v>
      </c>
      <c r="G283" s="12"/>
    </row>
    <row r="284" spans="1:7" x14ac:dyDescent="0.25">
      <c r="A284" s="14">
        <v>5</v>
      </c>
      <c r="B284" s="15" t="s">
        <v>84</v>
      </c>
      <c r="C284" s="16">
        <v>32</v>
      </c>
      <c r="D284" s="17" t="s">
        <v>69</v>
      </c>
      <c r="E284" s="5">
        <v>6.5996527777777787E-4</v>
      </c>
      <c r="F284" s="18">
        <v>69.7</v>
      </c>
      <c r="G284" s="12"/>
    </row>
    <row r="285" spans="1:7" x14ac:dyDescent="0.25">
      <c r="A285" s="14">
        <v>5</v>
      </c>
      <c r="B285" s="15" t="s">
        <v>84</v>
      </c>
      <c r="C285" s="16">
        <v>32</v>
      </c>
      <c r="D285" s="17" t="s">
        <v>69</v>
      </c>
      <c r="E285" s="5">
        <v>7.0201388888888885E-4</v>
      </c>
      <c r="F285" s="18">
        <v>65.53</v>
      </c>
      <c r="G285" s="12"/>
    </row>
    <row r="286" spans="1:7" x14ac:dyDescent="0.25">
      <c r="A286" s="14">
        <v>5</v>
      </c>
      <c r="B286" s="15" t="s">
        <v>84</v>
      </c>
      <c r="C286" s="16">
        <v>32</v>
      </c>
      <c r="D286" s="17" t="s">
        <v>69</v>
      </c>
      <c r="E286" s="5">
        <v>6.6255787037037032E-4</v>
      </c>
      <c r="F286" s="18">
        <v>69.430000000000007</v>
      </c>
      <c r="G286" s="12"/>
    </row>
    <row r="287" spans="1:7" x14ac:dyDescent="0.25">
      <c r="A287" s="14">
        <v>5</v>
      </c>
      <c r="B287" s="15" t="s">
        <v>84</v>
      </c>
      <c r="C287" s="16">
        <v>32</v>
      </c>
      <c r="D287" s="17" t="s">
        <v>69</v>
      </c>
      <c r="E287" s="5">
        <v>6.6296296296296296E-4</v>
      </c>
      <c r="F287" s="18">
        <v>69.39</v>
      </c>
      <c r="G287" s="12"/>
    </row>
    <row r="288" spans="1:7" x14ac:dyDescent="0.25">
      <c r="A288" s="14">
        <v>5</v>
      </c>
      <c r="B288" s="15" t="s">
        <v>84</v>
      </c>
      <c r="C288" s="16">
        <v>32</v>
      </c>
      <c r="D288" s="17" t="s">
        <v>69</v>
      </c>
      <c r="E288" s="5">
        <v>6.5922453703703705E-4</v>
      </c>
      <c r="F288" s="18">
        <v>69.78</v>
      </c>
      <c r="G288" s="12"/>
    </row>
    <row r="289" spans="1:7" x14ac:dyDescent="0.25">
      <c r="A289" s="14">
        <v>5</v>
      </c>
      <c r="B289" s="15" t="s">
        <v>84</v>
      </c>
      <c r="C289" s="16">
        <v>32</v>
      </c>
      <c r="D289" s="17" t="s">
        <v>69</v>
      </c>
      <c r="E289" s="5">
        <v>6.5656249999999992E-4</v>
      </c>
      <c r="F289" s="18">
        <v>70.06</v>
      </c>
      <c r="G289" s="12"/>
    </row>
    <row r="290" spans="1:7" x14ac:dyDescent="0.25">
      <c r="A290" s="14">
        <v>5</v>
      </c>
      <c r="B290" s="15" t="s">
        <v>84</v>
      </c>
      <c r="C290" s="16">
        <v>32</v>
      </c>
      <c r="D290" s="17" t="s">
        <v>69</v>
      </c>
      <c r="E290" s="5">
        <v>7.3579861111111112E-4</v>
      </c>
      <c r="F290" s="18">
        <v>62.52</v>
      </c>
      <c r="G290" s="12"/>
    </row>
    <row r="291" spans="1:7" x14ac:dyDescent="0.25">
      <c r="A291" s="14">
        <v>5</v>
      </c>
      <c r="B291" s="15" t="s">
        <v>84</v>
      </c>
      <c r="C291" s="16">
        <v>32</v>
      </c>
      <c r="D291" s="17" t="s">
        <v>69</v>
      </c>
      <c r="E291" s="5">
        <v>6.6376157407407399E-4</v>
      </c>
      <c r="F291" s="18">
        <v>69.3</v>
      </c>
      <c r="G291" s="12"/>
    </row>
    <row r="292" spans="1:7" x14ac:dyDescent="0.25">
      <c r="A292" s="14">
        <v>5</v>
      </c>
      <c r="B292" s="15" t="s">
        <v>84</v>
      </c>
      <c r="C292" s="16">
        <v>32</v>
      </c>
      <c r="D292" s="17" t="s">
        <v>69</v>
      </c>
      <c r="E292" s="5">
        <v>6.7108796296296307E-4</v>
      </c>
      <c r="F292" s="18">
        <v>68.55</v>
      </c>
      <c r="G292" s="12"/>
    </row>
    <row r="293" spans="1:7" x14ac:dyDescent="0.25">
      <c r="A293" s="14">
        <v>5</v>
      </c>
      <c r="B293" s="15" t="s">
        <v>84</v>
      </c>
      <c r="C293" s="16">
        <v>32</v>
      </c>
      <c r="D293" s="17" t="s">
        <v>69</v>
      </c>
      <c r="E293" s="5">
        <v>6.6940972222222228E-4</v>
      </c>
      <c r="F293" s="18">
        <v>68.72</v>
      </c>
      <c r="G293" s="12"/>
    </row>
    <row r="294" spans="1:7" x14ac:dyDescent="0.25">
      <c r="A294" s="14">
        <v>5</v>
      </c>
      <c r="B294" s="15" t="s">
        <v>84</v>
      </c>
      <c r="C294" s="16">
        <v>32</v>
      </c>
      <c r="D294" s="17" t="s">
        <v>69</v>
      </c>
      <c r="E294" s="5">
        <v>6.6637731481481485E-4</v>
      </c>
      <c r="F294" s="18">
        <v>69.03</v>
      </c>
      <c r="G294" s="12"/>
    </row>
    <row r="295" spans="1:7" x14ac:dyDescent="0.25">
      <c r="A295" s="14">
        <v>5</v>
      </c>
      <c r="B295" s="15" t="s">
        <v>84</v>
      </c>
      <c r="C295" s="16">
        <v>32</v>
      </c>
      <c r="D295" s="17" t="s">
        <v>69</v>
      </c>
      <c r="E295" s="5">
        <v>6.6936342592592601E-4</v>
      </c>
      <c r="F295" s="18">
        <v>68.72</v>
      </c>
      <c r="G295" s="12"/>
    </row>
    <row r="296" spans="1:7" x14ac:dyDescent="0.25">
      <c r="A296" s="14">
        <v>5</v>
      </c>
      <c r="B296" s="15" t="s">
        <v>84</v>
      </c>
      <c r="C296" s="16">
        <v>32</v>
      </c>
      <c r="D296" s="17" t="s">
        <v>69</v>
      </c>
      <c r="E296" s="5">
        <v>6.6856481481481487E-4</v>
      </c>
      <c r="F296" s="18">
        <v>68.8</v>
      </c>
      <c r="G296" s="12"/>
    </row>
    <row r="297" spans="1:7" x14ac:dyDescent="0.25">
      <c r="A297" s="14">
        <v>5</v>
      </c>
      <c r="B297" s="15" t="s">
        <v>84</v>
      </c>
      <c r="C297" s="16">
        <v>32</v>
      </c>
      <c r="D297" s="17" t="s">
        <v>69</v>
      </c>
      <c r="E297" s="5">
        <v>6.6349537037037039E-4</v>
      </c>
      <c r="F297" s="18">
        <v>69.33</v>
      </c>
      <c r="G297" s="12"/>
    </row>
    <row r="298" spans="1:7" x14ac:dyDescent="0.25">
      <c r="A298" s="14">
        <v>5</v>
      </c>
      <c r="B298" s="15" t="s">
        <v>84</v>
      </c>
      <c r="C298" s="16">
        <v>32</v>
      </c>
      <c r="D298" s="17" t="s">
        <v>69</v>
      </c>
      <c r="E298" s="5">
        <v>6.6364583333333336E-4</v>
      </c>
      <c r="F298" s="18">
        <v>69.31</v>
      </c>
      <c r="G298" s="12"/>
    </row>
    <row r="299" spans="1:7" x14ac:dyDescent="0.25">
      <c r="A299" s="14">
        <v>5</v>
      </c>
      <c r="B299" s="15" t="s">
        <v>84</v>
      </c>
      <c r="C299" s="16">
        <v>32</v>
      </c>
      <c r="D299" s="17" t="s">
        <v>69</v>
      </c>
      <c r="E299" s="5">
        <v>6.608680555555556E-4</v>
      </c>
      <c r="F299" s="18">
        <v>69.61</v>
      </c>
      <c r="G299" s="12"/>
    </row>
    <row r="300" spans="1:7" x14ac:dyDescent="0.25">
      <c r="A300" s="14">
        <v>5</v>
      </c>
      <c r="B300" s="15" t="s">
        <v>84</v>
      </c>
      <c r="C300" s="16">
        <v>32</v>
      </c>
      <c r="D300" s="17" t="s">
        <v>69</v>
      </c>
      <c r="E300" s="5">
        <v>6.6347222222222209E-4</v>
      </c>
      <c r="F300" s="18">
        <v>69.33</v>
      </c>
      <c r="G300" s="12"/>
    </row>
    <row r="301" spans="1:7" x14ac:dyDescent="0.25">
      <c r="A301" s="14">
        <v>5</v>
      </c>
      <c r="B301" s="15" t="s">
        <v>84</v>
      </c>
      <c r="C301" s="16">
        <v>32</v>
      </c>
      <c r="D301" s="17" t="s">
        <v>69</v>
      </c>
      <c r="E301" s="5">
        <v>6.6072916666666667E-4</v>
      </c>
      <c r="F301" s="18">
        <v>69.62</v>
      </c>
      <c r="G301" s="12"/>
    </row>
    <row r="302" spans="1:7" x14ac:dyDescent="0.25">
      <c r="A302" s="14">
        <v>5</v>
      </c>
      <c r="B302" s="15" t="s">
        <v>84</v>
      </c>
      <c r="C302" s="16">
        <v>32</v>
      </c>
      <c r="D302" s="17" t="s">
        <v>69</v>
      </c>
      <c r="E302" s="5">
        <v>6.6196759259259258E-4</v>
      </c>
      <c r="F302" s="18">
        <v>69.489999999999995</v>
      </c>
      <c r="G302" s="12"/>
    </row>
    <row r="303" spans="1:7" x14ac:dyDescent="0.25">
      <c r="A303" s="14">
        <v>5</v>
      </c>
      <c r="B303" s="15" t="s">
        <v>84</v>
      </c>
      <c r="C303" s="16">
        <v>32</v>
      </c>
      <c r="D303" s="17" t="s">
        <v>69</v>
      </c>
      <c r="E303" s="5">
        <v>6.6510416666666671E-4</v>
      </c>
      <c r="F303" s="18">
        <v>69.16</v>
      </c>
      <c r="G303" s="12"/>
    </row>
    <row r="304" spans="1:7" x14ac:dyDescent="0.25">
      <c r="A304" s="14">
        <v>5</v>
      </c>
      <c r="B304" s="15" t="s">
        <v>84</v>
      </c>
      <c r="C304" s="16">
        <v>32</v>
      </c>
      <c r="D304" s="17" t="s">
        <v>69</v>
      </c>
      <c r="E304" s="5">
        <v>6.6516203703703702E-4</v>
      </c>
      <c r="F304" s="18">
        <v>69.16</v>
      </c>
      <c r="G304" s="12"/>
    </row>
    <row r="305" spans="1:7" x14ac:dyDescent="0.25">
      <c r="A305" s="14">
        <v>5</v>
      </c>
      <c r="B305" s="15" t="s">
        <v>84</v>
      </c>
      <c r="C305" s="16">
        <v>32</v>
      </c>
      <c r="D305" s="17" t="s">
        <v>69</v>
      </c>
      <c r="E305" s="5">
        <v>6.6384259259259261E-4</v>
      </c>
      <c r="F305" s="18">
        <v>69.290000000000006</v>
      </c>
      <c r="G305" s="12"/>
    </row>
    <row r="306" spans="1:7" x14ac:dyDescent="0.25">
      <c r="A306" s="14">
        <v>5</v>
      </c>
      <c r="B306" s="15" t="s">
        <v>84</v>
      </c>
      <c r="C306" s="16">
        <v>32</v>
      </c>
      <c r="D306" s="17" t="s">
        <v>69</v>
      </c>
      <c r="E306" s="5">
        <v>6.652083333333333E-4</v>
      </c>
      <c r="F306" s="18">
        <v>69.150000000000006</v>
      </c>
      <c r="G306" s="12"/>
    </row>
    <row r="307" spans="1:7" x14ac:dyDescent="0.25">
      <c r="A307" s="14">
        <v>5</v>
      </c>
      <c r="B307" s="15" t="s">
        <v>49</v>
      </c>
      <c r="C307" s="16">
        <v>32</v>
      </c>
      <c r="D307" s="17" t="s">
        <v>64</v>
      </c>
      <c r="E307" s="5">
        <v>7.7390046296296007E-4</v>
      </c>
      <c r="F307" s="18">
        <v>436.08</v>
      </c>
      <c r="G307" s="12"/>
    </row>
    <row r="308" spans="1:7" x14ac:dyDescent="0.25">
      <c r="A308" s="14">
        <v>5</v>
      </c>
      <c r="B308" s="15" t="s">
        <v>49</v>
      </c>
      <c r="C308" s="16">
        <v>32</v>
      </c>
      <c r="D308" s="17" t="s">
        <v>64</v>
      </c>
      <c r="E308" s="5">
        <v>6.8738425925925922E-4</v>
      </c>
      <c r="F308" s="18">
        <v>66.92</v>
      </c>
      <c r="G308" s="12"/>
    </row>
    <row r="309" spans="1:7" x14ac:dyDescent="0.25">
      <c r="A309" s="14">
        <v>5</v>
      </c>
      <c r="B309" s="15" t="s">
        <v>49</v>
      </c>
      <c r="C309" s="16">
        <v>32</v>
      </c>
      <c r="D309" s="17" t="s">
        <v>64</v>
      </c>
      <c r="E309" s="5">
        <v>6.6793981481481478E-4</v>
      </c>
      <c r="F309" s="18">
        <v>68.87</v>
      </c>
      <c r="G309" s="12"/>
    </row>
    <row r="310" spans="1:7" x14ac:dyDescent="0.25">
      <c r="A310" s="14">
        <v>5</v>
      </c>
      <c r="B310" s="15" t="s">
        <v>49</v>
      </c>
      <c r="C310" s="16">
        <v>32</v>
      </c>
      <c r="D310" s="17" t="s">
        <v>64</v>
      </c>
      <c r="E310" s="5">
        <v>6.733333333333334E-4</v>
      </c>
      <c r="F310" s="18">
        <v>68.319999999999993</v>
      </c>
      <c r="G310" s="12"/>
    </row>
    <row r="311" spans="1:7" x14ac:dyDescent="0.25">
      <c r="A311" s="14">
        <v>5</v>
      </c>
      <c r="B311" s="15" t="s">
        <v>49</v>
      </c>
      <c r="C311" s="16">
        <v>32</v>
      </c>
      <c r="D311" s="17" t="s">
        <v>64</v>
      </c>
      <c r="E311" s="5">
        <v>6.6829861111111115E-4</v>
      </c>
      <c r="F311" s="18">
        <v>68.83</v>
      </c>
      <c r="G311" s="12"/>
    </row>
    <row r="312" spans="1:7" x14ac:dyDescent="0.25">
      <c r="A312" s="14">
        <v>5</v>
      </c>
      <c r="B312" s="15" t="s">
        <v>49</v>
      </c>
      <c r="C312" s="16">
        <v>32</v>
      </c>
      <c r="D312" s="17" t="s">
        <v>64</v>
      </c>
      <c r="E312" s="5">
        <v>6.7223379629629632E-4</v>
      </c>
      <c r="F312" s="18">
        <v>68.430000000000007</v>
      </c>
      <c r="G312" s="12"/>
    </row>
    <row r="313" spans="1:7" x14ac:dyDescent="0.25">
      <c r="A313" s="14">
        <v>5</v>
      </c>
      <c r="B313" s="15" t="s">
        <v>49</v>
      </c>
      <c r="C313" s="16">
        <v>32</v>
      </c>
      <c r="D313" s="17" t="s">
        <v>64</v>
      </c>
      <c r="E313" s="5">
        <v>6.6403935185185186E-4</v>
      </c>
      <c r="F313" s="18">
        <v>69.27</v>
      </c>
      <c r="G313" s="12"/>
    </row>
    <row r="314" spans="1:7" x14ac:dyDescent="0.25">
      <c r="A314" s="14">
        <v>5</v>
      </c>
      <c r="B314" s="15" t="s">
        <v>49</v>
      </c>
      <c r="C314" s="16">
        <v>32</v>
      </c>
      <c r="D314" s="17" t="s">
        <v>64</v>
      </c>
      <c r="E314" s="5">
        <v>6.7296296296296288E-4</v>
      </c>
      <c r="F314" s="18">
        <v>68.349999999999994</v>
      </c>
      <c r="G314" s="12"/>
    </row>
    <row r="315" spans="1:7" x14ac:dyDescent="0.25">
      <c r="A315" s="14">
        <v>5</v>
      </c>
      <c r="B315" s="15" t="s">
        <v>49</v>
      </c>
      <c r="C315" s="16">
        <v>32</v>
      </c>
      <c r="D315" s="17" t="s">
        <v>64</v>
      </c>
      <c r="E315" s="5">
        <v>6.6496527777777778E-4</v>
      </c>
      <c r="F315" s="18">
        <v>69.180000000000007</v>
      </c>
      <c r="G315" s="12"/>
    </row>
    <row r="316" spans="1:7" x14ac:dyDescent="0.25">
      <c r="A316" s="14">
        <v>5</v>
      </c>
      <c r="B316" s="15" t="s">
        <v>49</v>
      </c>
      <c r="C316" s="16">
        <v>32</v>
      </c>
      <c r="D316" s="17" t="s">
        <v>64</v>
      </c>
      <c r="E316" s="5">
        <v>6.6413194444444451E-4</v>
      </c>
      <c r="F316" s="18">
        <v>69.260000000000005</v>
      </c>
      <c r="G316" s="12"/>
    </row>
    <row r="317" spans="1:7" x14ac:dyDescent="0.25">
      <c r="A317" s="14">
        <v>5</v>
      </c>
      <c r="B317" s="15" t="s">
        <v>49</v>
      </c>
      <c r="C317" s="16">
        <v>32</v>
      </c>
      <c r="D317" s="17" t="s">
        <v>64</v>
      </c>
      <c r="E317" s="5">
        <v>7.3707175925925926E-4</v>
      </c>
      <c r="F317" s="18">
        <v>62.41</v>
      </c>
      <c r="G317" s="12"/>
    </row>
    <row r="318" spans="1:7" x14ac:dyDescent="0.25">
      <c r="A318" s="14">
        <v>5</v>
      </c>
      <c r="B318" s="15" t="s">
        <v>49</v>
      </c>
      <c r="C318" s="16">
        <v>32</v>
      </c>
      <c r="D318" s="17" t="s">
        <v>64</v>
      </c>
      <c r="E318" s="5">
        <v>6.6561342592592594E-4</v>
      </c>
      <c r="F318" s="18">
        <v>69.11</v>
      </c>
      <c r="G318" s="12"/>
    </row>
    <row r="319" spans="1:7" x14ac:dyDescent="0.25">
      <c r="A319" s="14">
        <v>5</v>
      </c>
      <c r="B319" s="15" t="s">
        <v>49</v>
      </c>
      <c r="C319" s="16">
        <v>32</v>
      </c>
      <c r="D319" s="17" t="s">
        <v>64</v>
      </c>
      <c r="E319" s="5">
        <v>6.6886574074074071E-4</v>
      </c>
      <c r="F319" s="18">
        <v>68.77</v>
      </c>
      <c r="G319" s="12"/>
    </row>
    <row r="320" spans="1:7" x14ac:dyDescent="0.25">
      <c r="A320" s="14">
        <v>5</v>
      </c>
      <c r="B320" s="15" t="s">
        <v>49</v>
      </c>
      <c r="C320" s="16">
        <v>32</v>
      </c>
      <c r="D320" s="17" t="s">
        <v>64</v>
      </c>
      <c r="E320" s="5">
        <v>6.6826388888888892E-4</v>
      </c>
      <c r="F320" s="18">
        <v>68.84</v>
      </c>
      <c r="G320" s="12"/>
    </row>
    <row r="321" spans="1:7" x14ac:dyDescent="0.25">
      <c r="A321" s="14">
        <v>5</v>
      </c>
      <c r="B321" s="15" t="s">
        <v>49</v>
      </c>
      <c r="C321" s="16">
        <v>32</v>
      </c>
      <c r="D321" s="17" t="s">
        <v>64</v>
      </c>
      <c r="E321" s="5">
        <v>6.7046296296296287E-4</v>
      </c>
      <c r="F321" s="18">
        <v>68.61</v>
      </c>
      <c r="G321" s="12"/>
    </row>
    <row r="322" spans="1:7" x14ac:dyDescent="0.25">
      <c r="A322" s="14">
        <v>5</v>
      </c>
      <c r="B322" s="15" t="s">
        <v>49</v>
      </c>
      <c r="C322" s="16">
        <v>32</v>
      </c>
      <c r="D322" s="17" t="s">
        <v>64</v>
      </c>
      <c r="E322" s="5">
        <v>6.6959490740740738E-4</v>
      </c>
      <c r="F322" s="18">
        <v>68.7</v>
      </c>
      <c r="G322" s="12"/>
    </row>
    <row r="323" spans="1:7" x14ac:dyDescent="0.25">
      <c r="A323" s="14">
        <v>5</v>
      </c>
      <c r="B323" s="15" t="s">
        <v>49</v>
      </c>
      <c r="C323" s="16">
        <v>32</v>
      </c>
      <c r="D323" s="17" t="s">
        <v>64</v>
      </c>
      <c r="E323" s="5">
        <v>6.6663194444444441E-4</v>
      </c>
      <c r="F323" s="18">
        <v>69</v>
      </c>
      <c r="G323" s="12"/>
    </row>
    <row r="324" spans="1:7" x14ac:dyDescent="0.25">
      <c r="A324" s="14">
        <v>5</v>
      </c>
      <c r="B324" s="15" t="s">
        <v>49</v>
      </c>
      <c r="C324" s="16">
        <v>32</v>
      </c>
      <c r="D324" s="17" t="s">
        <v>64</v>
      </c>
      <c r="E324" s="5">
        <v>6.7097222222222222E-4</v>
      </c>
      <c r="F324" s="18">
        <v>68.56</v>
      </c>
      <c r="G324" s="12"/>
    </row>
    <row r="325" spans="1:7" x14ac:dyDescent="0.25">
      <c r="A325" s="14">
        <v>5</v>
      </c>
      <c r="B325" s="15" t="s">
        <v>49</v>
      </c>
      <c r="C325" s="16">
        <v>32</v>
      </c>
      <c r="D325" s="17" t="s">
        <v>64</v>
      </c>
      <c r="E325" s="5">
        <v>6.6766203703703703E-4</v>
      </c>
      <c r="F325" s="18">
        <v>68.900000000000006</v>
      </c>
      <c r="G325" s="12"/>
    </row>
    <row r="326" spans="1:7" x14ac:dyDescent="0.25">
      <c r="A326" s="14">
        <v>5</v>
      </c>
      <c r="B326" s="15" t="s">
        <v>49</v>
      </c>
      <c r="C326" s="16">
        <v>32</v>
      </c>
      <c r="D326" s="17" t="s">
        <v>64</v>
      </c>
      <c r="E326" s="5">
        <v>6.683912037037037E-4</v>
      </c>
      <c r="F326" s="18">
        <v>68.819999999999993</v>
      </c>
      <c r="G326" s="12"/>
    </row>
    <row r="327" spans="1:7" x14ac:dyDescent="0.25">
      <c r="A327" s="14">
        <v>5</v>
      </c>
      <c r="B327" s="15" t="s">
        <v>49</v>
      </c>
      <c r="C327" s="16">
        <v>32</v>
      </c>
      <c r="D327" s="17" t="s">
        <v>64</v>
      </c>
      <c r="E327" s="5">
        <v>6.6974537037037046E-4</v>
      </c>
      <c r="F327" s="18">
        <v>68.680000000000007</v>
      </c>
      <c r="G327" s="12"/>
    </row>
    <row r="328" spans="1:7" x14ac:dyDescent="0.25">
      <c r="A328" s="14">
        <v>5</v>
      </c>
      <c r="B328" s="15" t="s">
        <v>49</v>
      </c>
      <c r="C328" s="16">
        <v>32</v>
      </c>
      <c r="D328" s="17" t="s">
        <v>64</v>
      </c>
      <c r="E328" s="5">
        <v>6.7368055555555551E-4</v>
      </c>
      <c r="F328" s="18">
        <v>68.28</v>
      </c>
      <c r="G328" s="12"/>
    </row>
    <row r="329" spans="1:7" x14ac:dyDescent="0.25">
      <c r="A329" s="14">
        <v>5</v>
      </c>
      <c r="B329" s="15" t="s">
        <v>49</v>
      </c>
      <c r="C329" s="16">
        <v>32</v>
      </c>
      <c r="D329" s="17" t="s">
        <v>64</v>
      </c>
      <c r="E329" s="5">
        <v>6.6454861111111109E-4</v>
      </c>
      <c r="F329" s="18">
        <v>69.22</v>
      </c>
      <c r="G329" s="12"/>
    </row>
    <row r="330" spans="1:7" x14ac:dyDescent="0.25">
      <c r="A330" s="14">
        <v>5</v>
      </c>
      <c r="B330" s="15" t="s">
        <v>49</v>
      </c>
      <c r="C330" s="16">
        <v>32</v>
      </c>
      <c r="D330" s="17" t="s">
        <v>64</v>
      </c>
      <c r="E330" s="5">
        <v>6.6767361111111107E-4</v>
      </c>
      <c r="F330" s="18">
        <v>68.900000000000006</v>
      </c>
      <c r="G330" s="12"/>
    </row>
    <row r="331" spans="1:7" x14ac:dyDescent="0.25">
      <c r="A331" s="14">
        <v>5</v>
      </c>
      <c r="B331" s="15" t="s">
        <v>49</v>
      </c>
      <c r="C331" s="16">
        <v>32</v>
      </c>
      <c r="D331" s="17" t="s">
        <v>64</v>
      </c>
      <c r="E331" s="5">
        <v>6.6807870370370372E-4</v>
      </c>
      <c r="F331" s="18">
        <v>68.849999999999994</v>
      </c>
      <c r="G331" s="12"/>
    </row>
    <row r="332" spans="1:7" x14ac:dyDescent="0.25">
      <c r="A332" s="14">
        <v>5</v>
      </c>
      <c r="B332" s="15" t="s">
        <v>49</v>
      </c>
      <c r="C332" s="16">
        <v>32</v>
      </c>
      <c r="D332" s="17" t="s">
        <v>64</v>
      </c>
      <c r="E332" s="5">
        <v>6.616319444444444E-4</v>
      </c>
      <c r="F332" s="18">
        <v>69.53</v>
      </c>
      <c r="G332" s="12"/>
    </row>
    <row r="333" spans="1:7" x14ac:dyDescent="0.25">
      <c r="A333" s="14">
        <v>5</v>
      </c>
      <c r="B333" s="15" t="s">
        <v>49</v>
      </c>
      <c r="C333" s="16">
        <v>32</v>
      </c>
      <c r="D333" s="17" t="s">
        <v>64</v>
      </c>
      <c r="E333" s="5">
        <v>6.6539351851851861E-4</v>
      </c>
      <c r="F333" s="18">
        <v>69.13</v>
      </c>
      <c r="G333" s="12"/>
    </row>
    <row r="334" spans="1:7" x14ac:dyDescent="0.25">
      <c r="A334" s="14">
        <v>5</v>
      </c>
      <c r="B334" s="15" t="s">
        <v>49</v>
      </c>
      <c r="C334" s="16">
        <v>32</v>
      </c>
      <c r="D334" s="17" t="s">
        <v>64</v>
      </c>
      <c r="E334" s="5">
        <v>6.7374999999999998E-4</v>
      </c>
      <c r="F334" s="18">
        <v>68.27</v>
      </c>
      <c r="G334" s="12"/>
    </row>
    <row r="335" spans="1:7" x14ac:dyDescent="0.25">
      <c r="A335" s="14">
        <v>5</v>
      </c>
      <c r="B335" s="15" t="s">
        <v>49</v>
      </c>
      <c r="C335" s="16">
        <v>32</v>
      </c>
      <c r="D335" s="17" t="s">
        <v>64</v>
      </c>
      <c r="E335" s="5">
        <v>6.6508101851851852E-4</v>
      </c>
      <c r="F335" s="18">
        <v>69.16</v>
      </c>
      <c r="G335" s="12"/>
    </row>
    <row r="336" spans="1:7" x14ac:dyDescent="0.25">
      <c r="A336" s="14">
        <v>5</v>
      </c>
      <c r="B336" s="15" t="s">
        <v>49</v>
      </c>
      <c r="C336" s="16">
        <v>32</v>
      </c>
      <c r="D336" s="17" t="s">
        <v>64</v>
      </c>
      <c r="E336" s="5">
        <v>6.7578703703703692E-4</v>
      </c>
      <c r="F336" s="18">
        <v>68.069999999999993</v>
      </c>
      <c r="G336" s="12"/>
    </row>
    <row r="337" spans="1:7" x14ac:dyDescent="0.25">
      <c r="A337" s="14">
        <v>5</v>
      </c>
      <c r="B337" s="15" t="s">
        <v>49</v>
      </c>
      <c r="C337" s="16">
        <v>32</v>
      </c>
      <c r="D337" s="17" t="s">
        <v>64</v>
      </c>
      <c r="E337" s="5">
        <v>6.6145833333333334E-4</v>
      </c>
      <c r="F337" s="18">
        <v>69.540000000000006</v>
      </c>
      <c r="G337" s="12"/>
    </row>
    <row r="338" spans="1:7" x14ac:dyDescent="0.25">
      <c r="A338" s="14">
        <v>5</v>
      </c>
      <c r="B338" s="15" t="s">
        <v>49</v>
      </c>
      <c r="C338" s="16">
        <v>32</v>
      </c>
      <c r="D338" s="17" t="s">
        <v>64</v>
      </c>
      <c r="E338" s="5">
        <v>6.6407407407407398E-4</v>
      </c>
      <c r="F338" s="18">
        <v>69.27</v>
      </c>
      <c r="G338" s="12"/>
    </row>
    <row r="339" spans="1:7" x14ac:dyDescent="0.25">
      <c r="A339" s="14">
        <v>5</v>
      </c>
      <c r="B339" s="15" t="s">
        <v>86</v>
      </c>
      <c r="C339" s="16">
        <v>32</v>
      </c>
      <c r="D339" s="17" t="s">
        <v>85</v>
      </c>
      <c r="E339" s="5">
        <v>7.7777777777777784E-4</v>
      </c>
      <c r="F339" s="18">
        <v>59.14</v>
      </c>
      <c r="G339" s="12"/>
    </row>
    <row r="340" spans="1:7" x14ac:dyDescent="0.25">
      <c r="A340" s="14">
        <v>5</v>
      </c>
      <c r="B340" s="15" t="s">
        <v>86</v>
      </c>
      <c r="C340" s="16">
        <v>32</v>
      </c>
      <c r="D340" s="17" t="s">
        <v>85</v>
      </c>
      <c r="E340" s="5">
        <v>6.9613425925925919E-4</v>
      </c>
      <c r="F340" s="18">
        <v>66.08</v>
      </c>
      <c r="G340" s="12"/>
    </row>
    <row r="341" spans="1:7" x14ac:dyDescent="0.25">
      <c r="A341" s="14">
        <v>5</v>
      </c>
      <c r="B341" s="15" t="s">
        <v>86</v>
      </c>
      <c r="C341" s="16">
        <v>32</v>
      </c>
      <c r="D341" s="17" t="s">
        <v>85</v>
      </c>
      <c r="E341" s="5">
        <v>6.9362268518518514E-4</v>
      </c>
      <c r="F341" s="18">
        <v>66.319999999999993</v>
      </c>
      <c r="G341" s="12"/>
    </row>
    <row r="342" spans="1:7" x14ac:dyDescent="0.25">
      <c r="A342" s="14">
        <v>5</v>
      </c>
      <c r="B342" s="15" t="s">
        <v>86</v>
      </c>
      <c r="C342" s="16">
        <v>32</v>
      </c>
      <c r="D342" s="17" t="s">
        <v>85</v>
      </c>
      <c r="E342" s="5">
        <v>6.712037037037037E-4</v>
      </c>
      <c r="F342" s="18">
        <v>68.53</v>
      </c>
      <c r="G342" s="12"/>
    </row>
    <row r="343" spans="1:7" x14ac:dyDescent="0.25">
      <c r="A343" s="14">
        <v>5</v>
      </c>
      <c r="B343" s="15" t="s">
        <v>86</v>
      </c>
      <c r="C343" s="16">
        <v>32</v>
      </c>
      <c r="D343" s="17" t="s">
        <v>85</v>
      </c>
      <c r="E343" s="5">
        <v>6.6697916666666674E-4</v>
      </c>
      <c r="F343" s="18">
        <v>68.97</v>
      </c>
      <c r="G343" s="12"/>
    </row>
    <row r="344" spans="1:7" x14ac:dyDescent="0.25">
      <c r="A344" s="14">
        <v>5</v>
      </c>
      <c r="B344" s="15" t="s">
        <v>86</v>
      </c>
      <c r="C344" s="16">
        <v>32</v>
      </c>
      <c r="D344" s="17" t="s">
        <v>85</v>
      </c>
      <c r="E344" s="5">
        <v>6.7506944444444439E-4</v>
      </c>
      <c r="F344" s="18">
        <v>68.14</v>
      </c>
      <c r="G344" s="12"/>
    </row>
    <row r="345" spans="1:7" x14ac:dyDescent="0.25">
      <c r="A345" s="14">
        <v>5</v>
      </c>
      <c r="B345" s="15" t="s">
        <v>86</v>
      </c>
      <c r="C345" s="16">
        <v>32</v>
      </c>
      <c r="D345" s="17" t="s">
        <v>85</v>
      </c>
      <c r="E345" s="5">
        <v>6.6783564814814819E-4</v>
      </c>
      <c r="F345" s="18">
        <v>68.88</v>
      </c>
      <c r="G345" s="12"/>
    </row>
    <row r="346" spans="1:7" x14ac:dyDescent="0.25">
      <c r="A346" s="14">
        <v>5</v>
      </c>
      <c r="B346" s="15" t="s">
        <v>86</v>
      </c>
      <c r="C346" s="16">
        <v>32</v>
      </c>
      <c r="D346" s="17" t="s">
        <v>85</v>
      </c>
      <c r="E346" s="5">
        <v>6.6704861111111121E-4</v>
      </c>
      <c r="F346" s="18">
        <v>68.959999999999994</v>
      </c>
      <c r="G346" s="12"/>
    </row>
    <row r="347" spans="1:7" x14ac:dyDescent="0.25">
      <c r="A347" s="14">
        <v>5</v>
      </c>
      <c r="B347" s="15" t="s">
        <v>86</v>
      </c>
      <c r="C347" s="16">
        <v>32</v>
      </c>
      <c r="D347" s="17" t="s">
        <v>85</v>
      </c>
      <c r="E347" s="5">
        <v>6.6591435185185189E-4</v>
      </c>
      <c r="F347" s="18">
        <v>69.08</v>
      </c>
      <c r="G347" s="12"/>
    </row>
    <row r="348" spans="1:7" x14ac:dyDescent="0.25">
      <c r="A348" s="14">
        <v>5</v>
      </c>
      <c r="B348" s="15" t="s">
        <v>86</v>
      </c>
      <c r="C348" s="16">
        <v>32</v>
      </c>
      <c r="D348" s="17" t="s">
        <v>85</v>
      </c>
      <c r="E348" s="5">
        <v>6.690509259259258E-4</v>
      </c>
      <c r="F348" s="18">
        <v>68.75</v>
      </c>
      <c r="G348" s="12"/>
    </row>
    <row r="349" spans="1:7" x14ac:dyDescent="0.25">
      <c r="A349" s="14">
        <v>5</v>
      </c>
      <c r="B349" s="15" t="s">
        <v>86</v>
      </c>
      <c r="C349" s="16">
        <v>32</v>
      </c>
      <c r="D349" s="17" t="s">
        <v>85</v>
      </c>
      <c r="E349" s="5">
        <v>6.6700231481481471E-4</v>
      </c>
      <c r="F349" s="18">
        <v>68.97</v>
      </c>
      <c r="G349" s="12"/>
    </row>
    <row r="350" spans="1:7" x14ac:dyDescent="0.25">
      <c r="A350" s="14">
        <v>5</v>
      </c>
      <c r="B350" s="15" t="s">
        <v>86</v>
      </c>
      <c r="C350" s="16">
        <v>32</v>
      </c>
      <c r="D350" s="17" t="s">
        <v>85</v>
      </c>
      <c r="E350" s="5">
        <v>6.6707175925925929E-4</v>
      </c>
      <c r="F350" s="18">
        <v>68.959999999999994</v>
      </c>
      <c r="G350" s="12"/>
    </row>
    <row r="351" spans="1:7" x14ac:dyDescent="0.25">
      <c r="A351" s="14">
        <v>5</v>
      </c>
      <c r="B351" s="15" t="s">
        <v>86</v>
      </c>
      <c r="C351" s="16">
        <v>32</v>
      </c>
      <c r="D351" s="17" t="s">
        <v>85</v>
      </c>
      <c r="E351" s="5">
        <v>6.737268518518519E-4</v>
      </c>
      <c r="F351" s="18">
        <v>68.28</v>
      </c>
      <c r="G351" s="12"/>
    </row>
    <row r="352" spans="1:7" x14ac:dyDescent="0.25">
      <c r="A352" s="14">
        <v>5</v>
      </c>
      <c r="B352" s="15" t="s">
        <v>86</v>
      </c>
      <c r="C352" s="16">
        <v>32</v>
      </c>
      <c r="D352" s="17" t="s">
        <v>85</v>
      </c>
      <c r="E352" s="5">
        <v>6.6815972222222222E-4</v>
      </c>
      <c r="F352" s="18">
        <v>68.849999999999994</v>
      </c>
      <c r="G352" s="12"/>
    </row>
    <row r="353" spans="1:7" x14ac:dyDescent="0.25">
      <c r="A353" s="14">
        <v>5</v>
      </c>
      <c r="B353" s="15" t="s">
        <v>86</v>
      </c>
      <c r="C353" s="16">
        <v>32</v>
      </c>
      <c r="D353" s="17" t="s">
        <v>85</v>
      </c>
      <c r="E353" s="5">
        <v>6.6537037037037031E-4</v>
      </c>
      <c r="F353" s="18">
        <v>69.13</v>
      </c>
      <c r="G353" s="12"/>
    </row>
    <row r="354" spans="1:7" x14ac:dyDescent="0.25">
      <c r="A354" s="14">
        <v>5</v>
      </c>
      <c r="B354" s="15" t="s">
        <v>86</v>
      </c>
      <c r="C354" s="16">
        <v>32</v>
      </c>
      <c r="D354" s="17" t="s">
        <v>85</v>
      </c>
      <c r="E354" s="5">
        <v>6.7006944444444449E-4</v>
      </c>
      <c r="F354" s="18">
        <v>68.650000000000006</v>
      </c>
      <c r="G354" s="12"/>
    </row>
    <row r="355" spans="1:7" x14ac:dyDescent="0.25">
      <c r="A355" s="14">
        <v>5</v>
      </c>
      <c r="B355" s="15" t="s">
        <v>86</v>
      </c>
      <c r="C355" s="16">
        <v>32</v>
      </c>
      <c r="D355" s="17" t="s">
        <v>85</v>
      </c>
      <c r="E355" s="5">
        <v>6.6935185185185186E-4</v>
      </c>
      <c r="F355" s="18">
        <v>68.72</v>
      </c>
      <c r="G355" s="12"/>
    </row>
    <row r="356" spans="1:7" x14ac:dyDescent="0.25">
      <c r="A356" s="14">
        <v>5</v>
      </c>
      <c r="B356" s="15" t="s">
        <v>86</v>
      </c>
      <c r="C356" s="16">
        <v>32</v>
      </c>
      <c r="D356" s="17" t="s">
        <v>85</v>
      </c>
      <c r="E356" s="5">
        <v>6.6930555555555569E-4</v>
      </c>
      <c r="F356" s="18">
        <v>68.73</v>
      </c>
      <c r="G356" s="12"/>
    </row>
    <row r="357" spans="1:7" x14ac:dyDescent="0.25">
      <c r="A357" s="14">
        <v>5</v>
      </c>
      <c r="B357" s="15" t="s">
        <v>86</v>
      </c>
      <c r="C357" s="16">
        <v>32</v>
      </c>
      <c r="D357" s="17" t="s">
        <v>85</v>
      </c>
      <c r="E357" s="5">
        <v>6.6672453703703696E-4</v>
      </c>
      <c r="F357" s="18">
        <v>68.989999999999995</v>
      </c>
      <c r="G357" s="12"/>
    </row>
    <row r="358" spans="1:7" x14ac:dyDescent="0.25">
      <c r="A358" s="14">
        <v>5</v>
      </c>
      <c r="B358" s="15" t="s">
        <v>86</v>
      </c>
      <c r="C358" s="16">
        <v>32</v>
      </c>
      <c r="D358" s="17" t="s">
        <v>85</v>
      </c>
      <c r="E358" s="5">
        <v>6.6702546296296301E-4</v>
      </c>
      <c r="F358" s="18">
        <v>68.959999999999994</v>
      </c>
      <c r="G358" s="12"/>
    </row>
    <row r="359" spans="1:7" x14ac:dyDescent="0.25">
      <c r="A359" s="14">
        <v>5</v>
      </c>
      <c r="B359" s="15" t="s">
        <v>86</v>
      </c>
      <c r="C359" s="16">
        <v>32</v>
      </c>
      <c r="D359" s="17" t="s">
        <v>85</v>
      </c>
      <c r="E359" s="5">
        <v>6.7121527777777785E-4</v>
      </c>
      <c r="F359" s="18">
        <v>68.53</v>
      </c>
      <c r="G359" s="12"/>
    </row>
    <row r="360" spans="1:7" x14ac:dyDescent="0.25">
      <c r="A360" s="14">
        <v>5</v>
      </c>
      <c r="B360" s="15" t="s">
        <v>86</v>
      </c>
      <c r="C360" s="16">
        <v>32</v>
      </c>
      <c r="D360" s="17" t="s">
        <v>85</v>
      </c>
      <c r="E360" s="5">
        <v>6.6320601851851859E-4</v>
      </c>
      <c r="F360" s="18">
        <v>69.36</v>
      </c>
      <c r="G360" s="12"/>
    </row>
    <row r="361" spans="1:7" x14ac:dyDescent="0.25">
      <c r="A361" s="14">
        <v>5</v>
      </c>
      <c r="B361" s="15" t="s">
        <v>86</v>
      </c>
      <c r="C361" s="16">
        <v>32</v>
      </c>
      <c r="D361" s="17" t="s">
        <v>85</v>
      </c>
      <c r="E361" s="5">
        <v>6.6711805555555545E-4</v>
      </c>
      <c r="F361" s="18">
        <v>68.95</v>
      </c>
      <c r="G361" s="12"/>
    </row>
    <row r="362" spans="1:7" x14ac:dyDescent="0.25">
      <c r="A362" s="14">
        <v>5</v>
      </c>
      <c r="B362" s="15" t="s">
        <v>86</v>
      </c>
      <c r="C362" s="16">
        <v>32</v>
      </c>
      <c r="D362" s="17" t="s">
        <v>85</v>
      </c>
      <c r="E362" s="5">
        <v>6.6482638888888885E-4</v>
      </c>
      <c r="F362" s="18">
        <v>69.19</v>
      </c>
      <c r="G362" s="12"/>
    </row>
    <row r="363" spans="1:7" x14ac:dyDescent="0.25">
      <c r="A363" s="14">
        <v>5</v>
      </c>
      <c r="B363" s="15" t="s">
        <v>86</v>
      </c>
      <c r="C363" s="16">
        <v>32</v>
      </c>
      <c r="D363" s="17" t="s">
        <v>85</v>
      </c>
      <c r="E363" s="5">
        <v>6.6767361111111107E-4</v>
      </c>
      <c r="F363" s="18">
        <v>68.900000000000006</v>
      </c>
      <c r="G363" s="12"/>
    </row>
    <row r="364" spans="1:7" x14ac:dyDescent="0.25">
      <c r="A364" s="14">
        <v>5</v>
      </c>
      <c r="B364" s="15" t="s">
        <v>86</v>
      </c>
      <c r="C364" s="16">
        <v>32</v>
      </c>
      <c r="D364" s="17" t="s">
        <v>85</v>
      </c>
      <c r="E364" s="5">
        <v>6.6739583333333332E-4</v>
      </c>
      <c r="F364" s="18">
        <v>68.92</v>
      </c>
      <c r="G364" s="12"/>
    </row>
    <row r="365" spans="1:7" x14ac:dyDescent="0.25">
      <c r="A365" s="14">
        <v>5</v>
      </c>
      <c r="B365" s="15" t="s">
        <v>86</v>
      </c>
      <c r="C365" s="16">
        <v>32</v>
      </c>
      <c r="D365" s="17" t="s">
        <v>85</v>
      </c>
      <c r="E365" s="5">
        <v>6.7062500000000011E-4</v>
      </c>
      <c r="F365" s="18">
        <v>68.59</v>
      </c>
      <c r="G365" s="12"/>
    </row>
    <row r="366" spans="1:7" x14ac:dyDescent="0.25">
      <c r="A366" s="14">
        <v>5</v>
      </c>
      <c r="B366" s="15" t="s">
        <v>86</v>
      </c>
      <c r="C366" s="16">
        <v>32</v>
      </c>
      <c r="D366" s="17" t="s">
        <v>85</v>
      </c>
      <c r="E366" s="5">
        <v>6.66261574074074E-4</v>
      </c>
      <c r="F366" s="18">
        <v>69.040000000000006</v>
      </c>
      <c r="G366" s="12"/>
    </row>
    <row r="367" spans="1:7" x14ac:dyDescent="0.25">
      <c r="A367" s="14">
        <v>5</v>
      </c>
      <c r="B367" s="15" t="s">
        <v>86</v>
      </c>
      <c r="C367" s="16">
        <v>32</v>
      </c>
      <c r="D367" s="17" t="s">
        <v>85</v>
      </c>
      <c r="E367" s="5">
        <v>6.7377314814814817E-4</v>
      </c>
      <c r="F367" s="18">
        <v>68.27</v>
      </c>
      <c r="G367" s="12"/>
    </row>
    <row r="368" spans="1:7" x14ac:dyDescent="0.25">
      <c r="A368" s="14">
        <v>5</v>
      </c>
      <c r="B368" s="15" t="s">
        <v>86</v>
      </c>
      <c r="C368" s="16">
        <v>32</v>
      </c>
      <c r="D368" s="17" t="s">
        <v>85</v>
      </c>
      <c r="E368" s="5">
        <v>6.7542824074074076E-4</v>
      </c>
      <c r="F368" s="18">
        <v>68.099999999999994</v>
      </c>
      <c r="G368" s="12"/>
    </row>
    <row r="369" spans="1:7" x14ac:dyDescent="0.25">
      <c r="A369" s="14">
        <v>5</v>
      </c>
      <c r="B369" s="15" t="s">
        <v>86</v>
      </c>
      <c r="C369" s="16">
        <v>32</v>
      </c>
      <c r="D369" s="17" t="s">
        <v>85</v>
      </c>
      <c r="E369" s="5">
        <v>6.6778935185185181E-4</v>
      </c>
      <c r="F369" s="18">
        <v>68.88</v>
      </c>
      <c r="G369" s="12"/>
    </row>
    <row r="370" spans="1:7" x14ac:dyDescent="0.25">
      <c r="A370" s="14">
        <v>5</v>
      </c>
      <c r="B370" s="15" t="s">
        <v>86</v>
      </c>
      <c r="C370" s="16">
        <v>32</v>
      </c>
      <c r="D370" s="17" t="s">
        <v>85</v>
      </c>
      <c r="E370" s="5">
        <v>6.7173611111111112E-4</v>
      </c>
      <c r="F370" s="18">
        <v>68.48</v>
      </c>
      <c r="G370" s="12"/>
    </row>
    <row r="371" spans="1:7" x14ac:dyDescent="0.25">
      <c r="A371" s="14">
        <v>5</v>
      </c>
      <c r="B371" s="15" t="s">
        <v>31</v>
      </c>
      <c r="C371" s="16">
        <v>32</v>
      </c>
      <c r="D371" s="17" t="s">
        <v>42</v>
      </c>
      <c r="E371" s="5">
        <v>7.4881944444444442E-4</v>
      </c>
      <c r="F371" s="18">
        <v>61.43</v>
      </c>
      <c r="G371" s="12"/>
    </row>
    <row r="372" spans="1:7" x14ac:dyDescent="0.25">
      <c r="A372" s="14">
        <v>5</v>
      </c>
      <c r="B372" s="15" t="s">
        <v>31</v>
      </c>
      <c r="C372" s="16">
        <v>32</v>
      </c>
      <c r="D372" s="17" t="s">
        <v>42</v>
      </c>
      <c r="E372" s="5">
        <v>6.8358796296296299E-4</v>
      </c>
      <c r="F372" s="18">
        <v>67.290000000000006</v>
      </c>
      <c r="G372" s="12"/>
    </row>
    <row r="373" spans="1:7" x14ac:dyDescent="0.25">
      <c r="A373" s="14">
        <v>5</v>
      </c>
      <c r="B373" s="15" t="s">
        <v>31</v>
      </c>
      <c r="C373" s="16">
        <v>32</v>
      </c>
      <c r="D373" s="17" t="s">
        <v>42</v>
      </c>
      <c r="E373" s="5">
        <v>6.7142361111111124E-4</v>
      </c>
      <c r="F373" s="18">
        <v>68.510000000000005</v>
      </c>
      <c r="G373" s="12"/>
    </row>
    <row r="374" spans="1:7" x14ac:dyDescent="0.25">
      <c r="A374" s="14">
        <v>5</v>
      </c>
      <c r="B374" s="15" t="s">
        <v>31</v>
      </c>
      <c r="C374" s="16">
        <v>32</v>
      </c>
      <c r="D374" s="17" t="s">
        <v>42</v>
      </c>
      <c r="E374" s="5">
        <v>6.6641203703703697E-4</v>
      </c>
      <c r="F374" s="18">
        <v>69.03</v>
      </c>
      <c r="G374" s="12"/>
    </row>
    <row r="375" spans="1:7" x14ac:dyDescent="0.25">
      <c r="A375" s="14">
        <v>5</v>
      </c>
      <c r="B375" s="15" t="s">
        <v>31</v>
      </c>
      <c r="C375" s="16">
        <v>32</v>
      </c>
      <c r="D375" s="17" t="s">
        <v>42</v>
      </c>
      <c r="E375" s="5">
        <v>6.6494212962962959E-4</v>
      </c>
      <c r="F375" s="18">
        <v>69.180000000000007</v>
      </c>
      <c r="G375" s="12"/>
    </row>
    <row r="376" spans="1:7" x14ac:dyDescent="0.25">
      <c r="A376" s="14">
        <v>5</v>
      </c>
      <c r="B376" s="15" t="s">
        <v>31</v>
      </c>
      <c r="C376" s="16">
        <v>32</v>
      </c>
      <c r="D376" s="17" t="s">
        <v>42</v>
      </c>
      <c r="E376" s="5">
        <v>6.6325231481481476E-4</v>
      </c>
      <c r="F376" s="18">
        <v>69.36</v>
      </c>
      <c r="G376" s="12"/>
    </row>
    <row r="377" spans="1:7" x14ac:dyDescent="0.25">
      <c r="A377" s="14">
        <v>5</v>
      </c>
      <c r="B377" s="15" t="s">
        <v>31</v>
      </c>
      <c r="C377" s="16">
        <v>32</v>
      </c>
      <c r="D377" s="17" t="s">
        <v>42</v>
      </c>
      <c r="E377" s="5">
        <v>6.6094907407407411E-4</v>
      </c>
      <c r="F377" s="18">
        <v>69.599999999999994</v>
      </c>
      <c r="G377" s="12"/>
    </row>
    <row r="378" spans="1:7" x14ac:dyDescent="0.25">
      <c r="A378" s="14">
        <v>5</v>
      </c>
      <c r="B378" s="15" t="s">
        <v>31</v>
      </c>
      <c r="C378" s="16">
        <v>32</v>
      </c>
      <c r="D378" s="17" t="s">
        <v>42</v>
      </c>
      <c r="E378" s="5">
        <v>6.7030092592592586E-4</v>
      </c>
      <c r="F378" s="18">
        <v>68.63</v>
      </c>
      <c r="G378" s="12"/>
    </row>
    <row r="379" spans="1:7" x14ac:dyDescent="0.25">
      <c r="A379" s="14">
        <v>5</v>
      </c>
      <c r="B379" s="15" t="s">
        <v>31</v>
      </c>
      <c r="C379" s="16">
        <v>32</v>
      </c>
      <c r="D379" s="17" t="s">
        <v>42</v>
      </c>
      <c r="E379" s="5">
        <v>6.6918981481481484E-4</v>
      </c>
      <c r="F379" s="18">
        <v>68.739999999999995</v>
      </c>
      <c r="G379" s="12"/>
    </row>
    <row r="380" spans="1:7" x14ac:dyDescent="0.25">
      <c r="A380" s="14">
        <v>5</v>
      </c>
      <c r="B380" s="15" t="s">
        <v>31</v>
      </c>
      <c r="C380" s="16">
        <v>32</v>
      </c>
      <c r="D380" s="17" t="s">
        <v>42</v>
      </c>
      <c r="E380" s="5">
        <v>6.6903935185185198E-4</v>
      </c>
      <c r="F380" s="18">
        <v>68.760000000000005</v>
      </c>
      <c r="G380" s="12"/>
    </row>
    <row r="381" spans="1:7" x14ac:dyDescent="0.25">
      <c r="A381" s="14">
        <v>5</v>
      </c>
      <c r="B381" s="15" t="s">
        <v>31</v>
      </c>
      <c r="C381" s="16">
        <v>32</v>
      </c>
      <c r="D381" s="17" t="s">
        <v>42</v>
      </c>
      <c r="E381" s="5">
        <v>6.720717592592593E-4</v>
      </c>
      <c r="F381" s="18">
        <v>68.45</v>
      </c>
      <c r="G381" s="12"/>
    </row>
    <row r="382" spans="1:7" x14ac:dyDescent="0.25">
      <c r="A382" s="14">
        <v>5</v>
      </c>
      <c r="B382" s="15" t="s">
        <v>31</v>
      </c>
      <c r="C382" s="16">
        <v>32</v>
      </c>
      <c r="D382" s="17" t="s">
        <v>42</v>
      </c>
      <c r="E382" s="5">
        <v>6.7204861111111111E-4</v>
      </c>
      <c r="F382" s="18">
        <v>68.45</v>
      </c>
      <c r="G382" s="12"/>
    </row>
    <row r="383" spans="1:7" x14ac:dyDescent="0.25">
      <c r="A383" s="14">
        <v>5</v>
      </c>
      <c r="B383" s="15" t="s">
        <v>31</v>
      </c>
      <c r="C383" s="16">
        <v>32</v>
      </c>
      <c r="D383" s="17" t="s">
        <v>42</v>
      </c>
      <c r="E383" s="5">
        <v>6.723611111111111E-4</v>
      </c>
      <c r="F383" s="18">
        <v>68.42</v>
      </c>
      <c r="G383" s="12"/>
    </row>
    <row r="384" spans="1:7" x14ac:dyDescent="0.25">
      <c r="A384" s="14">
        <v>5</v>
      </c>
      <c r="B384" s="15" t="s">
        <v>31</v>
      </c>
      <c r="C384" s="16">
        <v>32</v>
      </c>
      <c r="D384" s="17" t="s">
        <v>42</v>
      </c>
      <c r="E384" s="5">
        <v>6.6962962962962972E-4</v>
      </c>
      <c r="F384" s="18">
        <v>68.69</v>
      </c>
      <c r="G384" s="12"/>
    </row>
    <row r="385" spans="1:7" x14ac:dyDescent="0.25">
      <c r="A385" s="14">
        <v>5</v>
      </c>
      <c r="B385" s="15" t="s">
        <v>31</v>
      </c>
      <c r="C385" s="16">
        <v>32</v>
      </c>
      <c r="D385" s="17" t="s">
        <v>42</v>
      </c>
      <c r="E385" s="5">
        <v>6.7270833333333332E-4</v>
      </c>
      <c r="F385" s="18">
        <v>68.38</v>
      </c>
      <c r="G385" s="12"/>
    </row>
    <row r="386" spans="1:7" x14ac:dyDescent="0.25">
      <c r="A386" s="14">
        <v>5</v>
      </c>
      <c r="B386" s="15" t="s">
        <v>31</v>
      </c>
      <c r="C386" s="16">
        <v>32</v>
      </c>
      <c r="D386" s="17" t="s">
        <v>42</v>
      </c>
      <c r="E386" s="5">
        <v>6.7501157407407408E-4</v>
      </c>
      <c r="F386" s="18">
        <v>68.150000000000006</v>
      </c>
      <c r="G386" s="12"/>
    </row>
    <row r="387" spans="1:7" x14ac:dyDescent="0.25">
      <c r="A387" s="14">
        <v>5</v>
      </c>
      <c r="B387" s="15" t="s">
        <v>31</v>
      </c>
      <c r="C387" s="16">
        <v>32</v>
      </c>
      <c r="D387" s="17" t="s">
        <v>42</v>
      </c>
      <c r="E387" s="5">
        <v>6.7209490740740738E-4</v>
      </c>
      <c r="F387" s="18">
        <v>68.44</v>
      </c>
      <c r="G387" s="12"/>
    </row>
    <row r="388" spans="1:7" x14ac:dyDescent="0.25">
      <c r="A388" s="14">
        <v>5</v>
      </c>
      <c r="B388" s="15" t="s">
        <v>31</v>
      </c>
      <c r="C388" s="16">
        <v>32</v>
      </c>
      <c r="D388" s="17" t="s">
        <v>42</v>
      </c>
      <c r="E388" s="5">
        <v>6.7541666666666661E-4</v>
      </c>
      <c r="F388" s="18">
        <v>68.11</v>
      </c>
      <c r="G388" s="12"/>
    </row>
    <row r="389" spans="1:7" x14ac:dyDescent="0.25">
      <c r="A389" s="14">
        <v>5</v>
      </c>
      <c r="B389" s="15" t="s">
        <v>31</v>
      </c>
      <c r="C389" s="16">
        <v>32</v>
      </c>
      <c r="D389" s="17" t="s">
        <v>42</v>
      </c>
      <c r="E389" s="5">
        <v>6.7307870370370384E-4</v>
      </c>
      <c r="F389" s="18">
        <v>68.34</v>
      </c>
      <c r="G389" s="12"/>
    </row>
    <row r="390" spans="1:7" x14ac:dyDescent="0.25">
      <c r="A390" s="14">
        <v>5</v>
      </c>
      <c r="B390" s="15" t="s">
        <v>31</v>
      </c>
      <c r="C390" s="16">
        <v>32</v>
      </c>
      <c r="D390" s="17" t="s">
        <v>42</v>
      </c>
      <c r="E390" s="5">
        <v>6.7459490740740728E-4</v>
      </c>
      <c r="F390" s="18">
        <v>68.19</v>
      </c>
      <c r="G390" s="12"/>
    </row>
    <row r="391" spans="1:7" x14ac:dyDescent="0.25">
      <c r="A391" s="14">
        <v>5</v>
      </c>
      <c r="B391" s="15" t="s">
        <v>31</v>
      </c>
      <c r="C391" s="16">
        <v>32</v>
      </c>
      <c r="D391" s="17" t="s">
        <v>42</v>
      </c>
      <c r="E391" s="5">
        <v>6.7349537037037031E-4</v>
      </c>
      <c r="F391" s="18">
        <v>68.3</v>
      </c>
      <c r="G391" s="12"/>
    </row>
    <row r="392" spans="1:7" x14ac:dyDescent="0.25">
      <c r="A392" s="14">
        <v>5</v>
      </c>
      <c r="B392" s="15" t="s">
        <v>31</v>
      </c>
      <c r="C392" s="16">
        <v>32</v>
      </c>
      <c r="D392" s="17" t="s">
        <v>42</v>
      </c>
      <c r="E392" s="5">
        <v>6.7682870370370369E-4</v>
      </c>
      <c r="F392" s="18">
        <v>67.959999999999994</v>
      </c>
      <c r="G392" s="12"/>
    </row>
    <row r="393" spans="1:7" x14ac:dyDescent="0.25">
      <c r="A393" s="14">
        <v>5</v>
      </c>
      <c r="B393" s="15" t="s">
        <v>31</v>
      </c>
      <c r="C393" s="16">
        <v>32</v>
      </c>
      <c r="D393" s="17" t="s">
        <v>42</v>
      </c>
      <c r="E393" s="5">
        <v>6.7592592592592585E-4</v>
      </c>
      <c r="F393" s="18">
        <v>68.05</v>
      </c>
      <c r="G393" s="12"/>
    </row>
    <row r="394" spans="1:7" x14ac:dyDescent="0.25">
      <c r="A394" s="14">
        <v>5</v>
      </c>
      <c r="B394" s="15" t="s">
        <v>31</v>
      </c>
      <c r="C394" s="16">
        <v>32</v>
      </c>
      <c r="D394" s="17" t="s">
        <v>42</v>
      </c>
      <c r="E394" s="5">
        <v>6.7429398148148145E-4</v>
      </c>
      <c r="F394" s="18">
        <v>68.22</v>
      </c>
      <c r="G394" s="12"/>
    </row>
    <row r="395" spans="1:7" x14ac:dyDescent="0.25">
      <c r="A395" s="14">
        <v>5</v>
      </c>
      <c r="B395" s="15" t="s">
        <v>31</v>
      </c>
      <c r="C395" s="16">
        <v>32</v>
      </c>
      <c r="D395" s="17" t="s">
        <v>42</v>
      </c>
      <c r="E395" s="5">
        <v>6.7256944444444449E-4</v>
      </c>
      <c r="F395" s="18">
        <v>68.39</v>
      </c>
      <c r="G395" s="12"/>
    </row>
    <row r="396" spans="1:7" x14ac:dyDescent="0.25">
      <c r="A396" s="14">
        <v>5</v>
      </c>
      <c r="B396" s="15" t="s">
        <v>31</v>
      </c>
      <c r="C396" s="16">
        <v>32</v>
      </c>
      <c r="D396" s="17" t="s">
        <v>42</v>
      </c>
      <c r="E396" s="5">
        <v>6.7725694444444441E-4</v>
      </c>
      <c r="F396" s="18">
        <v>67.92</v>
      </c>
      <c r="G396" s="12"/>
    </row>
    <row r="397" spans="1:7" x14ac:dyDescent="0.25">
      <c r="A397" s="14">
        <v>5</v>
      </c>
      <c r="B397" s="15" t="s">
        <v>31</v>
      </c>
      <c r="C397" s="16">
        <v>32</v>
      </c>
      <c r="D397" s="17" t="s">
        <v>42</v>
      </c>
      <c r="E397" s="5">
        <v>6.7240740740740726E-4</v>
      </c>
      <c r="F397" s="18">
        <v>68.41</v>
      </c>
      <c r="G397" s="12"/>
    </row>
    <row r="398" spans="1:7" x14ac:dyDescent="0.25">
      <c r="A398" s="14">
        <v>5</v>
      </c>
      <c r="B398" s="15" t="s">
        <v>31</v>
      </c>
      <c r="C398" s="16">
        <v>32</v>
      </c>
      <c r="D398" s="17" t="s">
        <v>42</v>
      </c>
      <c r="E398" s="5">
        <v>6.7442129629629634E-4</v>
      </c>
      <c r="F398" s="18">
        <v>68.209999999999994</v>
      </c>
      <c r="G398" s="12"/>
    </row>
    <row r="399" spans="1:7" x14ac:dyDescent="0.25">
      <c r="A399" s="14">
        <v>5</v>
      </c>
      <c r="B399" s="15" t="s">
        <v>31</v>
      </c>
      <c r="C399" s="16">
        <v>32</v>
      </c>
      <c r="D399" s="17" t="s">
        <v>42</v>
      </c>
      <c r="E399" s="5">
        <v>6.8084490740740746E-4</v>
      </c>
      <c r="F399" s="18">
        <v>67.56</v>
      </c>
      <c r="G399" s="12"/>
    </row>
    <row r="400" spans="1:7" x14ac:dyDescent="0.25">
      <c r="A400" s="14">
        <v>5</v>
      </c>
      <c r="B400" s="15" t="s">
        <v>31</v>
      </c>
      <c r="C400" s="16">
        <v>32</v>
      </c>
      <c r="D400" s="17" t="s">
        <v>42</v>
      </c>
      <c r="E400" s="5">
        <v>6.8146990740740744E-4</v>
      </c>
      <c r="F400" s="18">
        <v>67.5</v>
      </c>
      <c r="G400" s="12"/>
    </row>
    <row r="401" spans="1:7" x14ac:dyDescent="0.25">
      <c r="A401" s="14">
        <v>5</v>
      </c>
      <c r="B401" s="15" t="s">
        <v>31</v>
      </c>
      <c r="C401" s="16">
        <v>32</v>
      </c>
      <c r="D401" s="17" t="s">
        <v>42</v>
      </c>
      <c r="E401" s="5">
        <v>6.7768518518518525E-4</v>
      </c>
      <c r="F401" s="18">
        <v>67.88</v>
      </c>
      <c r="G401" s="12"/>
    </row>
    <row r="402" spans="1:7" x14ac:dyDescent="0.25">
      <c r="A402" s="14">
        <v>5</v>
      </c>
      <c r="B402" s="15" t="s">
        <v>31</v>
      </c>
      <c r="C402" s="16">
        <v>32</v>
      </c>
      <c r="D402" s="17" t="s">
        <v>42</v>
      </c>
      <c r="E402" s="5">
        <v>6.7673611111111114E-4</v>
      </c>
      <c r="F402" s="18">
        <v>67.97</v>
      </c>
      <c r="G402" s="12"/>
    </row>
    <row r="403" spans="1:7" x14ac:dyDescent="0.25">
      <c r="A403" s="14">
        <v>5</v>
      </c>
      <c r="B403" t="s">
        <v>70</v>
      </c>
      <c r="C403" s="16">
        <v>32</v>
      </c>
      <c r="D403" s="17" t="s">
        <v>96</v>
      </c>
      <c r="E403" s="5">
        <v>7.953356481481482E-4</v>
      </c>
      <c r="F403" s="18">
        <v>57.84</v>
      </c>
      <c r="G403" s="12"/>
    </row>
    <row r="404" spans="1:7" x14ac:dyDescent="0.25">
      <c r="A404" s="14">
        <v>5</v>
      </c>
      <c r="B404" t="s">
        <v>70</v>
      </c>
      <c r="C404" s="16">
        <v>32</v>
      </c>
      <c r="D404" s="17" t="s">
        <v>96</v>
      </c>
      <c r="E404" s="5">
        <v>6.9380787037037035E-4</v>
      </c>
      <c r="F404" s="18">
        <v>66.3</v>
      </c>
      <c r="G404" s="12"/>
    </row>
    <row r="405" spans="1:7" x14ac:dyDescent="0.25">
      <c r="A405" s="14">
        <v>5</v>
      </c>
      <c r="B405" t="s">
        <v>70</v>
      </c>
      <c r="C405" s="16">
        <v>32</v>
      </c>
      <c r="D405" s="17" t="s">
        <v>96</v>
      </c>
      <c r="E405" s="5">
        <v>6.7990740740740739E-4</v>
      </c>
      <c r="F405" s="18">
        <v>67.66</v>
      </c>
      <c r="G405" s="12"/>
    </row>
    <row r="406" spans="1:7" x14ac:dyDescent="0.25">
      <c r="A406" s="14">
        <v>5</v>
      </c>
      <c r="B406" t="s">
        <v>70</v>
      </c>
      <c r="C406" s="16">
        <v>32</v>
      </c>
      <c r="D406" s="17" t="s">
        <v>96</v>
      </c>
      <c r="E406" s="5">
        <v>6.6965277777777769E-4</v>
      </c>
      <c r="F406" s="18">
        <v>68.69</v>
      </c>
      <c r="G406" s="12"/>
    </row>
    <row r="407" spans="1:7" x14ac:dyDescent="0.25">
      <c r="A407" s="14">
        <v>5</v>
      </c>
      <c r="B407" t="s">
        <v>70</v>
      </c>
      <c r="C407" s="16">
        <v>32</v>
      </c>
      <c r="D407" s="17" t="s">
        <v>96</v>
      </c>
      <c r="E407" s="5">
        <v>6.7128472222222231E-4</v>
      </c>
      <c r="F407" s="18">
        <v>68.53</v>
      </c>
      <c r="G407" s="12"/>
    </row>
    <row r="408" spans="1:7" x14ac:dyDescent="0.25">
      <c r="A408" s="14">
        <v>5</v>
      </c>
      <c r="B408" t="s">
        <v>70</v>
      </c>
      <c r="C408" s="16">
        <v>32</v>
      </c>
      <c r="D408" s="17" t="s">
        <v>96</v>
      </c>
      <c r="E408" s="5">
        <v>6.8040509259259258E-4</v>
      </c>
      <c r="F408" s="18">
        <v>67.61</v>
      </c>
      <c r="G408" s="12"/>
    </row>
    <row r="409" spans="1:7" x14ac:dyDescent="0.25">
      <c r="A409" s="14">
        <v>5</v>
      </c>
      <c r="B409" t="s">
        <v>70</v>
      </c>
      <c r="C409" s="16">
        <v>32</v>
      </c>
      <c r="D409" s="17" t="s">
        <v>96</v>
      </c>
      <c r="E409" s="5">
        <v>6.7320601851851862E-4</v>
      </c>
      <c r="F409" s="18">
        <v>68.33</v>
      </c>
      <c r="G409" s="12"/>
    </row>
    <row r="410" spans="1:7" x14ac:dyDescent="0.25">
      <c r="A410" s="14">
        <v>5</v>
      </c>
      <c r="B410" t="s">
        <v>70</v>
      </c>
      <c r="C410" s="16">
        <v>32</v>
      </c>
      <c r="D410" s="17" t="s">
        <v>96</v>
      </c>
      <c r="E410" s="5">
        <v>6.7476851851851845E-4</v>
      </c>
      <c r="F410" s="18">
        <v>68.17</v>
      </c>
      <c r="G410" s="12"/>
    </row>
    <row r="411" spans="1:7" x14ac:dyDescent="0.25">
      <c r="A411" s="14">
        <v>5</v>
      </c>
      <c r="B411" t="s">
        <v>70</v>
      </c>
      <c r="C411" s="16">
        <v>32</v>
      </c>
      <c r="D411" s="17" t="s">
        <v>96</v>
      </c>
      <c r="E411" s="5">
        <v>6.7179398148148155E-4</v>
      </c>
      <c r="F411" s="18">
        <v>68.47</v>
      </c>
      <c r="G411" s="12"/>
    </row>
    <row r="412" spans="1:7" x14ac:dyDescent="0.25">
      <c r="A412" s="14">
        <v>5</v>
      </c>
      <c r="B412" t="s">
        <v>70</v>
      </c>
      <c r="C412" s="16">
        <v>32</v>
      </c>
      <c r="D412" s="17" t="s">
        <v>96</v>
      </c>
      <c r="E412" s="5">
        <v>6.6152777777777781E-4</v>
      </c>
      <c r="F412" s="18">
        <v>69.540000000000006</v>
      </c>
      <c r="G412" s="12"/>
    </row>
    <row r="413" spans="1:7" x14ac:dyDescent="0.25">
      <c r="A413" s="14">
        <v>5</v>
      </c>
      <c r="B413" t="s">
        <v>70</v>
      </c>
      <c r="C413" s="16">
        <v>32</v>
      </c>
      <c r="D413" s="17" t="s">
        <v>96</v>
      </c>
      <c r="E413" s="5">
        <v>6.6680555555555558E-4</v>
      </c>
      <c r="F413" s="18">
        <v>68.989999999999995</v>
      </c>
      <c r="G413" s="12"/>
    </row>
    <row r="414" spans="1:7" x14ac:dyDescent="0.25">
      <c r="A414" s="14">
        <v>5</v>
      </c>
      <c r="B414" t="s">
        <v>70</v>
      </c>
      <c r="C414" s="16">
        <v>32</v>
      </c>
      <c r="D414" s="17" t="s">
        <v>96</v>
      </c>
      <c r="E414" s="5">
        <v>6.8546296296296291E-4</v>
      </c>
      <c r="F414" s="18">
        <v>67.11</v>
      </c>
      <c r="G414" s="12"/>
    </row>
    <row r="415" spans="1:7" x14ac:dyDescent="0.25">
      <c r="A415" s="14">
        <v>5</v>
      </c>
      <c r="B415" t="s">
        <v>70</v>
      </c>
      <c r="C415" s="16">
        <v>32</v>
      </c>
      <c r="D415" s="17" t="s">
        <v>96</v>
      </c>
      <c r="E415" s="5">
        <v>6.6538194444444446E-4</v>
      </c>
      <c r="F415" s="18">
        <v>69.13</v>
      </c>
      <c r="G415" s="12"/>
    </row>
    <row r="416" spans="1:7" x14ac:dyDescent="0.25">
      <c r="A416" s="14">
        <v>5</v>
      </c>
      <c r="B416" t="s">
        <v>70</v>
      </c>
      <c r="C416" s="16">
        <v>32</v>
      </c>
      <c r="D416" s="17" t="s">
        <v>96</v>
      </c>
      <c r="E416" s="5">
        <v>6.6866898148148157E-4</v>
      </c>
      <c r="F416" s="18">
        <v>68.790000000000006</v>
      </c>
      <c r="G416" s="12"/>
    </row>
    <row r="417" spans="1:7" x14ac:dyDescent="0.25">
      <c r="A417" s="14">
        <v>5</v>
      </c>
      <c r="B417" t="s">
        <v>70</v>
      </c>
      <c r="C417" s="16">
        <v>32</v>
      </c>
      <c r="D417" s="17" t="s">
        <v>96</v>
      </c>
      <c r="E417" s="5">
        <v>6.6418981481481483E-4</v>
      </c>
      <c r="F417" s="18">
        <v>69.260000000000005</v>
      </c>
      <c r="G417" s="12"/>
    </row>
    <row r="418" spans="1:7" x14ac:dyDescent="0.25">
      <c r="A418" s="14">
        <v>5</v>
      </c>
      <c r="B418" t="s">
        <v>70</v>
      </c>
      <c r="C418" s="16">
        <v>32</v>
      </c>
      <c r="D418" s="17" t="s">
        <v>96</v>
      </c>
      <c r="E418" s="5">
        <v>6.6354166666666677E-4</v>
      </c>
      <c r="F418" s="18">
        <v>69.319999999999993</v>
      </c>
      <c r="G418" s="12"/>
    </row>
    <row r="419" spans="1:7" x14ac:dyDescent="0.25">
      <c r="A419" s="14">
        <v>5</v>
      </c>
      <c r="B419" t="s">
        <v>70</v>
      </c>
      <c r="C419" s="16">
        <v>32</v>
      </c>
      <c r="D419" s="17" t="s">
        <v>96</v>
      </c>
      <c r="E419" s="5">
        <v>6.6734953703703704E-4</v>
      </c>
      <c r="F419" s="18">
        <v>68.930000000000007</v>
      </c>
      <c r="G419" s="12"/>
    </row>
    <row r="420" spans="1:7" x14ac:dyDescent="0.25">
      <c r="A420" s="14">
        <v>5</v>
      </c>
      <c r="B420" t="s">
        <v>70</v>
      </c>
      <c r="C420" s="16">
        <v>32</v>
      </c>
      <c r="D420" s="17" t="s">
        <v>96</v>
      </c>
      <c r="E420" s="5">
        <v>6.6253472222222224E-4</v>
      </c>
      <c r="F420" s="18">
        <v>69.430000000000007</v>
      </c>
      <c r="G420" s="12"/>
    </row>
    <row r="421" spans="1:7" x14ac:dyDescent="0.25">
      <c r="A421" s="14">
        <v>5</v>
      </c>
      <c r="B421" t="s">
        <v>70</v>
      </c>
      <c r="C421" s="16">
        <v>32</v>
      </c>
      <c r="D421" s="17" t="s">
        <v>96</v>
      </c>
      <c r="E421" s="5">
        <v>6.6508101851851852E-4</v>
      </c>
      <c r="F421" s="18">
        <v>69.16</v>
      </c>
      <c r="G421" s="12"/>
    </row>
    <row r="422" spans="1:7" x14ac:dyDescent="0.25">
      <c r="A422" s="14">
        <v>5</v>
      </c>
      <c r="B422" t="s">
        <v>70</v>
      </c>
      <c r="C422" s="16">
        <v>32</v>
      </c>
      <c r="D422" s="17" t="s">
        <v>96</v>
      </c>
      <c r="E422" s="5">
        <v>6.7295138888888884E-4</v>
      </c>
      <c r="F422" s="18">
        <v>68.36</v>
      </c>
      <c r="G422" s="12"/>
    </row>
    <row r="423" spans="1:7" x14ac:dyDescent="0.25">
      <c r="A423" s="14">
        <v>5</v>
      </c>
      <c r="B423" t="s">
        <v>70</v>
      </c>
      <c r="C423" s="16">
        <v>32</v>
      </c>
      <c r="D423" s="17" t="s">
        <v>96</v>
      </c>
      <c r="E423" s="5">
        <v>6.8000000000000005E-4</v>
      </c>
      <c r="F423" s="18">
        <v>67.650000000000006</v>
      </c>
      <c r="G423" s="12"/>
    </row>
    <row r="424" spans="1:7" x14ac:dyDescent="0.25">
      <c r="A424" s="14">
        <v>5</v>
      </c>
      <c r="B424" t="s">
        <v>70</v>
      </c>
      <c r="C424" s="16">
        <v>32</v>
      </c>
      <c r="D424" s="17" t="s">
        <v>96</v>
      </c>
      <c r="E424" s="5">
        <v>6.6469907407407406E-4</v>
      </c>
      <c r="F424" s="18">
        <v>69.2</v>
      </c>
      <c r="G424" s="12"/>
    </row>
    <row r="425" spans="1:7" x14ac:dyDescent="0.25">
      <c r="A425" s="14">
        <v>5</v>
      </c>
      <c r="B425" t="s">
        <v>70</v>
      </c>
      <c r="C425" s="16">
        <v>32</v>
      </c>
      <c r="D425" s="17" t="s">
        <v>96</v>
      </c>
      <c r="E425" s="5">
        <v>6.6238425925925926E-4</v>
      </c>
      <c r="F425" s="18">
        <v>69.45</v>
      </c>
      <c r="G425" s="12"/>
    </row>
    <row r="426" spans="1:7" x14ac:dyDescent="0.25">
      <c r="A426" s="14">
        <v>5</v>
      </c>
      <c r="B426" t="s">
        <v>70</v>
      </c>
      <c r="C426" s="16">
        <v>32</v>
      </c>
      <c r="D426" s="17" t="s">
        <v>96</v>
      </c>
      <c r="E426" s="5">
        <v>6.6637731481481485E-4</v>
      </c>
      <c r="F426" s="18">
        <v>69.03</v>
      </c>
      <c r="G426" s="12"/>
    </row>
    <row r="427" spans="1:7" x14ac:dyDescent="0.25">
      <c r="A427" s="14">
        <v>5</v>
      </c>
      <c r="B427" t="s">
        <v>70</v>
      </c>
      <c r="C427" s="16">
        <v>32</v>
      </c>
      <c r="D427" s="17" t="s">
        <v>96</v>
      </c>
      <c r="E427" s="5">
        <v>6.6340277777777762E-4</v>
      </c>
      <c r="F427" s="18">
        <v>69.34</v>
      </c>
      <c r="G427" s="12"/>
    </row>
    <row r="428" spans="1:7" x14ac:dyDescent="0.25">
      <c r="A428" s="14">
        <v>5</v>
      </c>
      <c r="B428" t="s">
        <v>70</v>
      </c>
      <c r="C428" s="16">
        <v>32</v>
      </c>
      <c r="D428" s="17" t="s">
        <v>96</v>
      </c>
      <c r="E428" s="5">
        <v>6.6577546296296307E-4</v>
      </c>
      <c r="F428" s="18">
        <v>69.09</v>
      </c>
      <c r="G428" s="12"/>
    </row>
    <row r="429" spans="1:7" x14ac:dyDescent="0.25">
      <c r="A429" s="14">
        <v>5</v>
      </c>
      <c r="B429" t="s">
        <v>70</v>
      </c>
      <c r="C429" s="16">
        <v>32</v>
      </c>
      <c r="D429" s="17" t="s">
        <v>96</v>
      </c>
      <c r="E429" s="5">
        <v>6.6282407407407403E-4</v>
      </c>
      <c r="F429" s="18">
        <v>69.400000000000006</v>
      </c>
      <c r="G429" s="12"/>
    </row>
    <row r="430" spans="1:7" x14ac:dyDescent="0.25">
      <c r="A430" s="14">
        <v>5</v>
      </c>
      <c r="B430" t="s">
        <v>70</v>
      </c>
      <c r="C430" s="16">
        <v>32</v>
      </c>
      <c r="D430" s="17" t="s">
        <v>96</v>
      </c>
      <c r="E430" s="5">
        <v>6.6221064814814821E-4</v>
      </c>
      <c r="F430" s="18">
        <v>69.459999999999994</v>
      </c>
      <c r="G430" s="12"/>
    </row>
    <row r="431" spans="1:7" x14ac:dyDescent="0.25">
      <c r="A431" s="14">
        <v>5</v>
      </c>
      <c r="B431" t="s">
        <v>70</v>
      </c>
      <c r="C431" s="16">
        <v>32</v>
      </c>
      <c r="D431" s="17" t="s">
        <v>96</v>
      </c>
      <c r="E431" s="5">
        <v>6.602893518518519E-4</v>
      </c>
      <c r="F431" s="18">
        <v>69.67</v>
      </c>
      <c r="G431" s="12"/>
    </row>
    <row r="432" spans="1:7" x14ac:dyDescent="0.25">
      <c r="A432" s="14">
        <v>5</v>
      </c>
      <c r="B432" t="s">
        <v>70</v>
      </c>
      <c r="C432" s="16">
        <v>32</v>
      </c>
      <c r="D432" s="17" t="s">
        <v>96</v>
      </c>
      <c r="E432" s="5">
        <v>6.7755787037037036E-4</v>
      </c>
      <c r="F432" s="18">
        <v>67.89</v>
      </c>
      <c r="G432" s="12"/>
    </row>
    <row r="433" spans="1:7" x14ac:dyDescent="0.25">
      <c r="A433" s="14">
        <v>5</v>
      </c>
      <c r="B433" t="s">
        <v>70</v>
      </c>
      <c r="C433" s="16">
        <v>32</v>
      </c>
      <c r="D433" s="17" t="s">
        <v>96</v>
      </c>
      <c r="E433" s="5">
        <v>6.886689814814814E-4</v>
      </c>
      <c r="F433" s="18">
        <v>66.8</v>
      </c>
      <c r="G433" s="12"/>
    </row>
    <row r="434" spans="1:7" x14ac:dyDescent="0.25">
      <c r="A434" s="14">
        <v>5</v>
      </c>
      <c r="B434" t="s">
        <v>70</v>
      </c>
      <c r="C434" s="16">
        <v>32</v>
      </c>
      <c r="D434" s="17" t="s">
        <v>96</v>
      </c>
      <c r="E434" s="5">
        <v>6.6793981481481478E-4</v>
      </c>
      <c r="F434" s="18">
        <v>68.87</v>
      </c>
      <c r="G434" s="12"/>
    </row>
    <row r="435" spans="1:7" x14ac:dyDescent="0.25">
      <c r="A435" s="14">
        <v>5</v>
      </c>
      <c r="B435" t="s">
        <v>54</v>
      </c>
      <c r="C435" s="16">
        <v>32</v>
      </c>
      <c r="D435" s="17" t="s">
        <v>16</v>
      </c>
      <c r="E435" s="5">
        <v>7.7915509259259257E-4</v>
      </c>
      <c r="F435" s="18">
        <v>59.04</v>
      </c>
      <c r="G435" s="12"/>
    </row>
    <row r="436" spans="1:7" x14ac:dyDescent="0.25">
      <c r="A436" s="14">
        <v>5</v>
      </c>
      <c r="B436" t="s">
        <v>54</v>
      </c>
      <c r="C436" s="16">
        <v>32</v>
      </c>
      <c r="D436" s="17" t="s">
        <v>16</v>
      </c>
      <c r="E436" s="5">
        <v>6.9375000000000003E-4</v>
      </c>
      <c r="F436" s="18">
        <v>66.31</v>
      </c>
      <c r="G436" s="12"/>
    </row>
    <row r="437" spans="1:7" x14ac:dyDescent="0.25">
      <c r="A437" s="14">
        <v>5</v>
      </c>
      <c r="B437" t="s">
        <v>54</v>
      </c>
      <c r="C437" s="16">
        <v>32</v>
      </c>
      <c r="D437" s="17" t="s">
        <v>16</v>
      </c>
      <c r="E437" s="5">
        <v>6.8112268518518511E-4</v>
      </c>
      <c r="F437" s="18">
        <v>67.540000000000006</v>
      </c>
      <c r="G437" s="12"/>
    </row>
    <row r="438" spans="1:7" x14ac:dyDescent="0.25">
      <c r="A438" s="14">
        <v>5</v>
      </c>
      <c r="B438" t="s">
        <v>54</v>
      </c>
      <c r="C438" s="16">
        <v>32</v>
      </c>
      <c r="D438" s="17" t="s">
        <v>16</v>
      </c>
      <c r="E438" s="5">
        <v>6.7324074074074074E-4</v>
      </c>
      <c r="F438" s="18">
        <v>68.33</v>
      </c>
      <c r="G438" s="12"/>
    </row>
    <row r="439" spans="1:7" x14ac:dyDescent="0.25">
      <c r="A439" s="14">
        <v>5</v>
      </c>
      <c r="B439" t="s">
        <v>54</v>
      </c>
      <c r="C439" s="16">
        <v>32</v>
      </c>
      <c r="D439" s="17" t="s">
        <v>16</v>
      </c>
      <c r="E439" s="5">
        <v>6.7736111111111111E-4</v>
      </c>
      <c r="F439" s="18">
        <v>67.91</v>
      </c>
      <c r="G439" s="12"/>
    </row>
    <row r="440" spans="1:7" x14ac:dyDescent="0.25">
      <c r="A440" s="14">
        <v>5</v>
      </c>
      <c r="B440" t="s">
        <v>54</v>
      </c>
      <c r="C440" s="16">
        <v>32</v>
      </c>
      <c r="D440" s="17" t="s">
        <v>16</v>
      </c>
      <c r="E440" s="5">
        <v>6.9663194444444449E-4</v>
      </c>
      <c r="F440" s="18">
        <v>66.03</v>
      </c>
      <c r="G440" s="12"/>
    </row>
    <row r="441" spans="1:7" x14ac:dyDescent="0.25">
      <c r="A441" s="14">
        <v>5</v>
      </c>
      <c r="B441" t="s">
        <v>54</v>
      </c>
      <c r="C441" s="16">
        <v>32</v>
      </c>
      <c r="D441" s="17" t="s">
        <v>16</v>
      </c>
      <c r="E441" s="5">
        <v>6.6914351851851857E-4</v>
      </c>
      <c r="F441" s="18">
        <v>68.739999999999995</v>
      </c>
      <c r="G441" s="12"/>
    </row>
    <row r="442" spans="1:7" x14ac:dyDescent="0.25">
      <c r="A442" s="14">
        <v>5</v>
      </c>
      <c r="B442" t="s">
        <v>54</v>
      </c>
      <c r="C442" s="16">
        <v>32</v>
      </c>
      <c r="D442" s="17" t="s">
        <v>16</v>
      </c>
      <c r="E442" s="5">
        <v>6.766203703703704E-4</v>
      </c>
      <c r="F442" s="18">
        <v>67.98</v>
      </c>
      <c r="G442" s="12"/>
    </row>
    <row r="443" spans="1:7" x14ac:dyDescent="0.25">
      <c r="A443" s="14">
        <v>5</v>
      </c>
      <c r="B443" t="s">
        <v>54</v>
      </c>
      <c r="C443" s="16">
        <v>32</v>
      </c>
      <c r="D443" s="17" t="s">
        <v>16</v>
      </c>
      <c r="E443" s="5">
        <v>6.6969907407407419E-4</v>
      </c>
      <c r="F443" s="18">
        <v>68.69</v>
      </c>
      <c r="G443" s="12"/>
    </row>
    <row r="444" spans="1:7" x14ac:dyDescent="0.25">
      <c r="A444" s="14">
        <v>5</v>
      </c>
      <c r="B444" t="s">
        <v>54</v>
      </c>
      <c r="C444" s="16">
        <v>32</v>
      </c>
      <c r="D444" s="17" t="s">
        <v>16</v>
      </c>
      <c r="E444" s="5">
        <v>6.6793981481481478E-4</v>
      </c>
      <c r="F444" s="18">
        <v>68.87</v>
      </c>
      <c r="G444" s="12"/>
    </row>
    <row r="445" spans="1:7" x14ac:dyDescent="0.25">
      <c r="A445" s="14">
        <v>5</v>
      </c>
      <c r="B445" t="s">
        <v>54</v>
      </c>
      <c r="C445" s="16">
        <v>32</v>
      </c>
      <c r="D445" s="17" t="s">
        <v>16</v>
      </c>
      <c r="E445" s="5">
        <v>6.6971064814814812E-4</v>
      </c>
      <c r="F445" s="18">
        <v>68.69</v>
      </c>
      <c r="G445" s="12"/>
    </row>
    <row r="446" spans="1:7" x14ac:dyDescent="0.25">
      <c r="A446" s="14">
        <v>5</v>
      </c>
      <c r="B446" t="s">
        <v>54</v>
      </c>
      <c r="C446" s="16">
        <v>32</v>
      </c>
      <c r="D446" s="17" t="s">
        <v>16</v>
      </c>
      <c r="E446" s="5">
        <v>6.8068287037037045E-4</v>
      </c>
      <c r="F446" s="18">
        <v>67.58</v>
      </c>
      <c r="G446" s="12"/>
    </row>
    <row r="447" spans="1:7" x14ac:dyDescent="0.25">
      <c r="A447" s="14">
        <v>5</v>
      </c>
      <c r="B447" t="s">
        <v>54</v>
      </c>
      <c r="C447" s="16">
        <v>32</v>
      </c>
      <c r="D447" s="17" t="s">
        <v>16</v>
      </c>
      <c r="E447" s="5">
        <v>6.7253472222222226E-4</v>
      </c>
      <c r="F447" s="18">
        <v>68.400000000000006</v>
      </c>
      <c r="G447" s="12"/>
    </row>
    <row r="448" spans="1:7" x14ac:dyDescent="0.25">
      <c r="A448" s="14">
        <v>5</v>
      </c>
      <c r="B448" t="s">
        <v>54</v>
      </c>
      <c r="C448" s="16">
        <v>32</v>
      </c>
      <c r="D448" s="17" t="s">
        <v>16</v>
      </c>
      <c r="E448" s="5">
        <v>6.6827546296296296E-4</v>
      </c>
      <c r="F448" s="18">
        <v>68.83</v>
      </c>
      <c r="G448" s="12"/>
    </row>
    <row r="449" spans="1:7" x14ac:dyDescent="0.25">
      <c r="A449" s="14">
        <v>5</v>
      </c>
      <c r="B449" t="s">
        <v>54</v>
      </c>
      <c r="C449" s="16">
        <v>32</v>
      </c>
      <c r="D449" s="17" t="s">
        <v>16</v>
      </c>
      <c r="E449" s="5">
        <v>6.631828703703704E-4</v>
      </c>
      <c r="F449" s="18">
        <v>69.36</v>
      </c>
      <c r="G449" s="12"/>
    </row>
    <row r="450" spans="1:7" x14ac:dyDescent="0.25">
      <c r="A450" s="14">
        <v>5</v>
      </c>
      <c r="B450" t="s">
        <v>54</v>
      </c>
      <c r="C450" s="16">
        <v>32</v>
      </c>
      <c r="D450" s="17" t="s">
        <v>16</v>
      </c>
      <c r="E450" s="5">
        <v>6.6612268518518507E-4</v>
      </c>
      <c r="F450" s="18">
        <v>69.06</v>
      </c>
      <c r="G450" s="12"/>
    </row>
    <row r="451" spans="1:7" x14ac:dyDescent="0.25">
      <c r="A451" s="14">
        <v>5</v>
      </c>
      <c r="B451" t="s">
        <v>54</v>
      </c>
      <c r="C451" s="16">
        <v>32</v>
      </c>
      <c r="D451" s="17" t="s">
        <v>16</v>
      </c>
      <c r="E451" s="5">
        <v>6.7001157407407417E-4</v>
      </c>
      <c r="F451" s="18">
        <v>68.66</v>
      </c>
      <c r="G451" s="12"/>
    </row>
    <row r="452" spans="1:7" x14ac:dyDescent="0.25">
      <c r="A452" s="14">
        <v>5</v>
      </c>
      <c r="B452" t="s">
        <v>54</v>
      </c>
      <c r="C452" s="16">
        <v>32</v>
      </c>
      <c r="D452" s="17" t="s">
        <v>16</v>
      </c>
      <c r="E452" s="5">
        <v>6.6099537037037038E-4</v>
      </c>
      <c r="F452" s="18">
        <v>69.59</v>
      </c>
      <c r="G452" s="12"/>
    </row>
    <row r="453" spans="1:7" x14ac:dyDescent="0.25">
      <c r="A453" s="14">
        <v>5</v>
      </c>
      <c r="B453" t="s">
        <v>54</v>
      </c>
      <c r="C453" s="16">
        <v>32</v>
      </c>
      <c r="D453" s="17" t="s">
        <v>16</v>
      </c>
      <c r="E453" s="5">
        <v>6.6807870370370372E-4</v>
      </c>
      <c r="F453" s="18">
        <v>68.849999999999994</v>
      </c>
      <c r="G453" s="12"/>
    </row>
    <row r="454" spans="1:7" x14ac:dyDescent="0.25">
      <c r="A454" s="14">
        <v>5</v>
      </c>
      <c r="B454" t="s">
        <v>54</v>
      </c>
      <c r="C454" s="16">
        <v>32</v>
      </c>
      <c r="D454" s="17" t="s">
        <v>16</v>
      </c>
      <c r="E454" s="5">
        <v>6.6737268518518523E-4</v>
      </c>
      <c r="F454" s="18">
        <v>68.930000000000007</v>
      </c>
      <c r="G454" s="12"/>
    </row>
    <row r="455" spans="1:7" x14ac:dyDescent="0.25">
      <c r="A455" s="14">
        <v>5</v>
      </c>
      <c r="B455" t="s">
        <v>54</v>
      </c>
      <c r="C455" s="16">
        <v>32</v>
      </c>
      <c r="D455" s="17" t="s">
        <v>16</v>
      </c>
      <c r="E455" s="5">
        <v>6.6493055555555565E-4</v>
      </c>
      <c r="F455" s="18">
        <v>69.180000000000007</v>
      </c>
      <c r="G455" s="12"/>
    </row>
    <row r="456" spans="1:7" x14ac:dyDescent="0.25">
      <c r="A456" s="14">
        <v>5</v>
      </c>
      <c r="B456" t="s">
        <v>54</v>
      </c>
      <c r="C456" s="16">
        <v>32</v>
      </c>
      <c r="D456" s="17" t="s">
        <v>16</v>
      </c>
      <c r="E456" s="5">
        <v>6.7429398148148145E-4</v>
      </c>
      <c r="F456" s="18">
        <v>68.22</v>
      </c>
      <c r="G456" s="12"/>
    </row>
    <row r="457" spans="1:7" x14ac:dyDescent="0.25">
      <c r="A457" s="14">
        <v>5</v>
      </c>
      <c r="B457" t="s">
        <v>54</v>
      </c>
      <c r="C457" s="16">
        <v>32</v>
      </c>
      <c r="D457" s="17" t="s">
        <v>16</v>
      </c>
      <c r="E457" s="5">
        <v>6.6601851851851848E-4</v>
      </c>
      <c r="F457" s="18">
        <v>69.069999999999993</v>
      </c>
      <c r="G457" s="12"/>
    </row>
    <row r="458" spans="1:7" x14ac:dyDescent="0.25">
      <c r="A458" s="14">
        <v>5</v>
      </c>
      <c r="B458" t="s">
        <v>54</v>
      </c>
      <c r="C458" s="16">
        <v>32</v>
      </c>
      <c r="D458" s="17" t="s">
        <v>16</v>
      </c>
      <c r="E458" s="5">
        <v>6.6910879629629623E-4</v>
      </c>
      <c r="F458" s="18">
        <v>68.75</v>
      </c>
      <c r="G458" s="12"/>
    </row>
    <row r="459" spans="1:7" x14ac:dyDescent="0.25">
      <c r="A459" s="14">
        <v>5</v>
      </c>
      <c r="B459" t="s">
        <v>54</v>
      </c>
      <c r="C459" s="16">
        <v>32</v>
      </c>
      <c r="D459" s="17" t="s">
        <v>16</v>
      </c>
      <c r="E459" s="5">
        <v>6.6692129629629642E-4</v>
      </c>
      <c r="F459" s="18">
        <v>68.97</v>
      </c>
      <c r="G459" s="12"/>
    </row>
    <row r="460" spans="1:7" x14ac:dyDescent="0.25">
      <c r="A460" s="14">
        <v>5</v>
      </c>
      <c r="B460" t="s">
        <v>54</v>
      </c>
      <c r="C460" s="16">
        <v>32</v>
      </c>
      <c r="D460" s="17" t="s">
        <v>16</v>
      </c>
      <c r="E460" s="5">
        <v>6.6848379629629636E-4</v>
      </c>
      <c r="F460" s="18">
        <v>68.81</v>
      </c>
      <c r="G460" s="12"/>
    </row>
    <row r="461" spans="1:7" x14ac:dyDescent="0.25">
      <c r="A461" s="14">
        <v>5</v>
      </c>
      <c r="B461" t="s">
        <v>54</v>
      </c>
      <c r="C461" s="16">
        <v>32</v>
      </c>
      <c r="D461" s="17" t="s">
        <v>16</v>
      </c>
      <c r="E461" s="5">
        <v>6.6608796296296294E-4</v>
      </c>
      <c r="F461" s="18">
        <v>69.06</v>
      </c>
      <c r="G461" s="12"/>
    </row>
    <row r="462" spans="1:7" x14ac:dyDescent="0.25">
      <c r="A462" s="14">
        <v>5</v>
      </c>
      <c r="B462" t="s">
        <v>54</v>
      </c>
      <c r="C462" s="16">
        <v>32</v>
      </c>
      <c r="D462" s="17" t="s">
        <v>16</v>
      </c>
      <c r="E462" s="5">
        <v>6.6996527777777768E-4</v>
      </c>
      <c r="F462" s="18">
        <v>68.66</v>
      </c>
      <c r="G462" s="12"/>
    </row>
    <row r="463" spans="1:7" x14ac:dyDescent="0.25">
      <c r="A463" s="14">
        <v>5</v>
      </c>
      <c r="B463" t="s">
        <v>54</v>
      </c>
      <c r="C463" s="16">
        <v>32</v>
      </c>
      <c r="D463" s="17" t="s">
        <v>16</v>
      </c>
      <c r="E463" s="5">
        <v>6.6807870370370372E-4</v>
      </c>
      <c r="F463" s="18">
        <v>68.849999999999994</v>
      </c>
      <c r="G463" s="12"/>
    </row>
    <row r="464" spans="1:7" x14ac:dyDescent="0.25">
      <c r="A464" s="14">
        <v>5</v>
      </c>
      <c r="B464" t="s">
        <v>54</v>
      </c>
      <c r="C464" s="16">
        <v>32</v>
      </c>
      <c r="D464" s="17" t="s">
        <v>16</v>
      </c>
      <c r="E464" s="5">
        <v>6.6475694444444449E-4</v>
      </c>
      <c r="F464" s="18">
        <v>69.2</v>
      </c>
      <c r="G464" s="12"/>
    </row>
    <row r="465" spans="1:7" x14ac:dyDescent="0.25">
      <c r="A465" s="14">
        <v>5</v>
      </c>
      <c r="B465" t="s">
        <v>54</v>
      </c>
      <c r="C465" s="16">
        <v>32</v>
      </c>
      <c r="D465" s="17" t="s">
        <v>16</v>
      </c>
      <c r="E465" s="5">
        <v>6.6990740740740737E-4</v>
      </c>
      <c r="F465" s="18">
        <v>68.67</v>
      </c>
      <c r="G465" s="12"/>
    </row>
    <row r="466" spans="1:7" x14ac:dyDescent="0.25">
      <c r="A466" s="14">
        <v>5</v>
      </c>
      <c r="B466" t="s">
        <v>54</v>
      </c>
      <c r="C466" s="16">
        <v>32</v>
      </c>
      <c r="D466" s="17" t="s">
        <v>16</v>
      </c>
      <c r="E466" s="5">
        <v>6.6762731481481491E-4</v>
      </c>
      <c r="F466" s="18">
        <v>68.900000000000006</v>
      </c>
      <c r="G466" s="12"/>
    </row>
    <row r="467" spans="1:7" x14ac:dyDescent="0.25">
      <c r="A467" s="14">
        <v>5</v>
      </c>
      <c r="B467" t="s">
        <v>65</v>
      </c>
      <c r="C467" s="16">
        <v>32</v>
      </c>
      <c r="D467" s="17" t="s">
        <v>88</v>
      </c>
      <c r="E467" s="5">
        <v>7.7967592592592596E-4</v>
      </c>
      <c r="F467" s="18">
        <v>59</v>
      </c>
      <c r="G467" s="12"/>
    </row>
    <row r="468" spans="1:7" x14ac:dyDescent="0.25">
      <c r="A468" s="14">
        <v>5</v>
      </c>
      <c r="B468" t="s">
        <v>65</v>
      </c>
      <c r="C468" s="16">
        <v>32</v>
      </c>
      <c r="D468" s="17" t="s">
        <v>88</v>
      </c>
      <c r="E468" s="5">
        <v>6.8181712962962955E-4</v>
      </c>
      <c r="F468" s="18">
        <v>67.47</v>
      </c>
      <c r="G468" s="12"/>
    </row>
    <row r="469" spans="1:7" x14ac:dyDescent="0.25">
      <c r="A469" s="14">
        <v>5</v>
      </c>
      <c r="B469" t="s">
        <v>65</v>
      </c>
      <c r="C469" s="16">
        <v>32</v>
      </c>
      <c r="D469" s="17" t="s">
        <v>88</v>
      </c>
      <c r="E469" s="5">
        <v>6.8640046296296288E-4</v>
      </c>
      <c r="F469" s="18">
        <v>67.02</v>
      </c>
      <c r="G469" s="12"/>
    </row>
    <row r="470" spans="1:7" x14ac:dyDescent="0.25">
      <c r="A470" s="14">
        <v>5</v>
      </c>
      <c r="B470" t="s">
        <v>65</v>
      </c>
      <c r="C470" s="16">
        <v>32</v>
      </c>
      <c r="D470" s="17" t="s">
        <v>88</v>
      </c>
      <c r="E470" s="5">
        <v>6.7746527777777781E-4</v>
      </c>
      <c r="F470" s="18">
        <v>67.900000000000006</v>
      </c>
      <c r="G470" s="12"/>
    </row>
    <row r="471" spans="1:7" x14ac:dyDescent="0.25">
      <c r="A471" s="14">
        <v>5</v>
      </c>
      <c r="B471" t="s">
        <v>65</v>
      </c>
      <c r="C471" s="16">
        <v>32</v>
      </c>
      <c r="D471" s="17" t="s">
        <v>88</v>
      </c>
      <c r="E471" s="5">
        <v>6.7547453703703693E-4</v>
      </c>
      <c r="F471" s="18">
        <v>68.099999999999994</v>
      </c>
      <c r="G471" s="12"/>
    </row>
    <row r="472" spans="1:7" x14ac:dyDescent="0.25">
      <c r="A472" s="14">
        <v>5</v>
      </c>
      <c r="B472" t="s">
        <v>65</v>
      </c>
      <c r="C472" s="16">
        <v>32</v>
      </c>
      <c r="D472" s="17" t="s">
        <v>88</v>
      </c>
      <c r="E472" s="5">
        <v>6.821180555555556E-4</v>
      </c>
      <c r="F472" s="18">
        <v>67.44</v>
      </c>
      <c r="G472" s="12"/>
    </row>
    <row r="473" spans="1:7" x14ac:dyDescent="0.25">
      <c r="A473" s="14">
        <v>5</v>
      </c>
      <c r="B473" t="s">
        <v>65</v>
      </c>
      <c r="C473" s="16">
        <v>32</v>
      </c>
      <c r="D473" s="17" t="s">
        <v>88</v>
      </c>
      <c r="E473" s="5">
        <v>6.8212962962962964E-4</v>
      </c>
      <c r="F473" s="18">
        <v>67.44</v>
      </c>
      <c r="G473" s="12"/>
    </row>
    <row r="474" spans="1:7" x14ac:dyDescent="0.25">
      <c r="A474" s="14">
        <v>5</v>
      </c>
      <c r="B474" t="s">
        <v>65</v>
      </c>
      <c r="C474" s="16">
        <v>32</v>
      </c>
      <c r="D474" s="17" t="s">
        <v>88</v>
      </c>
      <c r="E474" s="5">
        <v>6.6615740740740741E-4</v>
      </c>
      <c r="F474" s="18">
        <v>69.05</v>
      </c>
      <c r="G474" s="12"/>
    </row>
    <row r="475" spans="1:7" x14ac:dyDescent="0.25">
      <c r="A475" s="14">
        <v>5</v>
      </c>
      <c r="B475" t="s">
        <v>65</v>
      </c>
      <c r="C475" s="16">
        <v>32</v>
      </c>
      <c r="D475" s="17" t="s">
        <v>88</v>
      </c>
      <c r="E475" s="5">
        <v>6.6813657407407403E-4</v>
      </c>
      <c r="F475" s="18">
        <v>68.849999999999994</v>
      </c>
      <c r="G475" s="12"/>
    </row>
    <row r="476" spans="1:7" x14ac:dyDescent="0.25">
      <c r="A476" s="14">
        <v>5</v>
      </c>
      <c r="B476" t="s">
        <v>65</v>
      </c>
      <c r="C476" s="16">
        <v>32</v>
      </c>
      <c r="D476" s="17" t="s">
        <v>88</v>
      </c>
      <c r="E476" s="5">
        <v>6.6807870370370372E-4</v>
      </c>
      <c r="F476" s="18">
        <v>68.849999999999994</v>
      </c>
      <c r="G476" s="12"/>
    </row>
    <row r="477" spans="1:7" x14ac:dyDescent="0.25">
      <c r="A477" s="14">
        <v>5</v>
      </c>
      <c r="B477" t="s">
        <v>65</v>
      </c>
      <c r="C477" s="16">
        <v>32</v>
      </c>
      <c r="D477" s="17" t="s">
        <v>88</v>
      </c>
      <c r="E477" s="5">
        <v>6.6726851851851854E-4</v>
      </c>
      <c r="F477" s="18">
        <v>68.94</v>
      </c>
      <c r="G477" s="12"/>
    </row>
    <row r="478" spans="1:7" x14ac:dyDescent="0.25">
      <c r="A478" s="14">
        <v>5</v>
      </c>
      <c r="B478" t="s">
        <v>65</v>
      </c>
      <c r="C478" s="16">
        <v>32</v>
      </c>
      <c r="D478" s="17" t="s">
        <v>88</v>
      </c>
      <c r="E478" s="5">
        <v>6.7185185185185186E-4</v>
      </c>
      <c r="F478" s="18">
        <v>68.47</v>
      </c>
      <c r="G478" s="12"/>
    </row>
    <row r="479" spans="1:7" x14ac:dyDescent="0.25">
      <c r="A479" s="14">
        <v>5</v>
      </c>
      <c r="B479" t="s">
        <v>65</v>
      </c>
      <c r="C479" s="16">
        <v>32</v>
      </c>
      <c r="D479" s="17" t="s">
        <v>88</v>
      </c>
      <c r="E479" s="5">
        <v>6.6746527777777767E-4</v>
      </c>
      <c r="F479" s="18">
        <v>68.92</v>
      </c>
      <c r="G479" s="12"/>
    </row>
    <row r="480" spans="1:7" x14ac:dyDescent="0.25">
      <c r="A480" s="14">
        <v>5</v>
      </c>
      <c r="B480" t="s">
        <v>65</v>
      </c>
      <c r="C480" s="16">
        <v>32</v>
      </c>
      <c r="D480" s="17" t="s">
        <v>88</v>
      </c>
      <c r="E480" s="5">
        <v>6.6559027777777764E-4</v>
      </c>
      <c r="F480" s="18">
        <v>69.11</v>
      </c>
      <c r="G480" s="12"/>
    </row>
    <row r="481" spans="1:7" x14ac:dyDescent="0.25">
      <c r="A481" s="14">
        <v>5</v>
      </c>
      <c r="B481" t="s">
        <v>65</v>
      </c>
      <c r="C481" s="16">
        <v>32</v>
      </c>
      <c r="D481" s="17" t="s">
        <v>88</v>
      </c>
      <c r="E481" s="5">
        <v>6.671527777777778E-4</v>
      </c>
      <c r="F481" s="18">
        <v>68.95</v>
      </c>
      <c r="G481" s="12"/>
    </row>
    <row r="482" spans="1:7" x14ac:dyDescent="0.25">
      <c r="A482" s="14">
        <v>5</v>
      </c>
      <c r="B482" t="s">
        <v>65</v>
      </c>
      <c r="C482" s="16">
        <v>32</v>
      </c>
      <c r="D482" s="17" t="s">
        <v>88</v>
      </c>
      <c r="E482" s="5">
        <v>6.7769675925925929E-4</v>
      </c>
      <c r="F482" s="18">
        <v>67.88</v>
      </c>
      <c r="G482" s="12"/>
    </row>
    <row r="483" spans="1:7" x14ac:dyDescent="0.25">
      <c r="A483" s="14">
        <v>5</v>
      </c>
      <c r="B483" t="s">
        <v>65</v>
      </c>
      <c r="C483" s="16">
        <v>32</v>
      </c>
      <c r="D483" s="17" t="s">
        <v>88</v>
      </c>
      <c r="E483" s="5">
        <v>6.7165509259259262E-4</v>
      </c>
      <c r="F483" s="18">
        <v>68.489999999999995</v>
      </c>
      <c r="G483" s="12"/>
    </row>
    <row r="484" spans="1:7" x14ac:dyDescent="0.25">
      <c r="A484" s="14">
        <v>5</v>
      </c>
      <c r="B484" t="s">
        <v>65</v>
      </c>
      <c r="C484" s="16">
        <v>32</v>
      </c>
      <c r="D484" s="17" t="s">
        <v>88</v>
      </c>
      <c r="E484" s="5">
        <v>6.7046296296296287E-4</v>
      </c>
      <c r="F484" s="18">
        <v>68.61</v>
      </c>
      <c r="G484" s="12"/>
    </row>
    <row r="485" spans="1:7" x14ac:dyDescent="0.25">
      <c r="A485" s="14">
        <v>5</v>
      </c>
      <c r="B485" t="s">
        <v>65</v>
      </c>
      <c r="C485" s="16">
        <v>32</v>
      </c>
      <c r="D485" s="17" t="s">
        <v>88</v>
      </c>
      <c r="E485" s="5">
        <v>6.6811342592592606E-4</v>
      </c>
      <c r="F485" s="18">
        <v>68.849999999999994</v>
      </c>
      <c r="G485" s="12"/>
    </row>
    <row r="486" spans="1:7" x14ac:dyDescent="0.25">
      <c r="A486" s="14">
        <v>5</v>
      </c>
      <c r="B486" t="s">
        <v>65</v>
      </c>
      <c r="C486" s="16">
        <v>32</v>
      </c>
      <c r="D486" s="17" t="s">
        <v>88</v>
      </c>
      <c r="E486" s="5">
        <v>6.7371527777777785E-4</v>
      </c>
      <c r="F486" s="18">
        <v>68.28</v>
      </c>
      <c r="G486" s="12"/>
    </row>
    <row r="487" spans="1:7" x14ac:dyDescent="0.25">
      <c r="A487" s="14">
        <v>5</v>
      </c>
      <c r="B487" t="s">
        <v>65</v>
      </c>
      <c r="C487" s="16">
        <v>32</v>
      </c>
      <c r="D487" s="17" t="s">
        <v>88</v>
      </c>
      <c r="E487" s="5">
        <v>6.8653935185185181E-4</v>
      </c>
      <c r="F487" s="18">
        <v>67</v>
      </c>
      <c r="G487" s="12"/>
    </row>
    <row r="488" spans="1:7" x14ac:dyDescent="0.25">
      <c r="A488" s="14">
        <v>5</v>
      </c>
      <c r="B488" t="s">
        <v>65</v>
      </c>
      <c r="C488" s="16">
        <v>32</v>
      </c>
      <c r="D488" s="17" t="s">
        <v>88</v>
      </c>
      <c r="E488" s="5">
        <v>6.6987268518518524E-4</v>
      </c>
      <c r="F488" s="18">
        <v>68.67</v>
      </c>
      <c r="G488" s="12"/>
    </row>
    <row r="489" spans="1:7" x14ac:dyDescent="0.25">
      <c r="A489" s="14">
        <v>5</v>
      </c>
      <c r="B489" t="s">
        <v>65</v>
      </c>
      <c r="C489" s="16">
        <v>32</v>
      </c>
      <c r="D489" s="17" t="s">
        <v>88</v>
      </c>
      <c r="E489" s="5">
        <v>6.6947916666666675E-4</v>
      </c>
      <c r="F489" s="18">
        <v>68.709999999999994</v>
      </c>
      <c r="G489" s="12"/>
    </row>
    <row r="490" spans="1:7" x14ac:dyDescent="0.25">
      <c r="A490" s="14">
        <v>5</v>
      </c>
      <c r="B490" t="s">
        <v>65</v>
      </c>
      <c r="C490" s="16">
        <v>32</v>
      </c>
      <c r="D490" s="17" t="s">
        <v>88</v>
      </c>
      <c r="E490" s="5">
        <v>6.7094907407407413E-4</v>
      </c>
      <c r="F490" s="18">
        <v>68.56</v>
      </c>
      <c r="G490" s="12"/>
    </row>
    <row r="491" spans="1:7" x14ac:dyDescent="0.25">
      <c r="A491" s="14">
        <v>5</v>
      </c>
      <c r="B491" t="s">
        <v>65</v>
      </c>
      <c r="C491" s="16">
        <v>32</v>
      </c>
      <c r="D491" s="17" t="s">
        <v>88</v>
      </c>
      <c r="E491" s="5">
        <v>6.7076388888888882E-4</v>
      </c>
      <c r="F491" s="18">
        <v>68.58</v>
      </c>
      <c r="G491" s="12"/>
    </row>
    <row r="492" spans="1:7" x14ac:dyDescent="0.25">
      <c r="A492" s="14">
        <v>5</v>
      </c>
      <c r="B492" t="s">
        <v>65</v>
      </c>
      <c r="C492" s="16">
        <v>32</v>
      </c>
      <c r="D492" s="17" t="s">
        <v>88</v>
      </c>
      <c r="E492" s="5">
        <v>6.7837962962962958E-4</v>
      </c>
      <c r="F492" s="18">
        <v>67.81</v>
      </c>
      <c r="G492" s="12"/>
    </row>
    <row r="493" spans="1:7" x14ac:dyDescent="0.25">
      <c r="A493" s="14">
        <v>5</v>
      </c>
      <c r="B493" t="s">
        <v>65</v>
      </c>
      <c r="C493" s="16">
        <v>32</v>
      </c>
      <c r="D493" s="17" t="s">
        <v>88</v>
      </c>
      <c r="E493" s="5">
        <v>6.6439814814814823E-4</v>
      </c>
      <c r="F493" s="18">
        <v>69.239999999999995</v>
      </c>
      <c r="G493" s="12"/>
    </row>
    <row r="494" spans="1:7" x14ac:dyDescent="0.25">
      <c r="A494" s="14">
        <v>5</v>
      </c>
      <c r="B494" t="s">
        <v>65</v>
      </c>
      <c r="C494" s="16">
        <v>32</v>
      </c>
      <c r="D494" s="17" t="s">
        <v>88</v>
      </c>
      <c r="E494" s="5">
        <v>6.7534722222222226E-4</v>
      </c>
      <c r="F494" s="18">
        <v>68.11</v>
      </c>
      <c r="G494" s="12"/>
    </row>
    <row r="495" spans="1:7" x14ac:dyDescent="0.25">
      <c r="A495" s="14">
        <v>5</v>
      </c>
      <c r="B495" t="s">
        <v>65</v>
      </c>
      <c r="C495" s="16">
        <v>32</v>
      </c>
      <c r="D495" s="17" t="s">
        <v>88</v>
      </c>
      <c r="E495" s="5">
        <v>6.678125E-4</v>
      </c>
      <c r="F495" s="18">
        <v>68.88</v>
      </c>
      <c r="G495" s="12"/>
    </row>
    <row r="496" spans="1:7" x14ac:dyDescent="0.25">
      <c r="A496" s="14">
        <v>5</v>
      </c>
      <c r="B496" t="s">
        <v>65</v>
      </c>
      <c r="C496" s="16">
        <v>32</v>
      </c>
      <c r="D496" s="17" t="s">
        <v>88</v>
      </c>
      <c r="E496" s="5">
        <v>6.6579861111111104E-4</v>
      </c>
      <c r="F496" s="18">
        <v>69.09</v>
      </c>
      <c r="G496" s="12"/>
    </row>
    <row r="497" spans="1:7" x14ac:dyDescent="0.25">
      <c r="A497" s="14">
        <v>5</v>
      </c>
      <c r="B497" t="s">
        <v>65</v>
      </c>
      <c r="C497" s="16">
        <v>32</v>
      </c>
      <c r="D497" s="17" t="s">
        <v>88</v>
      </c>
      <c r="E497" s="5">
        <v>6.6692129629629642E-4</v>
      </c>
      <c r="F497" s="18">
        <v>68.97</v>
      </c>
      <c r="G497" s="12"/>
    </row>
    <row r="498" spans="1:7" x14ac:dyDescent="0.25">
      <c r="A498" s="14">
        <v>5</v>
      </c>
      <c r="B498" t="s">
        <v>65</v>
      </c>
      <c r="C498" s="16">
        <v>32</v>
      </c>
      <c r="D498" s="17" t="s">
        <v>88</v>
      </c>
      <c r="E498" s="5">
        <v>6.6494212962962959E-4</v>
      </c>
      <c r="F498" s="18">
        <v>69.180000000000007</v>
      </c>
      <c r="G498" s="12"/>
    </row>
    <row r="499" spans="1:7" x14ac:dyDescent="0.25">
      <c r="A499" s="14">
        <v>5</v>
      </c>
      <c r="B499" t="s">
        <v>75</v>
      </c>
      <c r="C499" s="16">
        <v>32</v>
      </c>
      <c r="D499" s="17" t="s">
        <v>79</v>
      </c>
      <c r="E499" s="5">
        <v>7.6208333333333325E-4</v>
      </c>
      <c r="F499" s="18">
        <v>60.36</v>
      </c>
      <c r="G499" s="12"/>
    </row>
    <row r="500" spans="1:7" x14ac:dyDescent="0.25">
      <c r="A500" s="14">
        <v>5</v>
      </c>
      <c r="B500" t="s">
        <v>75</v>
      </c>
      <c r="C500" s="16">
        <v>32</v>
      </c>
      <c r="D500" s="17" t="s">
        <v>79</v>
      </c>
      <c r="E500" s="5">
        <v>6.9616898148148153E-4</v>
      </c>
      <c r="F500" s="18">
        <v>66.08</v>
      </c>
      <c r="G500" s="12"/>
    </row>
    <row r="501" spans="1:7" x14ac:dyDescent="0.25">
      <c r="A501" s="14">
        <v>5</v>
      </c>
      <c r="B501" t="s">
        <v>75</v>
      </c>
      <c r="C501" s="16">
        <v>32</v>
      </c>
      <c r="D501" s="17" t="s">
        <v>79</v>
      </c>
      <c r="E501" s="5">
        <v>6.8892361111111118E-4</v>
      </c>
      <c r="F501" s="18">
        <v>66.77</v>
      </c>
      <c r="G501" s="12"/>
    </row>
    <row r="502" spans="1:7" x14ac:dyDescent="0.25">
      <c r="A502" s="14">
        <v>5</v>
      </c>
      <c r="B502" t="s">
        <v>75</v>
      </c>
      <c r="C502" s="16">
        <v>32</v>
      </c>
      <c r="D502" s="17" t="s">
        <v>79</v>
      </c>
      <c r="E502" s="5">
        <v>6.7689814814814815E-4</v>
      </c>
      <c r="F502" s="18">
        <v>67.959999999999994</v>
      </c>
      <c r="G502" s="12"/>
    </row>
    <row r="503" spans="1:7" x14ac:dyDescent="0.25">
      <c r="A503" s="14">
        <v>5</v>
      </c>
      <c r="B503" t="s">
        <v>75</v>
      </c>
      <c r="C503" s="16">
        <v>32</v>
      </c>
      <c r="D503" s="17" t="s">
        <v>79</v>
      </c>
      <c r="E503" s="5">
        <v>6.7635416666666668E-4</v>
      </c>
      <c r="F503" s="18">
        <v>68.010000000000005</v>
      </c>
      <c r="G503" s="12"/>
    </row>
    <row r="504" spans="1:7" x14ac:dyDescent="0.25">
      <c r="A504" s="14">
        <v>5</v>
      </c>
      <c r="B504" t="s">
        <v>75</v>
      </c>
      <c r="C504" s="16">
        <v>32</v>
      </c>
      <c r="D504" s="17" t="s">
        <v>79</v>
      </c>
      <c r="E504" s="5">
        <v>6.9423611111111118E-4</v>
      </c>
      <c r="F504" s="18">
        <v>66.260000000000005</v>
      </c>
      <c r="G504" s="12"/>
    </row>
    <row r="505" spans="1:7" x14ac:dyDescent="0.25">
      <c r="A505" s="14">
        <v>5</v>
      </c>
      <c r="B505" t="s">
        <v>75</v>
      </c>
      <c r="C505" s="16">
        <v>32</v>
      </c>
      <c r="D505" s="17" t="s">
        <v>79</v>
      </c>
      <c r="E505" s="5">
        <v>6.7542824074074076E-4</v>
      </c>
      <c r="F505" s="18">
        <v>68.099999999999994</v>
      </c>
      <c r="G505" s="12"/>
    </row>
    <row r="506" spans="1:7" x14ac:dyDescent="0.25">
      <c r="A506" s="14">
        <v>5</v>
      </c>
      <c r="B506" t="s">
        <v>75</v>
      </c>
      <c r="C506" s="16">
        <v>32</v>
      </c>
      <c r="D506" s="17" t="s">
        <v>79</v>
      </c>
      <c r="E506" s="5">
        <v>6.6950231481481472E-4</v>
      </c>
      <c r="F506" s="18">
        <v>68.709999999999994</v>
      </c>
      <c r="G506" s="12"/>
    </row>
    <row r="507" spans="1:7" x14ac:dyDescent="0.25">
      <c r="A507" s="14">
        <v>5</v>
      </c>
      <c r="B507" t="s">
        <v>75</v>
      </c>
      <c r="C507" s="16">
        <v>32</v>
      </c>
      <c r="D507" s="17" t="s">
        <v>79</v>
      </c>
      <c r="E507" s="5">
        <v>6.6896990740740751E-4</v>
      </c>
      <c r="F507" s="18">
        <v>68.760000000000005</v>
      </c>
      <c r="G507" s="12"/>
    </row>
    <row r="508" spans="1:7" x14ac:dyDescent="0.25">
      <c r="A508" s="14">
        <v>5</v>
      </c>
      <c r="B508" t="s">
        <v>75</v>
      </c>
      <c r="C508" s="16">
        <v>32</v>
      </c>
      <c r="D508" s="17" t="s">
        <v>79</v>
      </c>
      <c r="E508" s="5">
        <v>6.7903935185185179E-4</v>
      </c>
      <c r="F508" s="18">
        <v>67.739999999999995</v>
      </c>
      <c r="G508" s="12"/>
    </row>
    <row r="509" spans="1:7" x14ac:dyDescent="0.25">
      <c r="A509" s="14">
        <v>5</v>
      </c>
      <c r="B509" t="s">
        <v>75</v>
      </c>
      <c r="C509" s="16">
        <v>32</v>
      </c>
      <c r="D509" s="17" t="s">
        <v>79</v>
      </c>
      <c r="E509" s="5">
        <v>6.6696759259259259E-4</v>
      </c>
      <c r="F509" s="18">
        <v>68.97</v>
      </c>
      <c r="G509" s="12"/>
    </row>
    <row r="510" spans="1:7" x14ac:dyDescent="0.25">
      <c r="A510" s="14">
        <v>5</v>
      </c>
      <c r="B510" t="s">
        <v>75</v>
      </c>
      <c r="C510" s="16">
        <v>32</v>
      </c>
      <c r="D510" s="17" t="s">
        <v>79</v>
      </c>
      <c r="E510" s="5">
        <v>6.7918981481481487E-4</v>
      </c>
      <c r="F510" s="18">
        <v>67.73</v>
      </c>
      <c r="G510" s="12"/>
    </row>
    <row r="511" spans="1:7" x14ac:dyDescent="0.25">
      <c r="A511" s="14">
        <v>5</v>
      </c>
      <c r="B511" t="s">
        <v>75</v>
      </c>
      <c r="C511" s="16">
        <v>32</v>
      </c>
      <c r="D511" s="17" t="s">
        <v>79</v>
      </c>
      <c r="E511" s="5">
        <v>6.6886574074074071E-4</v>
      </c>
      <c r="F511" s="18">
        <v>68.77</v>
      </c>
      <c r="G511" s="12"/>
    </row>
    <row r="512" spans="1:7" x14ac:dyDescent="0.25">
      <c r="A512" s="14">
        <v>5</v>
      </c>
      <c r="B512" t="s">
        <v>75</v>
      </c>
      <c r="C512" s="16">
        <v>32</v>
      </c>
      <c r="D512" s="17" t="s">
        <v>79</v>
      </c>
      <c r="E512" s="5">
        <v>6.7660879629629635E-4</v>
      </c>
      <c r="F512" s="18">
        <v>67.989999999999995</v>
      </c>
      <c r="G512" s="12"/>
    </row>
    <row r="513" spans="1:7" x14ac:dyDescent="0.25">
      <c r="A513" s="14">
        <v>5</v>
      </c>
      <c r="B513" t="s">
        <v>75</v>
      </c>
      <c r="C513" s="16">
        <v>32</v>
      </c>
      <c r="D513" s="17" t="s">
        <v>79</v>
      </c>
      <c r="E513" s="5">
        <v>6.6640046296296293E-4</v>
      </c>
      <c r="F513" s="18">
        <v>69.03</v>
      </c>
      <c r="G513" s="12"/>
    </row>
    <row r="514" spans="1:7" x14ac:dyDescent="0.25">
      <c r="A514" s="14">
        <v>5</v>
      </c>
      <c r="B514" t="s">
        <v>75</v>
      </c>
      <c r="C514" s="16">
        <v>32</v>
      </c>
      <c r="D514" s="17" t="s">
        <v>79</v>
      </c>
      <c r="E514" s="5">
        <v>6.672569444444446E-4</v>
      </c>
      <c r="F514" s="18">
        <v>68.94</v>
      </c>
      <c r="G514" s="12"/>
    </row>
    <row r="515" spans="1:7" x14ac:dyDescent="0.25">
      <c r="A515" s="14">
        <v>5</v>
      </c>
      <c r="B515" t="s">
        <v>75</v>
      </c>
      <c r="C515" s="16">
        <v>32</v>
      </c>
      <c r="D515" s="17" t="s">
        <v>79</v>
      </c>
      <c r="E515" s="5">
        <v>6.7799768518518524E-4</v>
      </c>
      <c r="F515" s="18">
        <v>67.849999999999994</v>
      </c>
      <c r="G515" s="12"/>
    </row>
    <row r="516" spans="1:7" x14ac:dyDescent="0.25">
      <c r="A516" s="14">
        <v>5</v>
      </c>
      <c r="B516" t="s">
        <v>75</v>
      </c>
      <c r="C516" s="16">
        <v>32</v>
      </c>
      <c r="D516" s="17" t="s">
        <v>79</v>
      </c>
      <c r="E516" s="5">
        <v>6.646296296296296E-4</v>
      </c>
      <c r="F516" s="18">
        <v>69.209999999999994</v>
      </c>
      <c r="G516" s="12"/>
    </row>
    <row r="517" spans="1:7" x14ac:dyDescent="0.25">
      <c r="A517" s="14">
        <v>5</v>
      </c>
      <c r="B517" t="s">
        <v>75</v>
      </c>
      <c r="C517" s="16">
        <v>32</v>
      </c>
      <c r="D517" s="17" t="s">
        <v>79</v>
      </c>
      <c r="E517" s="5">
        <v>6.6734953703703704E-4</v>
      </c>
      <c r="F517" s="18">
        <v>68.930000000000007</v>
      </c>
      <c r="G517" s="12"/>
    </row>
    <row r="518" spans="1:7" x14ac:dyDescent="0.25">
      <c r="A518" s="14">
        <v>5</v>
      </c>
      <c r="B518" t="s">
        <v>75</v>
      </c>
      <c r="C518" s="16">
        <v>32</v>
      </c>
      <c r="D518" s="17" t="s">
        <v>79</v>
      </c>
      <c r="E518" s="5">
        <v>6.6684027777777781E-4</v>
      </c>
      <c r="F518" s="18">
        <v>68.98</v>
      </c>
      <c r="G518" s="12"/>
    </row>
    <row r="519" spans="1:7" x14ac:dyDescent="0.25">
      <c r="A519" s="14">
        <v>5</v>
      </c>
      <c r="B519" t="s">
        <v>75</v>
      </c>
      <c r="C519" s="16">
        <v>32</v>
      </c>
      <c r="D519" s="17" t="s">
        <v>79</v>
      </c>
      <c r="E519" s="5">
        <v>6.6910879629629623E-4</v>
      </c>
      <c r="F519" s="18">
        <v>68.75</v>
      </c>
      <c r="G519" s="12"/>
    </row>
    <row r="520" spans="1:7" x14ac:dyDescent="0.25">
      <c r="A520" s="14">
        <v>5</v>
      </c>
      <c r="B520" t="s">
        <v>75</v>
      </c>
      <c r="C520" s="16">
        <v>32</v>
      </c>
      <c r="D520" s="17" t="s">
        <v>79</v>
      </c>
      <c r="E520" s="5">
        <v>6.737037037037037E-4</v>
      </c>
      <c r="F520" s="18">
        <v>68.28</v>
      </c>
      <c r="G520" s="12"/>
    </row>
    <row r="521" spans="1:7" x14ac:dyDescent="0.25">
      <c r="A521" s="14">
        <v>5</v>
      </c>
      <c r="B521" t="s">
        <v>75</v>
      </c>
      <c r="C521" s="16">
        <v>32</v>
      </c>
      <c r="D521" s="17" t="s">
        <v>79</v>
      </c>
      <c r="E521" s="5">
        <v>6.672337962962963E-4</v>
      </c>
      <c r="F521" s="18">
        <v>68.94</v>
      </c>
      <c r="G521" s="12"/>
    </row>
    <row r="522" spans="1:7" x14ac:dyDescent="0.25">
      <c r="A522" s="14">
        <v>5</v>
      </c>
      <c r="B522" t="s">
        <v>75</v>
      </c>
      <c r="C522" s="16">
        <v>32</v>
      </c>
      <c r="D522" s="17" t="s">
        <v>79</v>
      </c>
      <c r="E522" s="5">
        <v>6.7216435185185185E-4</v>
      </c>
      <c r="F522" s="18">
        <v>68.44</v>
      </c>
      <c r="G522" s="12"/>
    </row>
    <row r="523" spans="1:7" x14ac:dyDescent="0.25">
      <c r="A523" s="14">
        <v>5</v>
      </c>
      <c r="B523" t="s">
        <v>75</v>
      </c>
      <c r="C523" s="16">
        <v>32</v>
      </c>
      <c r="D523" s="17" t="s">
        <v>79</v>
      </c>
      <c r="E523" s="5">
        <v>6.7173611111111112E-4</v>
      </c>
      <c r="F523" s="18">
        <v>68.48</v>
      </c>
      <c r="G523" s="12"/>
    </row>
    <row r="524" spans="1:7" x14ac:dyDescent="0.25">
      <c r="A524" s="14">
        <v>5</v>
      </c>
      <c r="B524" t="s">
        <v>75</v>
      </c>
      <c r="C524" s="16">
        <v>32</v>
      </c>
      <c r="D524" s="17" t="s">
        <v>79</v>
      </c>
      <c r="E524" s="5">
        <v>6.7361111111111126E-4</v>
      </c>
      <c r="F524" s="18">
        <v>68.290000000000006</v>
      </c>
      <c r="G524" s="12"/>
    </row>
    <row r="525" spans="1:7" x14ac:dyDescent="0.25">
      <c r="A525" s="14">
        <v>5</v>
      </c>
      <c r="B525" t="s">
        <v>75</v>
      </c>
      <c r="C525" s="16">
        <v>32</v>
      </c>
      <c r="D525" s="17" t="s">
        <v>79</v>
      </c>
      <c r="E525" s="5">
        <v>6.658912037037037E-4</v>
      </c>
      <c r="F525" s="18">
        <v>69.08</v>
      </c>
      <c r="G525" s="12"/>
    </row>
    <row r="526" spans="1:7" x14ac:dyDescent="0.25">
      <c r="A526" s="14">
        <v>5</v>
      </c>
      <c r="B526" t="s">
        <v>75</v>
      </c>
      <c r="C526" s="16">
        <v>32</v>
      </c>
      <c r="D526" s="17" t="s">
        <v>79</v>
      </c>
      <c r="E526" s="5">
        <v>6.7003472222222215E-4</v>
      </c>
      <c r="F526" s="18">
        <v>68.650000000000006</v>
      </c>
      <c r="G526" s="12"/>
    </row>
    <row r="527" spans="1:7" x14ac:dyDescent="0.25">
      <c r="A527" s="14">
        <v>5</v>
      </c>
      <c r="B527" t="s">
        <v>75</v>
      </c>
      <c r="C527" s="16">
        <v>32</v>
      </c>
      <c r="D527" s="17" t="s">
        <v>79</v>
      </c>
      <c r="E527" s="5">
        <v>6.6687500000000004E-4</v>
      </c>
      <c r="F527" s="18">
        <v>68.98</v>
      </c>
      <c r="G527" s="12"/>
    </row>
    <row r="528" spans="1:7" x14ac:dyDescent="0.25">
      <c r="A528" s="14">
        <v>5</v>
      </c>
      <c r="B528" t="s">
        <v>75</v>
      </c>
      <c r="C528" s="16">
        <v>32</v>
      </c>
      <c r="D528" s="17" t="s">
        <v>79</v>
      </c>
      <c r="E528" s="5">
        <v>6.6716435185185184E-4</v>
      </c>
      <c r="F528" s="18">
        <v>68.95</v>
      </c>
      <c r="G528" s="12"/>
    </row>
    <row r="529" spans="1:7" x14ac:dyDescent="0.25">
      <c r="A529" s="14">
        <v>5</v>
      </c>
      <c r="B529" t="s">
        <v>75</v>
      </c>
      <c r="C529" s="16">
        <v>32</v>
      </c>
      <c r="D529" s="17" t="s">
        <v>79</v>
      </c>
      <c r="E529" s="5">
        <v>6.7385416666666668E-4</v>
      </c>
      <c r="F529" s="18">
        <v>68.260000000000005</v>
      </c>
      <c r="G529" s="12"/>
    </row>
    <row r="530" spans="1:7" x14ac:dyDescent="0.25">
      <c r="A530" s="14">
        <v>5</v>
      </c>
      <c r="B530" t="s">
        <v>75</v>
      </c>
      <c r="C530" s="16">
        <v>32</v>
      </c>
      <c r="D530" s="17" t="s">
        <v>79</v>
      </c>
      <c r="E530" s="5">
        <v>6.6437500000000003E-4</v>
      </c>
      <c r="F530" s="18">
        <v>69.239999999999995</v>
      </c>
      <c r="G530" s="12"/>
    </row>
    <row r="531" spans="1:7" x14ac:dyDescent="0.25">
      <c r="A531" s="14">
        <v>5</v>
      </c>
      <c r="B531" t="s">
        <v>37</v>
      </c>
      <c r="C531" s="16">
        <v>32</v>
      </c>
      <c r="D531" s="17" t="s">
        <v>98</v>
      </c>
      <c r="E531" s="5">
        <v>7.8989583333333342E-4</v>
      </c>
      <c r="F531" s="18">
        <v>58.24</v>
      </c>
      <c r="G531" s="12"/>
    </row>
    <row r="532" spans="1:7" x14ac:dyDescent="0.25">
      <c r="A532" s="14">
        <v>5</v>
      </c>
      <c r="B532" t="s">
        <v>37</v>
      </c>
      <c r="C532" s="16">
        <v>32</v>
      </c>
      <c r="D532" s="17" t="s">
        <v>98</v>
      </c>
      <c r="E532" s="5">
        <v>6.932175925925926E-4</v>
      </c>
      <c r="F532" s="18">
        <v>66.36</v>
      </c>
      <c r="G532" s="12"/>
    </row>
    <row r="533" spans="1:7" x14ac:dyDescent="0.25">
      <c r="A533" s="14">
        <v>5</v>
      </c>
      <c r="B533" t="s">
        <v>37</v>
      </c>
      <c r="C533" s="16">
        <v>32</v>
      </c>
      <c r="D533" s="17" t="s">
        <v>98</v>
      </c>
      <c r="E533" s="5">
        <v>6.8814814814814813E-4</v>
      </c>
      <c r="F533" s="18">
        <v>66.849999999999994</v>
      </c>
      <c r="G533" s="12"/>
    </row>
    <row r="534" spans="1:7" x14ac:dyDescent="0.25">
      <c r="A534" s="14">
        <v>5</v>
      </c>
      <c r="B534" t="s">
        <v>37</v>
      </c>
      <c r="C534" s="16">
        <v>32</v>
      </c>
      <c r="D534" s="17" t="s">
        <v>98</v>
      </c>
      <c r="E534" s="5">
        <v>6.7408564814814816E-4</v>
      </c>
      <c r="F534" s="18">
        <v>68.239999999999995</v>
      </c>
      <c r="G534" s="12"/>
    </row>
    <row r="535" spans="1:7" x14ac:dyDescent="0.25">
      <c r="A535" s="14">
        <v>5</v>
      </c>
      <c r="B535" t="s">
        <v>37</v>
      </c>
      <c r="C535" s="16">
        <v>32</v>
      </c>
      <c r="D535" s="17" t="s">
        <v>98</v>
      </c>
      <c r="E535" s="5">
        <v>6.7071759259259265E-4</v>
      </c>
      <c r="F535" s="18">
        <v>68.58</v>
      </c>
      <c r="G535" s="12"/>
    </row>
    <row r="536" spans="1:7" x14ac:dyDescent="0.25">
      <c r="A536" s="14">
        <v>5</v>
      </c>
      <c r="B536" t="s">
        <v>37</v>
      </c>
      <c r="C536" s="16">
        <v>32</v>
      </c>
      <c r="D536" s="17" t="s">
        <v>98</v>
      </c>
      <c r="E536" s="5">
        <v>6.9417824074074076E-4</v>
      </c>
      <c r="F536" s="18">
        <v>66.27</v>
      </c>
      <c r="G536" s="12"/>
    </row>
    <row r="537" spans="1:7" x14ac:dyDescent="0.25">
      <c r="A537" s="14">
        <v>5</v>
      </c>
      <c r="B537" t="s">
        <v>37</v>
      </c>
      <c r="C537" s="16">
        <v>32</v>
      </c>
      <c r="D537" s="17" t="s">
        <v>98</v>
      </c>
      <c r="E537" s="5">
        <v>6.7629629629629626E-4</v>
      </c>
      <c r="F537" s="18">
        <v>68.02</v>
      </c>
      <c r="G537" s="12"/>
    </row>
    <row r="538" spans="1:7" x14ac:dyDescent="0.25">
      <c r="A538" s="14">
        <v>5</v>
      </c>
      <c r="B538" t="s">
        <v>37</v>
      </c>
      <c r="C538" s="16">
        <v>32</v>
      </c>
      <c r="D538" s="17" t="s">
        <v>98</v>
      </c>
      <c r="E538" s="5">
        <v>6.7782407407407407E-4</v>
      </c>
      <c r="F538" s="18">
        <v>67.86</v>
      </c>
      <c r="G538" s="12"/>
    </row>
    <row r="539" spans="1:7" x14ac:dyDescent="0.25">
      <c r="A539" s="14">
        <v>5</v>
      </c>
      <c r="B539" t="s">
        <v>37</v>
      </c>
      <c r="C539" s="16">
        <v>32</v>
      </c>
      <c r="D539" s="17" t="s">
        <v>98</v>
      </c>
      <c r="E539" s="5">
        <v>6.6903935185185198E-4</v>
      </c>
      <c r="F539" s="18">
        <v>68.760000000000005</v>
      </c>
      <c r="G539" s="12"/>
    </row>
    <row r="540" spans="1:7" x14ac:dyDescent="0.25">
      <c r="A540" s="14">
        <v>5</v>
      </c>
      <c r="B540" t="s">
        <v>37</v>
      </c>
      <c r="C540" s="16">
        <v>32</v>
      </c>
      <c r="D540" s="17" t="s">
        <v>98</v>
      </c>
      <c r="E540" s="5">
        <v>6.66388888888889E-4</v>
      </c>
      <c r="F540" s="18">
        <v>69.03</v>
      </c>
      <c r="G540" s="12"/>
    </row>
    <row r="541" spans="1:7" x14ac:dyDescent="0.25">
      <c r="A541" s="14">
        <v>5</v>
      </c>
      <c r="B541" t="s">
        <v>37</v>
      </c>
      <c r="C541" s="16">
        <v>32</v>
      </c>
      <c r="D541" s="17" t="s">
        <v>98</v>
      </c>
      <c r="E541" s="5">
        <v>6.6262731481481478E-4</v>
      </c>
      <c r="F541" s="18">
        <v>69.42</v>
      </c>
      <c r="G541" s="12"/>
    </row>
    <row r="542" spans="1:7" x14ac:dyDescent="0.25">
      <c r="A542" s="14">
        <v>5</v>
      </c>
      <c r="B542" t="s">
        <v>37</v>
      </c>
      <c r="C542" s="16">
        <v>32</v>
      </c>
      <c r="D542" s="17" t="s">
        <v>98</v>
      </c>
      <c r="E542" s="5">
        <v>6.8489583333333336E-4</v>
      </c>
      <c r="F542" s="18">
        <v>67.16</v>
      </c>
      <c r="G542" s="12"/>
    </row>
    <row r="543" spans="1:7" x14ac:dyDescent="0.25">
      <c r="A543" s="14">
        <v>5</v>
      </c>
      <c r="B543" t="s">
        <v>37</v>
      </c>
      <c r="C543" s="16">
        <v>32</v>
      </c>
      <c r="D543" s="17" t="s">
        <v>98</v>
      </c>
      <c r="E543" s="5">
        <v>6.6711805555555545E-4</v>
      </c>
      <c r="F543" s="18">
        <v>68.95</v>
      </c>
      <c r="G543" s="12"/>
    </row>
    <row r="544" spans="1:7" x14ac:dyDescent="0.25">
      <c r="A544" s="14">
        <v>5</v>
      </c>
      <c r="B544" t="s">
        <v>37</v>
      </c>
      <c r="C544" s="16">
        <v>32</v>
      </c>
      <c r="D544" s="17" t="s">
        <v>98</v>
      </c>
      <c r="E544" s="5">
        <v>6.7134259259259263E-4</v>
      </c>
      <c r="F544" s="18">
        <v>68.52</v>
      </c>
      <c r="G544" s="12"/>
    </row>
    <row r="545" spans="1:7" x14ac:dyDescent="0.25">
      <c r="A545" s="14">
        <v>5</v>
      </c>
      <c r="B545" t="s">
        <v>37</v>
      </c>
      <c r="C545" s="16">
        <v>32</v>
      </c>
      <c r="D545" s="17" t="s">
        <v>98</v>
      </c>
      <c r="E545" s="5">
        <v>6.6640046296296293E-4</v>
      </c>
      <c r="F545" s="18">
        <v>69.03</v>
      </c>
      <c r="G545" s="12"/>
    </row>
    <row r="546" spans="1:7" x14ac:dyDescent="0.25">
      <c r="A546" s="14">
        <v>5</v>
      </c>
      <c r="B546" t="s">
        <v>37</v>
      </c>
      <c r="C546" s="16">
        <v>32</v>
      </c>
      <c r="D546" s="17" t="s">
        <v>98</v>
      </c>
      <c r="E546" s="5">
        <v>6.6934027777777782E-4</v>
      </c>
      <c r="F546" s="18">
        <v>68.72</v>
      </c>
      <c r="G546" s="12"/>
    </row>
    <row r="547" spans="1:7" x14ac:dyDescent="0.25">
      <c r="A547" s="14">
        <v>5</v>
      </c>
      <c r="B547" t="s">
        <v>37</v>
      </c>
      <c r="C547" s="16">
        <v>32</v>
      </c>
      <c r="D547" s="17" t="s">
        <v>98</v>
      </c>
      <c r="E547" s="5">
        <v>6.7770833333333322E-4</v>
      </c>
      <c r="F547" s="18">
        <v>67.88</v>
      </c>
      <c r="G547" s="12"/>
    </row>
    <row r="548" spans="1:7" x14ac:dyDescent="0.25">
      <c r="A548" s="14">
        <v>5</v>
      </c>
      <c r="B548" t="s">
        <v>37</v>
      </c>
      <c r="C548" s="16">
        <v>32</v>
      </c>
      <c r="D548" s="17" t="s">
        <v>98</v>
      </c>
      <c r="E548" s="5">
        <v>6.6466435185185172E-4</v>
      </c>
      <c r="F548" s="18">
        <v>69.209999999999994</v>
      </c>
      <c r="G548" s="12"/>
    </row>
    <row r="549" spans="1:7" x14ac:dyDescent="0.25">
      <c r="A549" s="14">
        <v>5</v>
      </c>
      <c r="B549" t="s">
        <v>37</v>
      </c>
      <c r="C549" s="16">
        <v>32</v>
      </c>
      <c r="D549" s="17" t="s">
        <v>98</v>
      </c>
      <c r="E549" s="5">
        <v>6.7775462962962961E-4</v>
      </c>
      <c r="F549" s="18">
        <v>67.87</v>
      </c>
      <c r="G549" s="12"/>
    </row>
    <row r="550" spans="1:7" x14ac:dyDescent="0.25">
      <c r="A550" s="14">
        <v>5</v>
      </c>
      <c r="B550" t="s">
        <v>37</v>
      </c>
      <c r="C550" s="16">
        <v>32</v>
      </c>
      <c r="D550" s="17" t="s">
        <v>98</v>
      </c>
      <c r="E550" s="5">
        <v>6.669444444444444E-4</v>
      </c>
      <c r="F550" s="18">
        <v>68.97</v>
      </c>
      <c r="G550" s="12"/>
    </row>
    <row r="551" spans="1:7" x14ac:dyDescent="0.25">
      <c r="A551" s="14">
        <v>5</v>
      </c>
      <c r="B551" t="s">
        <v>37</v>
      </c>
      <c r="C551" s="16">
        <v>32</v>
      </c>
      <c r="D551" s="17" t="s">
        <v>98</v>
      </c>
      <c r="E551" s="5">
        <v>6.6346064814814816E-4</v>
      </c>
      <c r="F551" s="18">
        <v>69.33</v>
      </c>
      <c r="G551" s="12"/>
    </row>
    <row r="552" spans="1:7" x14ac:dyDescent="0.25">
      <c r="A552" s="14">
        <v>5</v>
      </c>
      <c r="B552" t="s">
        <v>37</v>
      </c>
      <c r="C552" s="16">
        <v>32</v>
      </c>
      <c r="D552" s="17" t="s">
        <v>98</v>
      </c>
      <c r="E552" s="5">
        <v>6.7013888888888885E-4</v>
      </c>
      <c r="F552" s="18">
        <v>68.64</v>
      </c>
      <c r="G552" s="12"/>
    </row>
    <row r="553" spans="1:7" x14ac:dyDescent="0.25">
      <c r="A553" s="14">
        <v>5</v>
      </c>
      <c r="B553" t="s">
        <v>37</v>
      </c>
      <c r="C553" s="16">
        <v>32</v>
      </c>
      <c r="D553" s="17" t="s">
        <v>98</v>
      </c>
      <c r="E553" s="5">
        <v>6.6598379629629635E-4</v>
      </c>
      <c r="F553" s="18">
        <v>69.069999999999993</v>
      </c>
      <c r="G553" s="12"/>
    </row>
    <row r="554" spans="1:7" x14ac:dyDescent="0.25">
      <c r="A554" s="14">
        <v>5</v>
      </c>
      <c r="B554" t="s">
        <v>37</v>
      </c>
      <c r="C554" s="16">
        <v>32</v>
      </c>
      <c r="D554" s="17" t="s">
        <v>98</v>
      </c>
      <c r="E554" s="5">
        <v>6.71574074074074E-4</v>
      </c>
      <c r="F554" s="18">
        <v>68.5</v>
      </c>
      <c r="G554" s="12"/>
    </row>
    <row r="555" spans="1:7" x14ac:dyDescent="0.25">
      <c r="A555" s="14">
        <v>5</v>
      </c>
      <c r="B555" t="s">
        <v>37</v>
      </c>
      <c r="C555" s="16">
        <v>32</v>
      </c>
      <c r="D555" s="17" t="s">
        <v>98</v>
      </c>
      <c r="E555" s="5">
        <v>6.695486111111111E-4</v>
      </c>
      <c r="F555" s="18">
        <v>68.7</v>
      </c>
      <c r="G555" s="12"/>
    </row>
    <row r="556" spans="1:7" x14ac:dyDescent="0.25">
      <c r="A556" s="14">
        <v>5</v>
      </c>
      <c r="B556" t="s">
        <v>37</v>
      </c>
      <c r="C556" s="16">
        <v>32</v>
      </c>
      <c r="D556" s="17" t="s">
        <v>98</v>
      </c>
      <c r="E556" s="5">
        <v>6.7270833333333332E-4</v>
      </c>
      <c r="F556" s="18">
        <v>68.38</v>
      </c>
      <c r="G556" s="12"/>
    </row>
    <row r="557" spans="1:7" x14ac:dyDescent="0.25">
      <c r="A557" s="14">
        <v>5</v>
      </c>
      <c r="B557" t="s">
        <v>37</v>
      </c>
      <c r="C557" s="16">
        <v>32</v>
      </c>
      <c r="D557" s="17" t="s">
        <v>98</v>
      </c>
      <c r="E557" s="5">
        <v>6.6791666666666659E-4</v>
      </c>
      <c r="F557" s="18">
        <v>68.87</v>
      </c>
      <c r="G557" s="12"/>
    </row>
    <row r="558" spans="1:7" x14ac:dyDescent="0.25">
      <c r="A558" s="14">
        <v>5</v>
      </c>
      <c r="B558" t="s">
        <v>37</v>
      </c>
      <c r="C558" s="16">
        <v>32</v>
      </c>
      <c r="D558" s="17" t="s">
        <v>98</v>
      </c>
      <c r="E558" s="5">
        <v>6.7396990740740742E-4</v>
      </c>
      <c r="F558" s="18">
        <v>68.25</v>
      </c>
      <c r="G558" s="12"/>
    </row>
    <row r="559" spans="1:7" x14ac:dyDescent="0.25">
      <c r="A559" s="14">
        <v>5</v>
      </c>
      <c r="B559" t="s">
        <v>37</v>
      </c>
      <c r="C559" s="16">
        <v>32</v>
      </c>
      <c r="D559" s="17" t="s">
        <v>98</v>
      </c>
      <c r="E559" s="5">
        <v>6.6759259259259256E-4</v>
      </c>
      <c r="F559" s="18">
        <v>68.900000000000006</v>
      </c>
      <c r="G559" s="12"/>
    </row>
    <row r="560" spans="1:7" x14ac:dyDescent="0.25">
      <c r="A560" s="14">
        <v>5</v>
      </c>
      <c r="B560" t="s">
        <v>37</v>
      </c>
      <c r="C560" s="16">
        <v>32</v>
      </c>
      <c r="D560" s="17" t="s">
        <v>98</v>
      </c>
      <c r="E560" s="5">
        <v>6.6307870370370359E-4</v>
      </c>
      <c r="F560" s="18">
        <v>69.37</v>
      </c>
      <c r="G560" s="12"/>
    </row>
    <row r="561" spans="1:7" x14ac:dyDescent="0.25">
      <c r="A561" s="14">
        <v>5</v>
      </c>
      <c r="B561" t="s">
        <v>37</v>
      </c>
      <c r="C561" s="16">
        <v>32</v>
      </c>
      <c r="D561" s="17" t="s">
        <v>98</v>
      </c>
      <c r="E561" s="5">
        <v>6.7255787037037034E-4</v>
      </c>
      <c r="F561" s="18">
        <v>68.400000000000006</v>
      </c>
      <c r="G561" s="12"/>
    </row>
    <row r="562" spans="1:7" x14ac:dyDescent="0.25">
      <c r="A562" s="14">
        <v>5</v>
      </c>
      <c r="B562" t="s">
        <v>37</v>
      </c>
      <c r="C562" s="16">
        <v>32</v>
      </c>
      <c r="D562" s="17" t="s">
        <v>98</v>
      </c>
      <c r="E562" s="5">
        <v>6.6461805555555556E-4</v>
      </c>
      <c r="F562" s="18">
        <v>69.209999999999994</v>
      </c>
      <c r="G562" s="12"/>
    </row>
    <row r="563" spans="1:7" x14ac:dyDescent="0.25">
      <c r="A563" s="14">
        <v>5</v>
      </c>
      <c r="B563" t="s">
        <v>12</v>
      </c>
      <c r="C563" s="16">
        <v>32</v>
      </c>
      <c r="D563" s="17" t="s">
        <v>61</v>
      </c>
      <c r="E563" s="5">
        <v>7.5971064814814814E-4</v>
      </c>
      <c r="F563" s="18">
        <v>60.55</v>
      </c>
      <c r="G563" s="12"/>
    </row>
    <row r="564" spans="1:7" x14ac:dyDescent="0.25">
      <c r="A564" s="14">
        <v>5</v>
      </c>
      <c r="B564" t="s">
        <v>12</v>
      </c>
      <c r="C564" s="16">
        <v>32</v>
      </c>
      <c r="D564" s="17" t="s">
        <v>61</v>
      </c>
      <c r="E564" s="5">
        <v>6.910879629629629E-4</v>
      </c>
      <c r="F564" s="18">
        <v>66.56</v>
      </c>
      <c r="G564" s="12"/>
    </row>
    <row r="565" spans="1:7" x14ac:dyDescent="0.25">
      <c r="A565" s="14">
        <v>5</v>
      </c>
      <c r="B565" t="s">
        <v>12</v>
      </c>
      <c r="C565" s="16">
        <v>32</v>
      </c>
      <c r="D565" s="17" t="s">
        <v>61</v>
      </c>
      <c r="E565" s="5">
        <v>6.754398148148148E-4</v>
      </c>
      <c r="F565" s="18">
        <v>68.099999999999994</v>
      </c>
      <c r="G565" s="12"/>
    </row>
    <row r="566" spans="1:7" x14ac:dyDescent="0.25">
      <c r="A566" s="14">
        <v>5</v>
      </c>
      <c r="B566" t="s">
        <v>12</v>
      </c>
      <c r="C566" s="16">
        <v>32</v>
      </c>
      <c r="D566" s="17" t="s">
        <v>61</v>
      </c>
      <c r="E566" s="5">
        <v>6.6943287037037026E-4</v>
      </c>
      <c r="F566" s="18">
        <v>68.709999999999994</v>
      </c>
      <c r="G566" s="12"/>
    </row>
    <row r="567" spans="1:7" x14ac:dyDescent="0.25">
      <c r="A567" s="14">
        <v>5</v>
      </c>
      <c r="B567" t="s">
        <v>12</v>
      </c>
      <c r="C567" s="16">
        <v>32</v>
      </c>
      <c r="D567" s="17" t="s">
        <v>61</v>
      </c>
      <c r="E567" s="5">
        <v>6.6750000000000002E-4</v>
      </c>
      <c r="F567" s="18">
        <v>68.91</v>
      </c>
      <c r="G567" s="12"/>
    </row>
    <row r="568" spans="1:7" x14ac:dyDescent="0.25">
      <c r="A568" s="14">
        <v>5</v>
      </c>
      <c r="B568" t="s">
        <v>12</v>
      </c>
      <c r="C568" s="16">
        <v>32</v>
      </c>
      <c r="D568" s="17" t="s">
        <v>61</v>
      </c>
      <c r="E568" s="5">
        <v>6.7209490740740738E-4</v>
      </c>
      <c r="F568" s="18">
        <v>68.44</v>
      </c>
      <c r="G568" s="12"/>
    </row>
    <row r="569" spans="1:7" x14ac:dyDescent="0.25">
      <c r="A569" s="14">
        <v>5</v>
      </c>
      <c r="B569" t="s">
        <v>12</v>
      </c>
      <c r="C569" s="16">
        <v>32</v>
      </c>
      <c r="D569" s="17" t="s">
        <v>61</v>
      </c>
      <c r="E569" s="5">
        <v>6.6577546296296307E-4</v>
      </c>
      <c r="F569" s="18">
        <v>69.09</v>
      </c>
      <c r="G569" s="12"/>
    </row>
    <row r="570" spans="1:7" x14ac:dyDescent="0.25">
      <c r="A570" s="14">
        <v>5</v>
      </c>
      <c r="B570" t="s">
        <v>12</v>
      </c>
      <c r="C570" s="16">
        <v>32</v>
      </c>
      <c r="D570" s="17" t="s">
        <v>61</v>
      </c>
      <c r="E570" s="5">
        <v>6.7258101851851843E-4</v>
      </c>
      <c r="F570" s="18">
        <v>68.39</v>
      </c>
      <c r="G570" s="12"/>
    </row>
    <row r="571" spans="1:7" x14ac:dyDescent="0.25">
      <c r="A571" s="14">
        <v>5</v>
      </c>
      <c r="B571" t="s">
        <v>12</v>
      </c>
      <c r="C571" s="16">
        <v>32</v>
      </c>
      <c r="D571" s="17" t="s">
        <v>61</v>
      </c>
      <c r="E571" s="5">
        <v>6.6541666666666659E-4</v>
      </c>
      <c r="F571" s="18">
        <v>69.13</v>
      </c>
      <c r="G571" s="12"/>
    </row>
    <row r="572" spans="1:7" x14ac:dyDescent="0.25">
      <c r="A572" s="14">
        <v>5</v>
      </c>
      <c r="B572" t="s">
        <v>12</v>
      </c>
      <c r="C572" s="16">
        <v>32</v>
      </c>
      <c r="D572" s="17" t="s">
        <v>61</v>
      </c>
      <c r="E572" s="5">
        <v>6.6152777777777781E-4</v>
      </c>
      <c r="F572" s="18">
        <v>69.540000000000006</v>
      </c>
      <c r="G572" s="12"/>
    </row>
    <row r="573" spans="1:7" x14ac:dyDescent="0.25">
      <c r="A573" s="14">
        <v>5</v>
      </c>
      <c r="B573" t="s">
        <v>12</v>
      </c>
      <c r="C573" s="16">
        <v>32</v>
      </c>
      <c r="D573" s="17" t="s">
        <v>61</v>
      </c>
      <c r="E573" s="5">
        <v>8.5236111111111114E-4</v>
      </c>
      <c r="F573" s="18">
        <v>53.97</v>
      </c>
      <c r="G573" s="12"/>
    </row>
    <row r="574" spans="1:7" x14ac:dyDescent="0.25">
      <c r="A574" s="14">
        <v>5</v>
      </c>
      <c r="B574" t="s">
        <v>12</v>
      </c>
      <c r="C574" s="16">
        <v>32</v>
      </c>
      <c r="D574" s="17" t="s">
        <v>61</v>
      </c>
      <c r="E574" s="5">
        <v>6.6872685185185177E-4</v>
      </c>
      <c r="F574" s="18">
        <v>68.790000000000006</v>
      </c>
      <c r="G574" s="12"/>
    </row>
    <row r="575" spans="1:7" x14ac:dyDescent="0.25">
      <c r="A575" s="14">
        <v>5</v>
      </c>
      <c r="B575" t="s">
        <v>12</v>
      </c>
      <c r="C575" s="16">
        <v>32</v>
      </c>
      <c r="D575" s="17" t="s">
        <v>61</v>
      </c>
      <c r="E575" s="5">
        <v>6.6625000000000007E-4</v>
      </c>
      <c r="F575" s="18">
        <v>69.040000000000006</v>
      </c>
      <c r="G575" s="12"/>
    </row>
    <row r="576" spans="1:7" x14ac:dyDescent="0.25">
      <c r="A576" s="14">
        <v>5</v>
      </c>
      <c r="B576" t="s">
        <v>12</v>
      </c>
      <c r="C576" s="16">
        <v>32</v>
      </c>
      <c r="D576" s="17" t="s">
        <v>61</v>
      </c>
      <c r="E576" s="5">
        <v>6.6700231481481471E-4</v>
      </c>
      <c r="F576" s="18">
        <v>68.97</v>
      </c>
      <c r="G576" s="12"/>
    </row>
    <row r="577" spans="1:7" x14ac:dyDescent="0.25">
      <c r="A577" s="14">
        <v>5</v>
      </c>
      <c r="B577" t="s">
        <v>12</v>
      </c>
      <c r="C577" s="16">
        <v>32</v>
      </c>
      <c r="D577" s="17" t="s">
        <v>61</v>
      </c>
      <c r="E577" s="5">
        <v>6.8560185185185185E-4</v>
      </c>
      <c r="F577" s="18">
        <v>67.09</v>
      </c>
      <c r="G577" s="12"/>
    </row>
    <row r="578" spans="1:7" x14ac:dyDescent="0.25">
      <c r="A578" s="14">
        <v>5</v>
      </c>
      <c r="B578" t="s">
        <v>12</v>
      </c>
      <c r="C578" s="16">
        <v>32</v>
      </c>
      <c r="D578" s="17" t="s">
        <v>61</v>
      </c>
      <c r="E578" s="5">
        <v>6.6656250000000005E-4</v>
      </c>
      <c r="F578" s="18">
        <v>69.010000000000005</v>
      </c>
      <c r="G578" s="12"/>
    </row>
    <row r="579" spans="1:7" x14ac:dyDescent="0.25">
      <c r="A579" s="14">
        <v>5</v>
      </c>
      <c r="B579" t="s">
        <v>12</v>
      </c>
      <c r="C579" s="16">
        <v>32</v>
      </c>
      <c r="D579" s="17" t="s">
        <v>61</v>
      </c>
      <c r="E579" s="5">
        <v>6.6906249999999995E-4</v>
      </c>
      <c r="F579" s="18">
        <v>68.75</v>
      </c>
      <c r="G579" s="12"/>
    </row>
    <row r="580" spans="1:7" x14ac:dyDescent="0.25">
      <c r="A580" s="14">
        <v>5</v>
      </c>
      <c r="B580" t="s">
        <v>12</v>
      </c>
      <c r="C580" s="16">
        <v>32</v>
      </c>
      <c r="D580" s="17" t="s">
        <v>61</v>
      </c>
      <c r="E580" s="5">
        <v>6.6689814814814812E-4</v>
      </c>
      <c r="F580" s="18">
        <v>68.98</v>
      </c>
      <c r="G580" s="12"/>
    </row>
    <row r="581" spans="1:7" x14ac:dyDescent="0.25">
      <c r="A581" s="14">
        <v>5</v>
      </c>
      <c r="B581" t="s">
        <v>12</v>
      </c>
      <c r="C581" s="16">
        <v>32</v>
      </c>
      <c r="D581" s="17" t="s">
        <v>61</v>
      </c>
      <c r="E581" s="5">
        <v>6.7113425925925923E-4</v>
      </c>
      <c r="F581" s="18">
        <v>68.540000000000006</v>
      </c>
      <c r="G581" s="12"/>
    </row>
    <row r="582" spans="1:7" x14ac:dyDescent="0.25">
      <c r="A582" s="14">
        <v>5</v>
      </c>
      <c r="B582" t="s">
        <v>12</v>
      </c>
      <c r="C582" s="16">
        <v>32</v>
      </c>
      <c r="D582" s="17" t="s">
        <v>61</v>
      </c>
      <c r="E582" s="5">
        <v>6.6753472222222214E-4</v>
      </c>
      <c r="F582" s="18">
        <v>68.91</v>
      </c>
      <c r="G582" s="12"/>
    </row>
    <row r="583" spans="1:7" x14ac:dyDescent="0.25">
      <c r="A583" s="14">
        <v>5</v>
      </c>
      <c r="B583" t="s">
        <v>12</v>
      </c>
      <c r="C583" s="16">
        <v>32</v>
      </c>
      <c r="D583" s="17" t="s">
        <v>61</v>
      </c>
      <c r="E583" s="5">
        <v>6.6652777777777771E-4</v>
      </c>
      <c r="F583" s="18">
        <v>69.010000000000005</v>
      </c>
      <c r="G583" s="12"/>
    </row>
    <row r="584" spans="1:7" x14ac:dyDescent="0.25">
      <c r="A584" s="14">
        <v>5</v>
      </c>
      <c r="B584" t="s">
        <v>12</v>
      </c>
      <c r="C584" s="16">
        <v>32</v>
      </c>
      <c r="D584" s="17" t="s">
        <v>61</v>
      </c>
      <c r="E584" s="5">
        <v>6.6730324074074077E-4</v>
      </c>
      <c r="F584" s="18">
        <v>68.930000000000007</v>
      </c>
      <c r="G584" s="12"/>
    </row>
    <row r="585" spans="1:7" x14ac:dyDescent="0.25">
      <c r="A585" s="14">
        <v>5</v>
      </c>
      <c r="B585" t="s">
        <v>12</v>
      </c>
      <c r="C585" s="16">
        <v>32</v>
      </c>
      <c r="D585" s="17" t="s">
        <v>61</v>
      </c>
      <c r="E585" s="5">
        <v>6.6747685185185182E-4</v>
      </c>
      <c r="F585" s="18">
        <v>68.92</v>
      </c>
      <c r="G585" s="12"/>
    </row>
    <row r="586" spans="1:7" x14ac:dyDescent="0.25">
      <c r="A586" s="14">
        <v>5</v>
      </c>
      <c r="B586" t="s">
        <v>12</v>
      </c>
      <c r="C586" s="16">
        <v>32</v>
      </c>
      <c r="D586" s="17" t="s">
        <v>61</v>
      </c>
      <c r="E586" s="5">
        <v>6.6406250000000005E-4</v>
      </c>
      <c r="F586" s="18">
        <v>69.27</v>
      </c>
      <c r="G586" s="12"/>
    </row>
    <row r="587" spans="1:7" x14ac:dyDescent="0.25">
      <c r="A587" s="14">
        <v>5</v>
      </c>
      <c r="B587" t="s">
        <v>12</v>
      </c>
      <c r="C587" s="16">
        <v>32</v>
      </c>
      <c r="D587" s="17" t="s">
        <v>61</v>
      </c>
      <c r="E587" s="5">
        <v>6.6613425925925922E-4</v>
      </c>
      <c r="F587" s="18">
        <v>69.06</v>
      </c>
      <c r="G587" s="12"/>
    </row>
    <row r="588" spans="1:7" x14ac:dyDescent="0.25">
      <c r="A588" s="14">
        <v>5</v>
      </c>
      <c r="B588" t="s">
        <v>12</v>
      </c>
      <c r="C588" s="16">
        <v>32</v>
      </c>
      <c r="D588" s="17" t="s">
        <v>61</v>
      </c>
      <c r="E588" s="5">
        <v>6.6363425925925921E-4</v>
      </c>
      <c r="F588" s="18">
        <v>69.319999999999993</v>
      </c>
      <c r="G588" s="12"/>
    </row>
    <row r="589" spans="1:7" x14ac:dyDescent="0.25">
      <c r="A589" s="14">
        <v>5</v>
      </c>
      <c r="B589" t="s">
        <v>12</v>
      </c>
      <c r="C589" s="16">
        <v>32</v>
      </c>
      <c r="D589" s="17" t="s">
        <v>61</v>
      </c>
      <c r="E589" s="5">
        <v>6.6534722222222212E-4</v>
      </c>
      <c r="F589" s="18">
        <v>69.14</v>
      </c>
      <c r="G589" s="12"/>
    </row>
    <row r="590" spans="1:7" x14ac:dyDescent="0.25">
      <c r="A590" s="14">
        <v>5</v>
      </c>
      <c r="B590" t="s">
        <v>12</v>
      </c>
      <c r="C590" s="16">
        <v>32</v>
      </c>
      <c r="D590" s="17" t="s">
        <v>61</v>
      </c>
      <c r="E590" s="5">
        <v>6.6490740740740746E-4</v>
      </c>
      <c r="F590" s="18">
        <v>69.180000000000007</v>
      </c>
      <c r="G590" s="12"/>
    </row>
    <row r="591" spans="1:7" x14ac:dyDescent="0.25">
      <c r="A591" s="14">
        <v>5</v>
      </c>
      <c r="B591" t="s">
        <v>12</v>
      </c>
      <c r="C591" s="16">
        <v>32</v>
      </c>
      <c r="D591" s="17" t="s">
        <v>61</v>
      </c>
      <c r="E591" s="5">
        <v>6.6451388888888886E-4</v>
      </c>
      <c r="F591" s="18">
        <v>69.22</v>
      </c>
      <c r="G591" s="12"/>
    </row>
    <row r="592" spans="1:7" x14ac:dyDescent="0.25">
      <c r="A592" s="14">
        <v>5</v>
      </c>
      <c r="B592" t="s">
        <v>12</v>
      </c>
      <c r="C592" s="16">
        <v>32</v>
      </c>
      <c r="D592" s="17" t="s">
        <v>61</v>
      </c>
      <c r="E592" s="5">
        <v>6.6442129629629631E-4</v>
      </c>
      <c r="F592" s="18">
        <v>69.23</v>
      </c>
      <c r="G592" s="12"/>
    </row>
    <row r="593" spans="1:7" x14ac:dyDescent="0.25">
      <c r="A593" s="14">
        <v>5</v>
      </c>
      <c r="B593" t="s">
        <v>12</v>
      </c>
      <c r="C593" s="16">
        <v>32</v>
      </c>
      <c r="D593" s="17" t="s">
        <v>61</v>
      </c>
      <c r="E593" s="5">
        <v>6.6593749999999997E-4</v>
      </c>
      <c r="F593" s="18">
        <v>69.08</v>
      </c>
      <c r="G593" s="12"/>
    </row>
    <row r="594" spans="1:7" x14ac:dyDescent="0.25">
      <c r="A594" s="14">
        <v>5</v>
      </c>
      <c r="B594" t="s">
        <v>12</v>
      </c>
      <c r="C594" s="16">
        <v>32</v>
      </c>
      <c r="D594" s="17" t="s">
        <v>61</v>
      </c>
      <c r="E594" s="5">
        <v>6.6594907407407401E-4</v>
      </c>
      <c r="F594" s="18">
        <v>69.069999999999993</v>
      </c>
      <c r="G594" s="12"/>
    </row>
    <row r="595" spans="1:7" x14ac:dyDescent="0.25">
      <c r="A595" s="14">
        <v>5</v>
      </c>
      <c r="B595" t="s">
        <v>39</v>
      </c>
      <c r="C595" s="16">
        <v>32</v>
      </c>
      <c r="D595" s="17" t="s">
        <v>27</v>
      </c>
      <c r="E595" s="5">
        <v>7.8038194444444455E-4</v>
      </c>
      <c r="F595" s="18">
        <v>58.95</v>
      </c>
      <c r="G595" s="12"/>
    </row>
    <row r="596" spans="1:7" x14ac:dyDescent="0.25">
      <c r="A596" s="14">
        <v>5</v>
      </c>
      <c r="B596" t="s">
        <v>39</v>
      </c>
      <c r="C596" s="16">
        <v>32</v>
      </c>
      <c r="D596" s="17" t="s">
        <v>27</v>
      </c>
      <c r="E596" s="5">
        <v>7.2739583333333337E-4</v>
      </c>
      <c r="F596" s="18">
        <v>63.24</v>
      </c>
      <c r="G596" s="12"/>
    </row>
    <row r="597" spans="1:7" x14ac:dyDescent="0.25">
      <c r="A597" s="14">
        <v>5</v>
      </c>
      <c r="B597" t="s">
        <v>39</v>
      </c>
      <c r="C597" s="16">
        <v>32</v>
      </c>
      <c r="D597" s="17" t="s">
        <v>27</v>
      </c>
      <c r="E597" s="5">
        <v>6.7907407407407413E-4</v>
      </c>
      <c r="F597" s="18">
        <v>67.739999999999995</v>
      </c>
      <c r="G597" s="12"/>
    </row>
    <row r="598" spans="1:7" x14ac:dyDescent="0.25">
      <c r="A598" s="14">
        <v>5</v>
      </c>
      <c r="B598" t="s">
        <v>39</v>
      </c>
      <c r="C598" s="16">
        <v>32</v>
      </c>
      <c r="D598" s="17" t="s">
        <v>27</v>
      </c>
      <c r="E598" s="5">
        <v>6.7231481481481482E-4</v>
      </c>
      <c r="F598" s="18">
        <v>68.42</v>
      </c>
      <c r="G598" s="12"/>
    </row>
    <row r="599" spans="1:7" x14ac:dyDescent="0.25">
      <c r="A599" s="14">
        <v>5</v>
      </c>
      <c r="B599" t="s">
        <v>39</v>
      </c>
      <c r="C599" s="16">
        <v>32</v>
      </c>
      <c r="D599" s="17" t="s">
        <v>27</v>
      </c>
      <c r="E599" s="5">
        <v>6.7153935185185188E-4</v>
      </c>
      <c r="F599" s="18">
        <v>68.5</v>
      </c>
      <c r="G599" s="12"/>
    </row>
    <row r="600" spans="1:7" x14ac:dyDescent="0.25">
      <c r="A600" s="14">
        <v>5</v>
      </c>
      <c r="B600" t="s">
        <v>39</v>
      </c>
      <c r="C600" s="16">
        <v>32</v>
      </c>
      <c r="D600" s="17" t="s">
        <v>27</v>
      </c>
      <c r="E600" s="5">
        <v>6.7850694444444436E-4</v>
      </c>
      <c r="F600" s="18">
        <v>67.8</v>
      </c>
      <c r="G600" s="12"/>
    </row>
    <row r="601" spans="1:7" x14ac:dyDescent="0.25">
      <c r="A601" s="14">
        <v>5</v>
      </c>
      <c r="B601" t="s">
        <v>39</v>
      </c>
      <c r="C601" s="16">
        <v>32</v>
      </c>
      <c r="D601" s="17" t="s">
        <v>27</v>
      </c>
      <c r="E601" s="5">
        <v>6.7062500000000011E-4</v>
      </c>
      <c r="F601" s="18">
        <v>68.59</v>
      </c>
      <c r="G601" s="12"/>
    </row>
    <row r="602" spans="1:7" x14ac:dyDescent="0.25">
      <c r="A602" s="14">
        <v>5</v>
      </c>
      <c r="B602" t="s">
        <v>39</v>
      </c>
      <c r="C602" s="16">
        <v>32</v>
      </c>
      <c r="D602" s="17" t="s">
        <v>27</v>
      </c>
      <c r="E602" s="5">
        <v>6.7620370370370371E-4</v>
      </c>
      <c r="F602" s="18">
        <v>68.03</v>
      </c>
      <c r="G602" s="12"/>
    </row>
    <row r="603" spans="1:7" x14ac:dyDescent="0.25">
      <c r="A603" s="14">
        <v>5</v>
      </c>
      <c r="B603" t="s">
        <v>39</v>
      </c>
      <c r="C603" s="16">
        <v>32</v>
      </c>
      <c r="D603" s="17" t="s">
        <v>27</v>
      </c>
      <c r="E603" s="5">
        <v>6.7285879629629629E-4</v>
      </c>
      <c r="F603" s="18">
        <v>68.37</v>
      </c>
      <c r="G603" s="12"/>
    </row>
    <row r="604" spans="1:7" x14ac:dyDescent="0.25">
      <c r="A604" s="14">
        <v>5</v>
      </c>
      <c r="B604" t="s">
        <v>39</v>
      </c>
      <c r="C604" s="16">
        <v>32</v>
      </c>
      <c r="D604" s="17" t="s">
        <v>27</v>
      </c>
      <c r="E604" s="5">
        <v>6.7038194444444448E-4</v>
      </c>
      <c r="F604" s="18">
        <v>68.62</v>
      </c>
      <c r="G604" s="12"/>
    </row>
    <row r="605" spans="1:7" x14ac:dyDescent="0.25">
      <c r="A605" s="14">
        <v>5</v>
      </c>
      <c r="B605" t="s">
        <v>39</v>
      </c>
      <c r="C605" s="16">
        <v>32</v>
      </c>
      <c r="D605" s="17" t="s">
        <v>27</v>
      </c>
      <c r="E605" s="5">
        <v>6.7030092592592586E-4</v>
      </c>
      <c r="F605" s="18">
        <v>68.63</v>
      </c>
      <c r="G605" s="12"/>
    </row>
    <row r="606" spans="1:7" x14ac:dyDescent="0.25">
      <c r="A606" s="14">
        <v>5</v>
      </c>
      <c r="B606" t="s">
        <v>39</v>
      </c>
      <c r="C606" s="16">
        <v>32</v>
      </c>
      <c r="D606" s="17" t="s">
        <v>27</v>
      </c>
      <c r="E606" s="5">
        <v>6.7960648148148155E-4</v>
      </c>
      <c r="F606" s="18">
        <v>67.69</v>
      </c>
      <c r="G606" s="12"/>
    </row>
    <row r="607" spans="1:7" x14ac:dyDescent="0.25">
      <c r="A607" s="14">
        <v>5</v>
      </c>
      <c r="B607" t="s">
        <v>39</v>
      </c>
      <c r="C607" s="16">
        <v>32</v>
      </c>
      <c r="D607" s="17" t="s">
        <v>27</v>
      </c>
      <c r="E607" s="5">
        <v>6.7234953703703716E-4</v>
      </c>
      <c r="F607" s="18">
        <v>68.42</v>
      </c>
      <c r="G607" s="12"/>
    </row>
    <row r="608" spans="1:7" x14ac:dyDescent="0.25">
      <c r="A608" s="14">
        <v>5</v>
      </c>
      <c r="B608" t="s">
        <v>39</v>
      </c>
      <c r="C608" s="16">
        <v>32</v>
      </c>
      <c r="D608" s="17" t="s">
        <v>27</v>
      </c>
      <c r="E608" s="5">
        <v>6.7633101851851849E-4</v>
      </c>
      <c r="F608" s="18">
        <v>68.010000000000005</v>
      </c>
      <c r="G608" s="12"/>
    </row>
    <row r="609" spans="1:7" x14ac:dyDescent="0.25">
      <c r="A609" s="14">
        <v>5</v>
      </c>
      <c r="B609" t="s">
        <v>39</v>
      </c>
      <c r="C609" s="16">
        <v>32</v>
      </c>
      <c r="D609" s="17" t="s">
        <v>27</v>
      </c>
      <c r="E609" s="5">
        <v>6.6496527777777778E-4</v>
      </c>
      <c r="F609" s="18">
        <v>69.180000000000007</v>
      </c>
      <c r="G609" s="12"/>
    </row>
    <row r="610" spans="1:7" x14ac:dyDescent="0.25">
      <c r="A610" s="14">
        <v>5</v>
      </c>
      <c r="B610" t="s">
        <v>39</v>
      </c>
      <c r="C610" s="16">
        <v>32</v>
      </c>
      <c r="D610" s="17" t="s">
        <v>27</v>
      </c>
      <c r="E610" s="5">
        <v>6.6887731481481475E-4</v>
      </c>
      <c r="F610" s="18">
        <v>68.77</v>
      </c>
      <c r="G610" s="12"/>
    </row>
    <row r="611" spans="1:7" x14ac:dyDescent="0.25">
      <c r="A611" s="14">
        <v>5</v>
      </c>
      <c r="B611" t="s">
        <v>39</v>
      </c>
      <c r="C611" s="16">
        <v>32</v>
      </c>
      <c r="D611" s="17" t="s">
        <v>27</v>
      </c>
      <c r="E611" s="5">
        <v>6.7039351851851852E-4</v>
      </c>
      <c r="F611" s="18">
        <v>68.62</v>
      </c>
      <c r="G611" s="12"/>
    </row>
    <row r="612" spans="1:7" x14ac:dyDescent="0.25">
      <c r="A612" s="14">
        <v>5</v>
      </c>
      <c r="B612" t="s">
        <v>39</v>
      </c>
      <c r="C612" s="16">
        <v>32</v>
      </c>
      <c r="D612" s="17" t="s">
        <v>27</v>
      </c>
      <c r="E612" s="5">
        <v>6.6873842592592592E-4</v>
      </c>
      <c r="F612" s="18">
        <v>68.790000000000006</v>
      </c>
      <c r="G612" s="12"/>
    </row>
    <row r="613" spans="1:7" x14ac:dyDescent="0.25">
      <c r="A613" s="14">
        <v>5</v>
      </c>
      <c r="B613" t="s">
        <v>39</v>
      </c>
      <c r="C613" s="16">
        <v>32</v>
      </c>
      <c r="D613" s="17" t="s">
        <v>27</v>
      </c>
      <c r="E613" s="5">
        <v>6.6884259259259251E-4</v>
      </c>
      <c r="F613" s="18">
        <v>68.78</v>
      </c>
      <c r="G613" s="12"/>
    </row>
    <row r="614" spans="1:7" x14ac:dyDescent="0.25">
      <c r="A614" s="14">
        <v>5</v>
      </c>
      <c r="B614" t="s">
        <v>39</v>
      </c>
      <c r="C614" s="16">
        <v>32</v>
      </c>
      <c r="D614" s="17" t="s">
        <v>27</v>
      </c>
      <c r="E614" s="5">
        <v>6.6643518518518516E-4</v>
      </c>
      <c r="F614" s="18">
        <v>69.02</v>
      </c>
      <c r="G614" s="12"/>
    </row>
    <row r="615" spans="1:7" x14ac:dyDescent="0.25">
      <c r="A615" s="14">
        <v>5</v>
      </c>
      <c r="B615" t="s">
        <v>39</v>
      </c>
      <c r="C615" s="16">
        <v>32</v>
      </c>
      <c r="D615" s="17" t="s">
        <v>27</v>
      </c>
      <c r="E615" s="5">
        <v>6.7188657407407399E-4</v>
      </c>
      <c r="F615" s="18">
        <v>68.459999999999994</v>
      </c>
      <c r="G615" s="12"/>
    </row>
    <row r="616" spans="1:7" x14ac:dyDescent="0.25">
      <c r="A616" s="14">
        <v>5</v>
      </c>
      <c r="B616" t="s">
        <v>39</v>
      </c>
      <c r="C616" s="16">
        <v>32</v>
      </c>
      <c r="D616" s="17" t="s">
        <v>27</v>
      </c>
      <c r="E616" s="5">
        <v>6.7221064814814823E-4</v>
      </c>
      <c r="F616" s="18">
        <v>68.430000000000007</v>
      </c>
      <c r="G616" s="12"/>
    </row>
    <row r="617" spans="1:7" x14ac:dyDescent="0.25">
      <c r="A617" s="14">
        <v>5</v>
      </c>
      <c r="B617" t="s">
        <v>39</v>
      </c>
      <c r="C617" s="16">
        <v>32</v>
      </c>
      <c r="D617" s="17" t="s">
        <v>27</v>
      </c>
      <c r="E617" s="5">
        <v>6.7309027777777777E-4</v>
      </c>
      <c r="F617" s="18">
        <v>68.34</v>
      </c>
      <c r="G617" s="12"/>
    </row>
    <row r="618" spans="1:7" x14ac:dyDescent="0.25">
      <c r="A618" s="14">
        <v>5</v>
      </c>
      <c r="B618" t="s">
        <v>39</v>
      </c>
      <c r="C618" s="16">
        <v>32</v>
      </c>
      <c r="D618" s="17" t="s">
        <v>27</v>
      </c>
      <c r="E618" s="5">
        <v>6.7275462962962959E-4</v>
      </c>
      <c r="F618" s="18">
        <v>68.38</v>
      </c>
      <c r="G618" s="12"/>
    </row>
    <row r="619" spans="1:7" x14ac:dyDescent="0.25">
      <c r="A619" s="14">
        <v>5</v>
      </c>
      <c r="B619" t="s">
        <v>39</v>
      </c>
      <c r="C619" s="16">
        <v>32</v>
      </c>
      <c r="D619" s="17" t="s">
        <v>27</v>
      </c>
      <c r="E619" s="5">
        <v>6.7234953703703716E-4</v>
      </c>
      <c r="F619" s="18">
        <v>68.42</v>
      </c>
      <c r="G619" s="12"/>
    </row>
    <row r="620" spans="1:7" x14ac:dyDescent="0.25">
      <c r="A620" s="14">
        <v>5</v>
      </c>
      <c r="B620" t="s">
        <v>39</v>
      </c>
      <c r="C620" s="16">
        <v>32</v>
      </c>
      <c r="D620" s="17" t="s">
        <v>27</v>
      </c>
      <c r="E620" s="5">
        <v>6.7473379629629621E-4</v>
      </c>
      <c r="F620" s="18">
        <v>68.180000000000007</v>
      </c>
      <c r="G620" s="12"/>
    </row>
    <row r="621" spans="1:7" x14ac:dyDescent="0.25">
      <c r="A621" s="14">
        <v>5</v>
      </c>
      <c r="B621" t="s">
        <v>39</v>
      </c>
      <c r="C621" s="16">
        <v>32</v>
      </c>
      <c r="D621" s="17" t="s">
        <v>27</v>
      </c>
      <c r="E621" s="5">
        <v>6.734143518518518E-4</v>
      </c>
      <c r="F621" s="18">
        <v>68.31</v>
      </c>
      <c r="G621" s="12"/>
    </row>
    <row r="622" spans="1:7" x14ac:dyDescent="0.25">
      <c r="A622" s="14">
        <v>5</v>
      </c>
      <c r="B622" t="s">
        <v>39</v>
      </c>
      <c r="C622" s="16">
        <v>32</v>
      </c>
      <c r="D622" s="17" t="s">
        <v>27</v>
      </c>
      <c r="E622" s="5">
        <v>6.7506944444444439E-4</v>
      </c>
      <c r="F622" s="18">
        <v>68.14</v>
      </c>
      <c r="G622" s="12"/>
    </row>
    <row r="623" spans="1:7" x14ac:dyDescent="0.25">
      <c r="A623" s="14">
        <v>5</v>
      </c>
      <c r="B623" t="s">
        <v>39</v>
      </c>
      <c r="C623" s="16">
        <v>32</v>
      </c>
      <c r="D623" s="17" t="s">
        <v>27</v>
      </c>
      <c r="E623" s="5">
        <v>6.7350694444444446E-4</v>
      </c>
      <c r="F623" s="18">
        <v>68.3</v>
      </c>
      <c r="G623" s="12"/>
    </row>
    <row r="624" spans="1:7" x14ac:dyDescent="0.25">
      <c r="A624" s="14">
        <v>5</v>
      </c>
      <c r="B624" t="s">
        <v>39</v>
      </c>
      <c r="C624" s="16">
        <v>32</v>
      </c>
      <c r="D624" s="17" t="s">
        <v>27</v>
      </c>
      <c r="E624" s="5">
        <v>6.7170138888888878E-4</v>
      </c>
      <c r="F624" s="18">
        <v>68.48</v>
      </c>
      <c r="G624" s="12"/>
    </row>
    <row r="625" spans="1:7" x14ac:dyDescent="0.25">
      <c r="A625" s="14">
        <v>5</v>
      </c>
      <c r="B625" t="s">
        <v>39</v>
      </c>
      <c r="C625" s="16">
        <v>32</v>
      </c>
      <c r="D625" s="17" t="s">
        <v>27</v>
      </c>
      <c r="E625" s="5">
        <v>6.722569444444444E-4</v>
      </c>
      <c r="F625" s="18">
        <v>68.430000000000007</v>
      </c>
      <c r="G625" s="12"/>
    </row>
    <row r="626" spans="1:7" x14ac:dyDescent="0.25">
      <c r="A626" s="14">
        <v>5</v>
      </c>
      <c r="B626" t="s">
        <v>39</v>
      </c>
      <c r="C626" s="16">
        <v>32</v>
      </c>
      <c r="D626" s="17" t="s">
        <v>27</v>
      </c>
      <c r="E626" s="5">
        <v>6.7336805555555553E-4</v>
      </c>
      <c r="F626" s="18">
        <v>68.31</v>
      </c>
      <c r="G626" s="12"/>
    </row>
    <row r="627" spans="1:7" x14ac:dyDescent="0.25">
      <c r="A627" s="14">
        <v>5</v>
      </c>
      <c r="B627" t="s">
        <v>32</v>
      </c>
      <c r="C627" s="16">
        <v>32</v>
      </c>
      <c r="D627" s="17" t="s">
        <v>99</v>
      </c>
      <c r="E627" s="5">
        <v>7.9010416666666671E-4</v>
      </c>
      <c r="F627" s="18">
        <v>58.22</v>
      </c>
      <c r="G627" s="12"/>
    </row>
    <row r="628" spans="1:7" x14ac:dyDescent="0.25">
      <c r="A628" s="14">
        <v>5</v>
      </c>
      <c r="B628" t="s">
        <v>32</v>
      </c>
      <c r="C628" s="16">
        <v>32</v>
      </c>
      <c r="D628" s="17" t="s">
        <v>99</v>
      </c>
      <c r="E628" s="5">
        <v>6.9001157407407412E-4</v>
      </c>
      <c r="F628" s="18">
        <v>66.67</v>
      </c>
      <c r="G628" s="12"/>
    </row>
    <row r="629" spans="1:7" x14ac:dyDescent="0.25">
      <c r="A629" s="14">
        <v>5</v>
      </c>
      <c r="B629" t="s">
        <v>32</v>
      </c>
      <c r="C629" s="16">
        <v>32</v>
      </c>
      <c r="D629" s="17" t="s">
        <v>99</v>
      </c>
      <c r="E629" s="5">
        <v>6.8151620370370371E-4</v>
      </c>
      <c r="F629" s="18">
        <v>67.5</v>
      </c>
      <c r="G629" s="12"/>
    </row>
    <row r="630" spans="1:7" x14ac:dyDescent="0.25">
      <c r="A630" s="14">
        <v>5</v>
      </c>
      <c r="B630" t="s">
        <v>32</v>
      </c>
      <c r="C630" s="16">
        <v>32</v>
      </c>
      <c r="D630" s="17" t="s">
        <v>99</v>
      </c>
      <c r="E630" s="5">
        <v>6.7307870370370384E-4</v>
      </c>
      <c r="F630" s="18">
        <v>68.34</v>
      </c>
      <c r="G630" s="12"/>
    </row>
    <row r="631" spans="1:7" x14ac:dyDescent="0.25">
      <c r="A631" s="14">
        <v>5</v>
      </c>
      <c r="B631" t="s">
        <v>32</v>
      </c>
      <c r="C631" s="16">
        <v>32</v>
      </c>
      <c r="D631" s="17" t="s">
        <v>99</v>
      </c>
      <c r="E631" s="5">
        <v>6.7105324074074072E-4</v>
      </c>
      <c r="F631" s="18">
        <v>68.55</v>
      </c>
      <c r="G631" s="12"/>
    </row>
    <row r="632" spans="1:7" x14ac:dyDescent="0.25">
      <c r="A632" s="14">
        <v>5</v>
      </c>
      <c r="B632" t="s">
        <v>32</v>
      </c>
      <c r="C632" s="16">
        <v>32</v>
      </c>
      <c r="D632" s="17" t="s">
        <v>99</v>
      </c>
      <c r="E632" s="5">
        <v>6.7450231481481484E-4</v>
      </c>
      <c r="F632" s="18">
        <v>68.2</v>
      </c>
      <c r="G632" s="12"/>
    </row>
    <row r="633" spans="1:7" x14ac:dyDescent="0.25">
      <c r="A633" s="14">
        <v>5</v>
      </c>
      <c r="B633" t="s">
        <v>32</v>
      </c>
      <c r="C633" s="16">
        <v>32</v>
      </c>
      <c r="D633" s="17" t="s">
        <v>99</v>
      </c>
      <c r="E633" s="5">
        <v>6.7765046296296291E-4</v>
      </c>
      <c r="F633" s="18">
        <v>67.88</v>
      </c>
      <c r="G633" s="12"/>
    </row>
    <row r="634" spans="1:7" x14ac:dyDescent="0.25">
      <c r="A634" s="14">
        <v>5</v>
      </c>
      <c r="B634" t="s">
        <v>32</v>
      </c>
      <c r="C634" s="16">
        <v>32</v>
      </c>
      <c r="D634" s="17" t="s">
        <v>99</v>
      </c>
      <c r="E634" s="5">
        <v>6.7075231481481489E-4</v>
      </c>
      <c r="F634" s="18">
        <v>68.58</v>
      </c>
      <c r="G634" s="12"/>
    </row>
    <row r="635" spans="1:7" x14ac:dyDescent="0.25">
      <c r="A635" s="14">
        <v>5</v>
      </c>
      <c r="B635" t="s">
        <v>32</v>
      </c>
      <c r="C635" s="16">
        <v>32</v>
      </c>
      <c r="D635" s="17" t="s">
        <v>99</v>
      </c>
      <c r="E635" s="5">
        <v>6.6796296296296308E-4</v>
      </c>
      <c r="F635" s="18">
        <v>68.87</v>
      </c>
      <c r="G635" s="12"/>
    </row>
    <row r="636" spans="1:7" x14ac:dyDescent="0.25">
      <c r="A636" s="14">
        <v>5</v>
      </c>
      <c r="B636" t="s">
        <v>32</v>
      </c>
      <c r="C636" s="16">
        <v>32</v>
      </c>
      <c r="D636" s="17" t="s">
        <v>99</v>
      </c>
      <c r="E636" s="5">
        <v>6.6844907407407402E-4</v>
      </c>
      <c r="F636" s="18">
        <v>68.819999999999993</v>
      </c>
      <c r="G636" s="12"/>
    </row>
    <row r="637" spans="1:7" x14ac:dyDescent="0.25">
      <c r="A637" s="14">
        <v>5</v>
      </c>
      <c r="B637" t="s">
        <v>32</v>
      </c>
      <c r="C637" s="16">
        <v>32</v>
      </c>
      <c r="D637" s="17" t="s">
        <v>99</v>
      </c>
      <c r="E637" s="5">
        <v>6.6140046296296303E-4</v>
      </c>
      <c r="F637" s="18">
        <v>69.55</v>
      </c>
      <c r="G637" s="12"/>
    </row>
    <row r="638" spans="1:7" x14ac:dyDescent="0.25">
      <c r="A638" s="14">
        <v>5</v>
      </c>
      <c r="B638" t="s">
        <v>32</v>
      </c>
      <c r="C638" s="16">
        <v>32</v>
      </c>
      <c r="D638" s="17" t="s">
        <v>99</v>
      </c>
      <c r="E638" s="5">
        <v>7.55023148148148E-4</v>
      </c>
      <c r="F638" s="18">
        <v>60.93</v>
      </c>
      <c r="G638" s="12"/>
    </row>
    <row r="639" spans="1:7" x14ac:dyDescent="0.25">
      <c r="A639" s="14">
        <v>5</v>
      </c>
      <c r="B639" t="s">
        <v>32</v>
      </c>
      <c r="C639" s="16">
        <v>32</v>
      </c>
      <c r="D639" s="17" t="s">
        <v>99</v>
      </c>
      <c r="E639" s="5">
        <v>6.7166666666666666E-4</v>
      </c>
      <c r="F639" s="18">
        <v>68.489999999999995</v>
      </c>
      <c r="G639" s="12"/>
    </row>
    <row r="640" spans="1:7" x14ac:dyDescent="0.25">
      <c r="A640" s="14">
        <v>5</v>
      </c>
      <c r="B640" t="s">
        <v>32</v>
      </c>
      <c r="C640" s="16">
        <v>32</v>
      </c>
      <c r="D640" s="17" t="s">
        <v>99</v>
      </c>
      <c r="E640" s="5">
        <v>6.6417824074074068E-4</v>
      </c>
      <c r="F640" s="18">
        <v>69.260000000000005</v>
      </c>
      <c r="G640" s="12"/>
    </row>
    <row r="641" spans="1:7" x14ac:dyDescent="0.25">
      <c r="A641" s="14">
        <v>5</v>
      </c>
      <c r="B641" t="s">
        <v>32</v>
      </c>
      <c r="C641" s="16">
        <v>32</v>
      </c>
      <c r="D641" s="17" t="s">
        <v>99</v>
      </c>
      <c r="E641" s="5">
        <v>7.3387731481481481E-4</v>
      </c>
      <c r="F641" s="18">
        <v>62.68</v>
      </c>
      <c r="G641" s="12"/>
    </row>
    <row r="642" spans="1:7" x14ac:dyDescent="0.25">
      <c r="A642" s="14">
        <v>5</v>
      </c>
      <c r="B642" t="s">
        <v>32</v>
      </c>
      <c r="C642" s="16">
        <v>32</v>
      </c>
      <c r="D642" s="17" t="s">
        <v>99</v>
      </c>
      <c r="E642" s="5">
        <v>6.6700231481481471E-4</v>
      </c>
      <c r="F642" s="18">
        <v>68.97</v>
      </c>
      <c r="G642" s="12"/>
    </row>
    <row r="643" spans="1:7" x14ac:dyDescent="0.25">
      <c r="A643" s="14">
        <v>5</v>
      </c>
      <c r="B643" t="s">
        <v>32</v>
      </c>
      <c r="C643" s="16">
        <v>32</v>
      </c>
      <c r="D643" s="17" t="s">
        <v>99</v>
      </c>
      <c r="E643" s="5">
        <v>6.780439814814814E-4</v>
      </c>
      <c r="F643" s="18">
        <v>67.84</v>
      </c>
      <c r="G643" s="12"/>
    </row>
    <row r="644" spans="1:7" x14ac:dyDescent="0.25">
      <c r="A644" s="14">
        <v>5</v>
      </c>
      <c r="B644" t="s">
        <v>32</v>
      </c>
      <c r="C644" s="16">
        <v>32</v>
      </c>
      <c r="D644" s="17" t="s">
        <v>99</v>
      </c>
      <c r="E644" s="5">
        <v>6.6598379629629635E-4</v>
      </c>
      <c r="F644" s="18">
        <v>69.069999999999993</v>
      </c>
      <c r="G644" s="12"/>
    </row>
    <row r="645" spans="1:7" x14ac:dyDescent="0.25">
      <c r="A645" s="14">
        <v>5</v>
      </c>
      <c r="B645" t="s">
        <v>32</v>
      </c>
      <c r="C645" s="16">
        <v>32</v>
      </c>
      <c r="D645" s="17" t="s">
        <v>99</v>
      </c>
      <c r="E645" s="5">
        <v>6.6755787037037044E-4</v>
      </c>
      <c r="F645" s="18">
        <v>68.91</v>
      </c>
      <c r="G645" s="12"/>
    </row>
    <row r="646" spans="1:7" x14ac:dyDescent="0.25">
      <c r="A646" s="14">
        <v>5</v>
      </c>
      <c r="B646" t="s">
        <v>32</v>
      </c>
      <c r="C646" s="16">
        <v>32</v>
      </c>
      <c r="D646" s="17" t="s">
        <v>99</v>
      </c>
      <c r="E646" s="5">
        <v>6.7188657407407399E-4</v>
      </c>
      <c r="F646" s="18">
        <v>68.459999999999994</v>
      </c>
      <c r="G646" s="12"/>
    </row>
    <row r="647" spans="1:7" x14ac:dyDescent="0.25">
      <c r="A647" s="14">
        <v>5</v>
      </c>
      <c r="B647" t="s">
        <v>32</v>
      </c>
      <c r="C647" s="16">
        <v>32</v>
      </c>
      <c r="D647" s="17" t="s">
        <v>99</v>
      </c>
      <c r="E647" s="5">
        <v>6.7142361111111124E-4</v>
      </c>
      <c r="F647" s="18">
        <v>68.510000000000005</v>
      </c>
      <c r="G647" s="12"/>
    </row>
    <row r="648" spans="1:7" x14ac:dyDescent="0.25">
      <c r="A648" s="14">
        <v>5</v>
      </c>
      <c r="B648" t="s">
        <v>32</v>
      </c>
      <c r="C648" s="16">
        <v>32</v>
      </c>
      <c r="D648" s="17" t="s">
        <v>99</v>
      </c>
      <c r="E648" s="5">
        <v>6.6493055555555565E-4</v>
      </c>
      <c r="F648" s="18">
        <v>69.180000000000007</v>
      </c>
      <c r="G648" s="12"/>
    </row>
    <row r="649" spans="1:7" x14ac:dyDescent="0.25">
      <c r="A649" s="14">
        <v>5</v>
      </c>
      <c r="B649" t="s">
        <v>32</v>
      </c>
      <c r="C649" s="16">
        <v>32</v>
      </c>
      <c r="D649" s="17" t="s">
        <v>99</v>
      </c>
      <c r="E649" s="5">
        <v>6.6856481481481487E-4</v>
      </c>
      <c r="F649" s="18">
        <v>68.8</v>
      </c>
      <c r="G649" s="12"/>
    </row>
    <row r="650" spans="1:7" x14ac:dyDescent="0.25">
      <c r="A650" s="14">
        <v>5</v>
      </c>
      <c r="B650" t="s">
        <v>32</v>
      </c>
      <c r="C650" s="16">
        <v>32</v>
      </c>
      <c r="D650" s="17" t="s">
        <v>99</v>
      </c>
      <c r="E650" s="5">
        <v>6.665740740740741E-4</v>
      </c>
      <c r="F650" s="18">
        <v>69.010000000000005</v>
      </c>
      <c r="G650" s="12"/>
    </row>
    <row r="651" spans="1:7" x14ac:dyDescent="0.25">
      <c r="A651" s="14">
        <v>5</v>
      </c>
      <c r="B651" t="s">
        <v>32</v>
      </c>
      <c r="C651" s="16">
        <v>32</v>
      </c>
      <c r="D651" s="17" t="s">
        <v>99</v>
      </c>
      <c r="E651" s="5">
        <v>6.7021990740740746E-4</v>
      </c>
      <c r="F651" s="18">
        <v>68.63</v>
      </c>
      <c r="G651" s="12"/>
    </row>
    <row r="652" spans="1:7" x14ac:dyDescent="0.25">
      <c r="A652" s="14">
        <v>5</v>
      </c>
      <c r="B652" t="s">
        <v>32</v>
      </c>
      <c r="C652" s="16">
        <v>32</v>
      </c>
      <c r="D652" s="17" t="s">
        <v>99</v>
      </c>
      <c r="E652" s="5">
        <v>6.6658564814814825E-4</v>
      </c>
      <c r="F652" s="18">
        <v>69.010000000000005</v>
      </c>
      <c r="G652" s="12"/>
    </row>
    <row r="653" spans="1:7" x14ac:dyDescent="0.25">
      <c r="A653" s="14">
        <v>5</v>
      </c>
      <c r="B653" t="s">
        <v>32</v>
      </c>
      <c r="C653" s="16">
        <v>32</v>
      </c>
      <c r="D653" s="17" t="s">
        <v>99</v>
      </c>
      <c r="E653" s="5">
        <v>6.6716435185185184E-4</v>
      </c>
      <c r="F653" s="18">
        <v>68.95</v>
      </c>
      <c r="G653" s="12"/>
    </row>
    <row r="654" spans="1:7" x14ac:dyDescent="0.25">
      <c r="A654" s="14">
        <v>5</v>
      </c>
      <c r="B654" t="s">
        <v>32</v>
      </c>
      <c r="C654" s="16">
        <v>32</v>
      </c>
      <c r="D654" s="17" t="s">
        <v>99</v>
      </c>
      <c r="E654" s="5">
        <v>6.6910879629629623E-4</v>
      </c>
      <c r="F654" s="18">
        <v>68.75</v>
      </c>
      <c r="G654" s="12"/>
    </row>
    <row r="655" spans="1:7" x14ac:dyDescent="0.25">
      <c r="A655" s="14">
        <v>5</v>
      </c>
      <c r="B655" t="s">
        <v>32</v>
      </c>
      <c r="C655" s="16">
        <v>32</v>
      </c>
      <c r="D655" s="17" t="s">
        <v>99</v>
      </c>
      <c r="E655" s="5">
        <v>6.6655092592592601E-4</v>
      </c>
      <c r="F655" s="18">
        <v>69.010000000000005</v>
      </c>
      <c r="G655" s="12"/>
    </row>
    <row r="656" spans="1:7" x14ac:dyDescent="0.25">
      <c r="A656" s="14">
        <v>5</v>
      </c>
      <c r="B656" t="s">
        <v>32</v>
      </c>
      <c r="C656" s="16">
        <v>32</v>
      </c>
      <c r="D656" s="17" t="s">
        <v>99</v>
      </c>
      <c r="E656" s="5">
        <v>6.6701388888888886E-4</v>
      </c>
      <c r="F656" s="18">
        <v>68.959999999999994</v>
      </c>
      <c r="G656" s="12"/>
    </row>
    <row r="657" spans="1:7" x14ac:dyDescent="0.25">
      <c r="A657" s="14">
        <v>5</v>
      </c>
      <c r="B657" t="s">
        <v>32</v>
      </c>
      <c r="C657" s="16">
        <v>32</v>
      </c>
      <c r="D657" s="17" t="s">
        <v>99</v>
      </c>
      <c r="E657" s="5">
        <v>6.6469907407407406E-4</v>
      </c>
      <c r="F657" s="18">
        <v>69.2</v>
      </c>
      <c r="G657" s="12"/>
    </row>
    <row r="658" spans="1:7" x14ac:dyDescent="0.25">
      <c r="A658" s="14">
        <v>5</v>
      </c>
      <c r="B658" t="s">
        <v>32</v>
      </c>
      <c r="C658" s="16">
        <v>32</v>
      </c>
      <c r="D658" s="17" t="s">
        <v>99</v>
      </c>
      <c r="E658" s="5">
        <v>6.6565972222222233E-4</v>
      </c>
      <c r="F658" s="18">
        <v>69.099999999999994</v>
      </c>
      <c r="G658" s="12"/>
    </row>
    <row r="659" spans="1:7" x14ac:dyDescent="0.25">
      <c r="A659" s="14">
        <v>5</v>
      </c>
      <c r="B659" t="s">
        <v>50</v>
      </c>
      <c r="C659" s="16">
        <v>32</v>
      </c>
      <c r="D659" s="17" t="s">
        <v>35</v>
      </c>
      <c r="E659" s="5">
        <v>8.4503472222222228E-4</v>
      </c>
      <c r="F659" s="18">
        <v>54.44</v>
      </c>
      <c r="G659" s="12"/>
    </row>
    <row r="660" spans="1:7" x14ac:dyDescent="0.25">
      <c r="A660" s="14">
        <v>5</v>
      </c>
      <c r="B660" t="s">
        <v>50</v>
      </c>
      <c r="C660" s="16">
        <v>32</v>
      </c>
      <c r="D660" s="17" t="s">
        <v>35</v>
      </c>
      <c r="E660" s="5">
        <v>6.9000000000000008E-4</v>
      </c>
      <c r="F660" s="18">
        <v>66.67</v>
      </c>
      <c r="G660" s="12"/>
    </row>
    <row r="661" spans="1:7" x14ac:dyDescent="0.25">
      <c r="A661" s="14">
        <v>5</v>
      </c>
      <c r="B661" t="s">
        <v>50</v>
      </c>
      <c r="C661" s="16">
        <v>32</v>
      </c>
      <c r="D661" s="17" t="s">
        <v>35</v>
      </c>
      <c r="E661" s="5">
        <v>7.1321759259259255E-4</v>
      </c>
      <c r="F661" s="18">
        <v>64.5</v>
      </c>
      <c r="G661" s="12"/>
    </row>
    <row r="662" spans="1:7" x14ac:dyDescent="0.25">
      <c r="A662" s="14">
        <v>5</v>
      </c>
      <c r="B662" t="s">
        <v>50</v>
      </c>
      <c r="C662" s="16">
        <v>32</v>
      </c>
      <c r="D662" s="17" t="s">
        <v>35</v>
      </c>
      <c r="E662" s="5">
        <v>6.8013888888888898E-4</v>
      </c>
      <c r="F662" s="18">
        <v>67.63</v>
      </c>
      <c r="G662" s="12"/>
    </row>
    <row r="663" spans="1:7" x14ac:dyDescent="0.25">
      <c r="A663" s="14">
        <v>5</v>
      </c>
      <c r="B663" t="s">
        <v>50</v>
      </c>
      <c r="C663" s="16">
        <v>32</v>
      </c>
      <c r="D663" s="17" t="s">
        <v>35</v>
      </c>
      <c r="E663" s="5">
        <v>6.8341435185185183E-4</v>
      </c>
      <c r="F663" s="18">
        <v>67.31</v>
      </c>
      <c r="G663" s="12"/>
    </row>
    <row r="664" spans="1:7" x14ac:dyDescent="0.25">
      <c r="A664" s="14">
        <v>5</v>
      </c>
      <c r="B664" t="s">
        <v>50</v>
      </c>
      <c r="C664" s="16">
        <v>32</v>
      </c>
      <c r="D664" s="17" t="s">
        <v>35</v>
      </c>
      <c r="E664" s="5">
        <v>6.980555555555556E-4</v>
      </c>
      <c r="F664" s="18">
        <v>65.900000000000006</v>
      </c>
      <c r="G664" s="12"/>
    </row>
    <row r="665" spans="1:7" x14ac:dyDescent="0.25">
      <c r="A665" s="14">
        <v>5</v>
      </c>
      <c r="B665" t="s">
        <v>50</v>
      </c>
      <c r="C665" s="16">
        <v>32</v>
      </c>
      <c r="D665" s="17" t="s">
        <v>35</v>
      </c>
      <c r="E665" s="5">
        <v>6.7791666666666662E-4</v>
      </c>
      <c r="F665" s="18">
        <v>67.849999999999994</v>
      </c>
      <c r="G665" s="12"/>
    </row>
    <row r="666" spans="1:7" x14ac:dyDescent="0.25">
      <c r="A666" s="14">
        <v>5</v>
      </c>
      <c r="B666" t="s">
        <v>50</v>
      </c>
      <c r="C666" s="16">
        <v>32</v>
      </c>
      <c r="D666" s="17" t="s">
        <v>35</v>
      </c>
      <c r="E666" s="5">
        <v>6.7491898148148153E-4</v>
      </c>
      <c r="F666" s="18">
        <v>68.16</v>
      </c>
      <c r="G666" s="12"/>
    </row>
    <row r="667" spans="1:7" x14ac:dyDescent="0.25">
      <c r="A667" s="14">
        <v>5</v>
      </c>
      <c r="B667" t="s">
        <v>50</v>
      </c>
      <c r="C667" s="16">
        <v>32</v>
      </c>
      <c r="D667" s="17" t="s">
        <v>35</v>
      </c>
      <c r="E667" s="5">
        <v>6.7048611111111117E-4</v>
      </c>
      <c r="F667" s="18">
        <v>68.61</v>
      </c>
      <c r="G667" s="12"/>
    </row>
    <row r="668" spans="1:7" x14ac:dyDescent="0.25">
      <c r="A668" s="14">
        <v>5</v>
      </c>
      <c r="B668" t="s">
        <v>50</v>
      </c>
      <c r="C668" s="16">
        <v>32</v>
      </c>
      <c r="D668" s="17" t="s">
        <v>35</v>
      </c>
      <c r="E668" s="5">
        <v>6.7016203703703693E-4</v>
      </c>
      <c r="F668" s="18">
        <v>68.64</v>
      </c>
      <c r="G668" s="12"/>
    </row>
    <row r="669" spans="1:7" x14ac:dyDescent="0.25">
      <c r="A669" s="14">
        <v>5</v>
      </c>
      <c r="B669" t="s">
        <v>50</v>
      </c>
      <c r="C669" s="16">
        <v>32</v>
      </c>
      <c r="D669" s="17" t="s">
        <v>35</v>
      </c>
      <c r="E669" s="5">
        <v>6.7026620370370374E-4</v>
      </c>
      <c r="F669" s="18">
        <v>68.63</v>
      </c>
      <c r="G669" s="12"/>
    </row>
    <row r="670" spans="1:7" x14ac:dyDescent="0.25">
      <c r="A670" s="14">
        <v>5</v>
      </c>
      <c r="B670" t="s">
        <v>50</v>
      </c>
      <c r="C670" s="16">
        <v>32</v>
      </c>
      <c r="D670" s="17" t="s">
        <v>35</v>
      </c>
      <c r="E670" s="5">
        <v>6.7274305555555566E-4</v>
      </c>
      <c r="F670" s="18">
        <v>68.38</v>
      </c>
      <c r="G670" s="12"/>
    </row>
    <row r="671" spans="1:7" x14ac:dyDescent="0.25">
      <c r="A671" s="14">
        <v>5</v>
      </c>
      <c r="B671" t="s">
        <v>50</v>
      </c>
      <c r="C671" s="16">
        <v>32</v>
      </c>
      <c r="D671" s="17" t="s">
        <v>35</v>
      </c>
      <c r="E671" s="5">
        <v>6.7237268518518525E-4</v>
      </c>
      <c r="F671" s="18">
        <v>68.41</v>
      </c>
      <c r="G671" s="12"/>
    </row>
    <row r="672" spans="1:7" x14ac:dyDescent="0.25">
      <c r="A672" s="14">
        <v>5</v>
      </c>
      <c r="B672" t="s">
        <v>50</v>
      </c>
      <c r="C672" s="16">
        <v>32</v>
      </c>
      <c r="D672" s="17" t="s">
        <v>35</v>
      </c>
      <c r="E672" s="5">
        <v>6.6918981481481484E-4</v>
      </c>
      <c r="F672" s="18">
        <v>68.739999999999995</v>
      </c>
      <c r="G672" s="12"/>
    </row>
    <row r="673" spans="1:7" x14ac:dyDescent="0.25">
      <c r="A673" s="14">
        <v>5</v>
      </c>
      <c r="B673" t="s">
        <v>50</v>
      </c>
      <c r="C673" s="16">
        <v>32</v>
      </c>
      <c r="D673" s="17" t="s">
        <v>35</v>
      </c>
      <c r="E673" s="5">
        <v>6.6996527777777768E-4</v>
      </c>
      <c r="F673" s="18">
        <v>68.66</v>
      </c>
      <c r="G673" s="12"/>
    </row>
    <row r="674" spans="1:7" x14ac:dyDescent="0.25">
      <c r="A674" s="14">
        <v>5</v>
      </c>
      <c r="B674" t="s">
        <v>50</v>
      </c>
      <c r="C674" s="16">
        <v>32</v>
      </c>
      <c r="D674" s="17" t="s">
        <v>35</v>
      </c>
      <c r="E674" s="5">
        <v>6.6931712962962962E-4</v>
      </c>
      <c r="F674" s="18">
        <v>68.73</v>
      </c>
      <c r="G674" s="12"/>
    </row>
    <row r="675" spans="1:7" x14ac:dyDescent="0.25">
      <c r="A675" s="14">
        <v>5</v>
      </c>
      <c r="B675" t="s">
        <v>50</v>
      </c>
      <c r="C675" s="16">
        <v>32</v>
      </c>
      <c r="D675" s="17" t="s">
        <v>35</v>
      </c>
      <c r="E675" s="5">
        <v>6.6700231481481471E-4</v>
      </c>
      <c r="F675" s="18">
        <v>68.97</v>
      </c>
      <c r="G675" s="12"/>
    </row>
    <row r="676" spans="1:7" x14ac:dyDescent="0.25">
      <c r="A676" s="14">
        <v>5</v>
      </c>
      <c r="B676" t="s">
        <v>50</v>
      </c>
      <c r="C676" s="16">
        <v>32</v>
      </c>
      <c r="D676" s="17" t="s">
        <v>35</v>
      </c>
      <c r="E676" s="5">
        <v>6.7390046296296295E-4</v>
      </c>
      <c r="F676" s="18">
        <v>68.260000000000005</v>
      </c>
      <c r="G676" s="12"/>
    </row>
    <row r="677" spans="1:7" x14ac:dyDescent="0.25">
      <c r="A677" s="14">
        <v>5</v>
      </c>
      <c r="B677" t="s">
        <v>50</v>
      </c>
      <c r="C677" s="16">
        <v>32</v>
      </c>
      <c r="D677" s="17" t="s">
        <v>35</v>
      </c>
      <c r="E677" s="5">
        <v>6.6935185185185186E-4</v>
      </c>
      <c r="F677" s="18">
        <v>68.72</v>
      </c>
      <c r="G677" s="12"/>
    </row>
    <row r="678" spans="1:7" x14ac:dyDescent="0.25">
      <c r="A678" s="14">
        <v>5</v>
      </c>
      <c r="B678" t="s">
        <v>50</v>
      </c>
      <c r="C678" s="16">
        <v>32</v>
      </c>
      <c r="D678" s="17" t="s">
        <v>35</v>
      </c>
      <c r="E678" s="5">
        <v>6.7780092592592588E-4</v>
      </c>
      <c r="F678" s="18">
        <v>67.87</v>
      </c>
      <c r="G678" s="12"/>
    </row>
    <row r="679" spans="1:7" x14ac:dyDescent="0.25">
      <c r="A679" s="14">
        <v>5</v>
      </c>
      <c r="B679" t="s">
        <v>50</v>
      </c>
      <c r="C679" s="16">
        <v>32</v>
      </c>
      <c r="D679" s="17" t="s">
        <v>35</v>
      </c>
      <c r="E679" s="5">
        <v>6.6958333333333323E-4</v>
      </c>
      <c r="F679" s="18">
        <v>68.7</v>
      </c>
      <c r="G679" s="12"/>
    </row>
    <row r="680" spans="1:7" x14ac:dyDescent="0.25">
      <c r="A680" s="14">
        <v>5</v>
      </c>
      <c r="B680" t="s">
        <v>50</v>
      </c>
      <c r="C680" s="16">
        <v>32</v>
      </c>
      <c r="D680" s="17" t="s">
        <v>35</v>
      </c>
      <c r="E680" s="5">
        <v>6.6707175925925929E-4</v>
      </c>
      <c r="F680" s="18">
        <v>68.959999999999994</v>
      </c>
      <c r="G680" s="12"/>
    </row>
    <row r="681" spans="1:7" x14ac:dyDescent="0.25">
      <c r="A681" s="14">
        <v>5</v>
      </c>
      <c r="B681" t="s">
        <v>50</v>
      </c>
      <c r="C681" s="16">
        <v>32</v>
      </c>
      <c r="D681" s="17" t="s">
        <v>35</v>
      </c>
      <c r="E681" s="5">
        <v>6.778587962962963E-4</v>
      </c>
      <c r="F681" s="18">
        <v>67.86</v>
      </c>
      <c r="G681" s="12"/>
    </row>
    <row r="682" spans="1:7" x14ac:dyDescent="0.25">
      <c r="A682" s="14">
        <v>5</v>
      </c>
      <c r="B682" t="s">
        <v>50</v>
      </c>
      <c r="C682" s="16">
        <v>32</v>
      </c>
      <c r="D682" s="17" t="s">
        <v>35</v>
      </c>
      <c r="E682" s="5">
        <v>6.6442129629629631E-4</v>
      </c>
      <c r="F682" s="18">
        <v>69.23</v>
      </c>
      <c r="G682" s="12"/>
    </row>
    <row r="683" spans="1:7" x14ac:dyDescent="0.25">
      <c r="A683" s="14">
        <v>5</v>
      </c>
      <c r="B683" s="15" t="s">
        <v>50</v>
      </c>
      <c r="C683" s="16">
        <v>32</v>
      </c>
      <c r="D683" s="17" t="s">
        <v>35</v>
      </c>
      <c r="E683" s="5">
        <v>6.708101851851852E-4</v>
      </c>
      <c r="F683" s="18">
        <v>68.569999999999993</v>
      </c>
      <c r="G683" s="12"/>
    </row>
    <row r="684" spans="1:7" x14ac:dyDescent="0.25">
      <c r="A684" s="14">
        <v>5</v>
      </c>
      <c r="B684" s="15" t="s">
        <v>50</v>
      </c>
      <c r="C684" s="16">
        <v>32</v>
      </c>
      <c r="D684" s="17" t="s">
        <v>35</v>
      </c>
      <c r="E684" s="5">
        <v>6.6620370370370368E-4</v>
      </c>
      <c r="F684" s="18">
        <v>69.05</v>
      </c>
      <c r="G684" s="12"/>
    </row>
    <row r="685" spans="1:7" x14ac:dyDescent="0.25">
      <c r="A685" s="14">
        <v>5</v>
      </c>
      <c r="B685" s="15" t="s">
        <v>50</v>
      </c>
      <c r="C685" s="16">
        <v>32</v>
      </c>
      <c r="D685" s="17" t="s">
        <v>35</v>
      </c>
      <c r="E685" s="5">
        <v>6.6959490740740738E-4</v>
      </c>
      <c r="F685" s="18">
        <v>68.7</v>
      </c>
      <c r="G685" s="12"/>
    </row>
    <row r="686" spans="1:7" x14ac:dyDescent="0.25">
      <c r="A686" s="14">
        <v>5</v>
      </c>
      <c r="B686" s="15" t="s">
        <v>50</v>
      </c>
      <c r="C686" s="16">
        <v>32</v>
      </c>
      <c r="D686" s="17" t="s">
        <v>35</v>
      </c>
      <c r="E686" s="5">
        <v>6.7399305555555539E-4</v>
      </c>
      <c r="F686" s="18">
        <v>68.25</v>
      </c>
      <c r="G686" s="12"/>
    </row>
    <row r="687" spans="1:7" x14ac:dyDescent="0.25">
      <c r="A687" s="14">
        <v>5</v>
      </c>
      <c r="B687" s="15" t="s">
        <v>50</v>
      </c>
      <c r="C687" s="16">
        <v>32</v>
      </c>
      <c r="D687" s="17" t="s">
        <v>35</v>
      </c>
      <c r="E687" s="5">
        <v>6.7548611111111108E-4</v>
      </c>
      <c r="F687" s="18">
        <v>68.099999999999994</v>
      </c>
      <c r="G687" s="12"/>
    </row>
    <row r="688" spans="1:7" x14ac:dyDescent="0.25">
      <c r="A688" s="14">
        <v>5</v>
      </c>
      <c r="B688" s="15" t="s">
        <v>50</v>
      </c>
      <c r="C688" s="16">
        <v>32</v>
      </c>
      <c r="D688" s="17" t="s">
        <v>35</v>
      </c>
      <c r="E688" s="5">
        <v>6.6785879629629628E-4</v>
      </c>
      <c r="F688" s="18">
        <v>68.88</v>
      </c>
      <c r="G688" s="12"/>
    </row>
    <row r="689" spans="1:7" x14ac:dyDescent="0.25">
      <c r="A689" s="14">
        <v>5</v>
      </c>
      <c r="B689" s="15" t="s">
        <v>50</v>
      </c>
      <c r="C689" s="16">
        <v>32</v>
      </c>
      <c r="D689" s="17" t="s">
        <v>35</v>
      </c>
      <c r="E689" s="5">
        <v>6.6903935185185198E-4</v>
      </c>
      <c r="F689" s="18">
        <v>68.760000000000005</v>
      </c>
      <c r="G689" s="12"/>
    </row>
    <row r="690" spans="1:7" x14ac:dyDescent="0.25">
      <c r="A690" s="14">
        <v>5</v>
      </c>
      <c r="B690" s="15" t="s">
        <v>50</v>
      </c>
      <c r="C690" s="16">
        <v>32</v>
      </c>
      <c r="D690" s="17" t="s">
        <v>35</v>
      </c>
      <c r="E690" s="5">
        <v>6.7150462962962964E-4</v>
      </c>
      <c r="F690" s="18">
        <v>68.5</v>
      </c>
      <c r="G690" s="12"/>
    </row>
    <row r="691" spans="1:7" x14ac:dyDescent="0.25">
      <c r="A691" s="14">
        <v>5</v>
      </c>
      <c r="B691" s="15" t="s">
        <v>89</v>
      </c>
      <c r="C691" s="16">
        <v>32</v>
      </c>
      <c r="D691" s="17" t="s">
        <v>59</v>
      </c>
      <c r="E691" s="5">
        <v>8.7302083333333329E-4</v>
      </c>
      <c r="F691" s="18">
        <v>52.69</v>
      </c>
      <c r="G691" s="12"/>
    </row>
    <row r="692" spans="1:7" x14ac:dyDescent="0.25">
      <c r="A692" s="14">
        <v>5</v>
      </c>
      <c r="B692" s="15" t="s">
        <v>89</v>
      </c>
      <c r="C692" s="16">
        <v>32</v>
      </c>
      <c r="D692" s="17" t="s">
        <v>59</v>
      </c>
      <c r="E692" s="5">
        <v>6.8902777777777766E-4</v>
      </c>
      <c r="F692" s="18">
        <v>66.760000000000005</v>
      </c>
      <c r="G692" s="12"/>
    </row>
    <row r="693" spans="1:7" x14ac:dyDescent="0.25">
      <c r="A693" s="14">
        <v>5</v>
      </c>
      <c r="B693" s="15" t="s">
        <v>89</v>
      </c>
      <c r="C693" s="16">
        <v>32</v>
      </c>
      <c r="D693" s="17" t="s">
        <v>59</v>
      </c>
      <c r="E693" s="5">
        <v>6.8108796296296288E-4</v>
      </c>
      <c r="F693" s="18">
        <v>67.540000000000006</v>
      </c>
      <c r="G693" s="12"/>
    </row>
    <row r="694" spans="1:7" x14ac:dyDescent="0.25">
      <c r="A694" s="14">
        <v>5</v>
      </c>
      <c r="B694" s="15" t="s">
        <v>89</v>
      </c>
      <c r="C694" s="16">
        <v>32</v>
      </c>
      <c r="D694" s="17" t="s">
        <v>59</v>
      </c>
      <c r="E694" s="5">
        <v>6.7861111111111106E-4</v>
      </c>
      <c r="F694" s="18">
        <v>67.790000000000006</v>
      </c>
      <c r="G694" s="12"/>
    </row>
    <row r="695" spans="1:7" x14ac:dyDescent="0.25">
      <c r="A695" s="14">
        <v>5</v>
      </c>
      <c r="B695" s="15" t="s">
        <v>89</v>
      </c>
      <c r="C695" s="16">
        <v>32</v>
      </c>
      <c r="D695" s="17" t="s">
        <v>59</v>
      </c>
      <c r="E695" s="5">
        <v>6.7821759259259267E-4</v>
      </c>
      <c r="F695" s="18">
        <v>67.819999999999993</v>
      </c>
      <c r="G695" s="12"/>
    </row>
    <row r="696" spans="1:7" x14ac:dyDescent="0.25">
      <c r="A696" s="14">
        <v>5</v>
      </c>
      <c r="B696" s="15" t="s">
        <v>89</v>
      </c>
      <c r="C696" s="16">
        <v>32</v>
      </c>
      <c r="D696" s="17" t="s">
        <v>59</v>
      </c>
      <c r="E696" s="5">
        <v>6.956365740740741E-4</v>
      </c>
      <c r="F696" s="18">
        <v>66.13</v>
      </c>
      <c r="G696" s="12"/>
    </row>
    <row r="697" spans="1:7" x14ac:dyDescent="0.25">
      <c r="A697" s="14">
        <v>5</v>
      </c>
      <c r="B697" s="15" t="s">
        <v>89</v>
      </c>
      <c r="C697" s="16">
        <v>32</v>
      </c>
      <c r="D697" s="17" t="s">
        <v>59</v>
      </c>
      <c r="E697" s="5">
        <v>6.7787037037037035E-4</v>
      </c>
      <c r="F697" s="18">
        <v>67.86</v>
      </c>
      <c r="G697" s="12"/>
    </row>
    <row r="698" spans="1:7" x14ac:dyDescent="0.25">
      <c r="A698" s="14">
        <v>5</v>
      </c>
      <c r="B698" s="15" t="s">
        <v>89</v>
      </c>
      <c r="C698" s="16">
        <v>32</v>
      </c>
      <c r="D698" s="17" t="s">
        <v>59</v>
      </c>
      <c r="E698" s="5">
        <v>6.7484953703703706E-4</v>
      </c>
      <c r="F698" s="18">
        <v>68.16</v>
      </c>
      <c r="G698" s="12"/>
    </row>
    <row r="699" spans="1:7" x14ac:dyDescent="0.25">
      <c r="A699" s="14">
        <v>5</v>
      </c>
      <c r="B699" s="15" t="s">
        <v>89</v>
      </c>
      <c r="C699" s="16">
        <v>32</v>
      </c>
      <c r="D699" s="17" t="s">
        <v>59</v>
      </c>
      <c r="E699" s="5">
        <v>6.7027777777777778E-4</v>
      </c>
      <c r="F699" s="18">
        <v>68.63</v>
      </c>
      <c r="G699" s="12"/>
    </row>
    <row r="700" spans="1:7" x14ac:dyDescent="0.25">
      <c r="A700" s="14">
        <v>5</v>
      </c>
      <c r="B700" s="15" t="s">
        <v>89</v>
      </c>
      <c r="C700" s="16">
        <v>32</v>
      </c>
      <c r="D700" s="17" t="s">
        <v>59</v>
      </c>
      <c r="E700" s="5">
        <v>6.719675925925926E-4</v>
      </c>
      <c r="F700" s="18">
        <v>68.459999999999994</v>
      </c>
      <c r="G700" s="12"/>
    </row>
    <row r="701" spans="1:7" x14ac:dyDescent="0.25">
      <c r="A701" s="14">
        <v>5</v>
      </c>
      <c r="B701" s="15" t="s">
        <v>89</v>
      </c>
      <c r="C701" s="16">
        <v>32</v>
      </c>
      <c r="D701" s="17" t="s">
        <v>59</v>
      </c>
      <c r="E701" s="5">
        <v>6.73125E-4</v>
      </c>
      <c r="F701" s="18">
        <v>68.34</v>
      </c>
      <c r="G701" s="12"/>
    </row>
    <row r="702" spans="1:7" x14ac:dyDescent="0.25">
      <c r="A702" s="14">
        <v>5</v>
      </c>
      <c r="B702" s="15" t="s">
        <v>89</v>
      </c>
      <c r="C702" s="16">
        <v>32</v>
      </c>
      <c r="D702" s="17" t="s">
        <v>59</v>
      </c>
      <c r="E702" s="5">
        <v>6.7123842592592582E-4</v>
      </c>
      <c r="F702" s="18">
        <v>68.53</v>
      </c>
      <c r="G702" s="12"/>
    </row>
    <row r="703" spans="1:7" x14ac:dyDescent="0.25">
      <c r="A703" s="14">
        <v>5</v>
      </c>
      <c r="B703" s="15" t="s">
        <v>89</v>
      </c>
      <c r="C703" s="16">
        <v>32</v>
      </c>
      <c r="D703" s="17" t="s">
        <v>59</v>
      </c>
      <c r="E703" s="5">
        <v>6.6920138888888888E-4</v>
      </c>
      <c r="F703" s="18">
        <v>68.739999999999995</v>
      </c>
      <c r="G703" s="12"/>
    </row>
    <row r="704" spans="1:7" x14ac:dyDescent="0.25">
      <c r="A704" s="14">
        <v>5</v>
      </c>
      <c r="B704" s="15" t="s">
        <v>89</v>
      </c>
      <c r="C704" s="16">
        <v>32</v>
      </c>
      <c r="D704" s="17" t="s">
        <v>59</v>
      </c>
      <c r="E704" s="5">
        <v>6.7018518518518523E-4</v>
      </c>
      <c r="F704" s="18">
        <v>68.64</v>
      </c>
      <c r="G704" s="12"/>
    </row>
    <row r="705" spans="1:7" x14ac:dyDescent="0.25">
      <c r="A705" s="14">
        <v>5</v>
      </c>
      <c r="B705" s="15" t="s">
        <v>89</v>
      </c>
      <c r="C705" s="16">
        <v>32</v>
      </c>
      <c r="D705" s="17" t="s">
        <v>59</v>
      </c>
      <c r="E705" s="5">
        <v>6.6893518518518517E-4</v>
      </c>
      <c r="F705" s="18">
        <v>68.77</v>
      </c>
      <c r="G705" s="12"/>
    </row>
    <row r="706" spans="1:7" x14ac:dyDescent="0.25">
      <c r="A706" s="14">
        <v>5</v>
      </c>
      <c r="B706" s="15" t="s">
        <v>89</v>
      </c>
      <c r="C706" s="16">
        <v>32</v>
      </c>
      <c r="D706" s="17" t="s">
        <v>59</v>
      </c>
      <c r="E706" s="5">
        <v>6.7021990740740746E-4</v>
      </c>
      <c r="F706" s="18">
        <v>68.63</v>
      </c>
      <c r="G706" s="12"/>
    </row>
    <row r="707" spans="1:7" x14ac:dyDescent="0.25">
      <c r="A707" s="14">
        <v>5</v>
      </c>
      <c r="B707" s="15" t="s">
        <v>89</v>
      </c>
      <c r="C707" s="16">
        <v>32</v>
      </c>
      <c r="D707" s="17" t="s">
        <v>59</v>
      </c>
      <c r="E707" s="5">
        <v>6.8631944444444459E-4</v>
      </c>
      <c r="F707" s="18">
        <v>67.02</v>
      </c>
      <c r="G707" s="12"/>
    </row>
    <row r="708" spans="1:7" x14ac:dyDescent="0.25">
      <c r="A708" s="14">
        <v>5</v>
      </c>
      <c r="B708" s="15" t="s">
        <v>89</v>
      </c>
      <c r="C708" s="16">
        <v>32</v>
      </c>
      <c r="D708" s="17" t="s">
        <v>59</v>
      </c>
      <c r="E708" s="5">
        <v>6.6837962962962955E-4</v>
      </c>
      <c r="F708" s="18">
        <v>68.819999999999993</v>
      </c>
      <c r="G708" s="12"/>
    </row>
    <row r="709" spans="1:7" x14ac:dyDescent="0.25">
      <c r="A709" s="14">
        <v>5</v>
      </c>
      <c r="B709" s="15" t="s">
        <v>89</v>
      </c>
      <c r="C709" s="16">
        <v>32</v>
      </c>
      <c r="D709" s="17" t="s">
        <v>59</v>
      </c>
      <c r="E709" s="5">
        <v>6.7035879629629618E-4</v>
      </c>
      <c r="F709" s="18">
        <v>68.62</v>
      </c>
      <c r="G709" s="12"/>
    </row>
    <row r="710" spans="1:7" x14ac:dyDescent="0.25">
      <c r="A710" s="14">
        <v>5</v>
      </c>
      <c r="B710" s="15" t="s">
        <v>89</v>
      </c>
      <c r="C710" s="16">
        <v>32</v>
      </c>
      <c r="D710" s="17" t="s">
        <v>59</v>
      </c>
      <c r="E710" s="5">
        <v>6.6796296296296308E-4</v>
      </c>
      <c r="F710" s="18">
        <v>68.87</v>
      </c>
      <c r="G710" s="12"/>
    </row>
    <row r="711" spans="1:7" x14ac:dyDescent="0.25">
      <c r="A711" s="14">
        <v>5</v>
      </c>
      <c r="B711" s="15" t="s">
        <v>89</v>
      </c>
      <c r="C711" s="16">
        <v>32</v>
      </c>
      <c r="D711" s="17" t="s">
        <v>59</v>
      </c>
      <c r="E711" s="5">
        <v>6.71574074074074E-4</v>
      </c>
      <c r="F711" s="18">
        <v>68.5</v>
      </c>
      <c r="G711" s="12"/>
    </row>
    <row r="712" spans="1:7" x14ac:dyDescent="0.25">
      <c r="A712" s="14">
        <v>5</v>
      </c>
      <c r="B712" s="15" t="s">
        <v>89</v>
      </c>
      <c r="C712" s="16">
        <v>32</v>
      </c>
      <c r="D712" s="17" t="s">
        <v>59</v>
      </c>
      <c r="E712" s="5">
        <v>6.6956018518518525E-4</v>
      </c>
      <c r="F712" s="18">
        <v>68.7</v>
      </c>
      <c r="G712" s="12"/>
    </row>
    <row r="713" spans="1:7" x14ac:dyDescent="0.25">
      <c r="A713" s="14">
        <v>5</v>
      </c>
      <c r="B713" s="15" t="s">
        <v>89</v>
      </c>
      <c r="C713" s="16">
        <v>32</v>
      </c>
      <c r="D713" s="17" t="s">
        <v>59</v>
      </c>
      <c r="E713" s="5">
        <v>6.6754629629629629E-4</v>
      </c>
      <c r="F713" s="18">
        <v>68.91</v>
      </c>
      <c r="G713" s="12"/>
    </row>
    <row r="714" spans="1:7" x14ac:dyDescent="0.25">
      <c r="A714" s="14">
        <v>5</v>
      </c>
      <c r="B714" s="15" t="s">
        <v>89</v>
      </c>
      <c r="C714" s="16">
        <v>32</v>
      </c>
      <c r="D714" s="17" t="s">
        <v>59</v>
      </c>
      <c r="E714" s="5">
        <v>6.7034722222222224E-4</v>
      </c>
      <c r="F714" s="18">
        <v>68.62</v>
      </c>
      <c r="G714" s="12"/>
    </row>
    <row r="715" spans="1:7" x14ac:dyDescent="0.25">
      <c r="A715" s="14">
        <v>5</v>
      </c>
      <c r="B715" s="15" t="s">
        <v>89</v>
      </c>
      <c r="C715" s="16">
        <v>32</v>
      </c>
      <c r="D715" s="17" t="s">
        <v>59</v>
      </c>
      <c r="E715" s="5">
        <v>6.6575231481481477E-4</v>
      </c>
      <c r="F715" s="18">
        <v>69.09</v>
      </c>
      <c r="G715" s="12"/>
    </row>
    <row r="716" spans="1:7" x14ac:dyDescent="0.25">
      <c r="A716" s="14">
        <v>5</v>
      </c>
      <c r="B716" s="15" t="s">
        <v>89</v>
      </c>
      <c r="C716" s="16">
        <v>32</v>
      </c>
      <c r="D716" s="17" t="s">
        <v>59</v>
      </c>
      <c r="E716" s="5">
        <v>6.6833333333333339E-4</v>
      </c>
      <c r="F716" s="18">
        <v>68.83</v>
      </c>
      <c r="G716" s="12"/>
    </row>
    <row r="717" spans="1:7" x14ac:dyDescent="0.25">
      <c r="A717" s="14">
        <v>5</v>
      </c>
      <c r="B717" s="15" t="s">
        <v>89</v>
      </c>
      <c r="C717" s="16">
        <v>32</v>
      </c>
      <c r="D717" s="17" t="s">
        <v>59</v>
      </c>
      <c r="E717" s="5">
        <v>6.6942129629629632E-4</v>
      </c>
      <c r="F717" s="18">
        <v>68.72</v>
      </c>
      <c r="G717" s="12"/>
    </row>
    <row r="718" spans="1:7" x14ac:dyDescent="0.25">
      <c r="A718" s="14">
        <v>5</v>
      </c>
      <c r="B718" s="15" t="s">
        <v>89</v>
      </c>
      <c r="C718" s="16">
        <v>32</v>
      </c>
      <c r="D718" s="17" t="s">
        <v>59</v>
      </c>
      <c r="E718" s="5">
        <v>6.7229166666666663E-4</v>
      </c>
      <c r="F718" s="18">
        <v>68.42</v>
      </c>
      <c r="G718" s="12"/>
    </row>
    <row r="719" spans="1:7" x14ac:dyDescent="0.25">
      <c r="A719" s="14">
        <v>5</v>
      </c>
      <c r="B719" s="15" t="s">
        <v>89</v>
      </c>
      <c r="C719" s="16">
        <v>32</v>
      </c>
      <c r="D719" s="17" t="s">
        <v>59</v>
      </c>
      <c r="E719" s="5">
        <v>6.766203703703704E-4</v>
      </c>
      <c r="F719" s="18">
        <v>67.98</v>
      </c>
      <c r="G719" s="12"/>
    </row>
    <row r="720" spans="1:7" x14ac:dyDescent="0.25">
      <c r="A720" s="14">
        <v>5</v>
      </c>
      <c r="B720" s="15" t="s">
        <v>89</v>
      </c>
      <c r="C720" s="16">
        <v>32</v>
      </c>
      <c r="D720" s="17" t="s">
        <v>59</v>
      </c>
      <c r="E720" s="5">
        <v>6.7261574074074066E-4</v>
      </c>
      <c r="F720" s="18">
        <v>68.39</v>
      </c>
      <c r="G720" s="12"/>
    </row>
    <row r="721" spans="1:7" x14ac:dyDescent="0.25">
      <c r="A721" s="14">
        <v>5</v>
      </c>
      <c r="B721" s="15" t="s">
        <v>89</v>
      </c>
      <c r="C721" s="16">
        <v>32</v>
      </c>
      <c r="D721" s="17" t="s">
        <v>59</v>
      </c>
      <c r="E721" s="5">
        <v>6.6804398148148137E-4</v>
      </c>
      <c r="F721" s="18">
        <v>68.86</v>
      </c>
      <c r="G721" s="12"/>
    </row>
    <row r="722" spans="1:7" x14ac:dyDescent="0.25">
      <c r="A722" s="14">
        <v>5</v>
      </c>
      <c r="B722" s="15" t="s">
        <v>89</v>
      </c>
      <c r="C722" s="16">
        <v>32</v>
      </c>
      <c r="D722" s="17" t="s">
        <v>59</v>
      </c>
      <c r="E722" s="5">
        <v>6.715972222222223E-4</v>
      </c>
      <c r="F722" s="18">
        <v>68.489999999999995</v>
      </c>
      <c r="G722" s="12"/>
    </row>
    <row r="723" spans="1:7" x14ac:dyDescent="0.25">
      <c r="A723" s="14">
        <v>5</v>
      </c>
      <c r="B723" s="15" t="s">
        <v>13</v>
      </c>
      <c r="C723" s="16">
        <v>31</v>
      </c>
      <c r="D723" s="17" t="s">
        <v>76</v>
      </c>
      <c r="E723" s="5">
        <v>8.2336805555555549E-4</v>
      </c>
      <c r="F723" s="18">
        <v>55.87</v>
      </c>
      <c r="G723" s="12"/>
    </row>
    <row r="724" spans="1:7" x14ac:dyDescent="0.25">
      <c r="A724" s="14">
        <v>5</v>
      </c>
      <c r="B724" s="15" t="s">
        <v>13</v>
      </c>
      <c r="C724" s="16">
        <v>31</v>
      </c>
      <c r="D724" s="17" t="s">
        <v>76</v>
      </c>
      <c r="E724" s="5">
        <v>6.9054398148148154E-4</v>
      </c>
      <c r="F724" s="18">
        <v>66.61</v>
      </c>
      <c r="G724" s="12"/>
    </row>
    <row r="725" spans="1:7" x14ac:dyDescent="0.25">
      <c r="A725" s="14">
        <v>5</v>
      </c>
      <c r="B725" s="15" t="s">
        <v>13</v>
      </c>
      <c r="C725" s="16">
        <v>31</v>
      </c>
      <c r="D725" s="17" t="s">
        <v>76</v>
      </c>
      <c r="E725" s="5">
        <v>7.7288194444444453E-4</v>
      </c>
      <c r="F725" s="18">
        <v>59.52</v>
      </c>
      <c r="G725" s="12"/>
    </row>
    <row r="726" spans="1:7" x14ac:dyDescent="0.25">
      <c r="A726" s="14">
        <v>5</v>
      </c>
      <c r="B726" s="15" t="s">
        <v>13</v>
      </c>
      <c r="C726" s="16">
        <v>31</v>
      </c>
      <c r="D726" s="17" t="s">
        <v>76</v>
      </c>
      <c r="E726" s="5">
        <v>6.6947916666666675E-4</v>
      </c>
      <c r="F726" s="18">
        <v>68.709999999999994</v>
      </c>
      <c r="G726" s="12"/>
    </row>
    <row r="727" spans="1:7" x14ac:dyDescent="0.25">
      <c r="A727" s="14">
        <v>5</v>
      </c>
      <c r="B727" s="15" t="s">
        <v>13</v>
      </c>
      <c r="C727" s="16">
        <v>31</v>
      </c>
      <c r="D727" s="17" t="s">
        <v>76</v>
      </c>
      <c r="E727" s="5">
        <v>6.7812500000000002E-4</v>
      </c>
      <c r="F727" s="18">
        <v>67.83</v>
      </c>
      <c r="G727" s="12"/>
    </row>
    <row r="728" spans="1:7" x14ac:dyDescent="0.25">
      <c r="A728" s="14">
        <v>5</v>
      </c>
      <c r="B728" s="15" t="s">
        <v>13</v>
      </c>
      <c r="C728" s="16">
        <v>31</v>
      </c>
      <c r="D728" s="17" t="s">
        <v>76</v>
      </c>
      <c r="E728" s="5">
        <v>6.6681712962962962E-4</v>
      </c>
      <c r="F728" s="18">
        <v>68.98</v>
      </c>
      <c r="G728" s="12"/>
    </row>
    <row r="729" spans="1:7" x14ac:dyDescent="0.25">
      <c r="A729" s="14">
        <v>5</v>
      </c>
      <c r="B729" s="15" t="s">
        <v>13</v>
      </c>
      <c r="C729" s="16">
        <v>31</v>
      </c>
      <c r="D729" s="17" t="s">
        <v>76</v>
      </c>
      <c r="E729" s="5">
        <v>6.6142361111111122E-4</v>
      </c>
      <c r="F729" s="18">
        <v>69.55</v>
      </c>
      <c r="G729" s="12"/>
    </row>
    <row r="730" spans="1:7" x14ac:dyDescent="0.25">
      <c r="A730" s="14">
        <v>5</v>
      </c>
      <c r="B730" s="15" t="s">
        <v>13</v>
      </c>
      <c r="C730" s="16">
        <v>31</v>
      </c>
      <c r="D730" s="17" t="s">
        <v>76</v>
      </c>
      <c r="E730" s="5">
        <v>6.606828703703704E-4</v>
      </c>
      <c r="F730" s="18">
        <v>69.62</v>
      </c>
      <c r="G730" s="12"/>
    </row>
    <row r="731" spans="1:7" x14ac:dyDescent="0.25">
      <c r="A731" s="14">
        <v>5</v>
      </c>
      <c r="B731" s="15" t="s">
        <v>13</v>
      </c>
      <c r="C731" s="16">
        <v>31</v>
      </c>
      <c r="D731" s="17" t="s">
        <v>76</v>
      </c>
      <c r="E731" s="5">
        <v>6.5810185185185188E-4</v>
      </c>
      <c r="F731" s="18">
        <v>69.900000000000006</v>
      </c>
      <c r="G731" s="12"/>
    </row>
    <row r="732" spans="1:7" x14ac:dyDescent="0.25">
      <c r="A732" s="14">
        <v>5</v>
      </c>
      <c r="B732" s="15" t="s">
        <v>13</v>
      </c>
      <c r="C732" s="16">
        <v>31</v>
      </c>
      <c r="D732" s="17" t="s">
        <v>76</v>
      </c>
      <c r="E732" s="5">
        <v>6.6012731481481478E-4</v>
      </c>
      <c r="F732" s="18">
        <v>69.680000000000007</v>
      </c>
      <c r="G732" s="12"/>
    </row>
    <row r="733" spans="1:7" x14ac:dyDescent="0.25">
      <c r="A733" s="14">
        <v>5</v>
      </c>
      <c r="B733" s="15" t="s">
        <v>13</v>
      </c>
      <c r="C733" s="16">
        <v>31</v>
      </c>
      <c r="D733" s="17" t="s">
        <v>76</v>
      </c>
      <c r="E733" s="5">
        <v>6.6033564814814818E-4</v>
      </c>
      <c r="F733" s="18">
        <v>69.66</v>
      </c>
      <c r="G733" s="12"/>
    </row>
    <row r="734" spans="1:7" x14ac:dyDescent="0.25">
      <c r="A734" s="14">
        <v>5</v>
      </c>
      <c r="B734" s="15" t="s">
        <v>13</v>
      </c>
      <c r="C734" s="16">
        <v>31</v>
      </c>
      <c r="D734" s="17" t="s">
        <v>76</v>
      </c>
      <c r="E734" s="5">
        <v>6.7870370370370383E-4</v>
      </c>
      <c r="F734" s="18">
        <v>67.78</v>
      </c>
      <c r="G734" s="12"/>
    </row>
    <row r="735" spans="1:7" x14ac:dyDescent="0.25">
      <c r="A735" s="14">
        <v>5</v>
      </c>
      <c r="B735" s="15" t="s">
        <v>13</v>
      </c>
      <c r="C735" s="16">
        <v>31</v>
      </c>
      <c r="D735" s="17" t="s">
        <v>76</v>
      </c>
      <c r="E735" s="5">
        <v>6.6406250000000005E-4</v>
      </c>
      <c r="F735" s="18">
        <v>69.27</v>
      </c>
      <c r="G735" s="12"/>
    </row>
    <row r="736" spans="1:7" x14ac:dyDescent="0.25">
      <c r="A736" s="14">
        <v>5</v>
      </c>
      <c r="B736" s="15" t="s">
        <v>13</v>
      </c>
      <c r="C736" s="16">
        <v>31</v>
      </c>
      <c r="D736" s="17" t="s">
        <v>76</v>
      </c>
      <c r="E736" s="5">
        <v>6.5912037037037035E-4</v>
      </c>
      <c r="F736" s="18">
        <v>69.790000000000006</v>
      </c>
      <c r="G736" s="12"/>
    </row>
    <row r="737" spans="1:7" x14ac:dyDescent="0.25">
      <c r="A737" s="14">
        <v>5</v>
      </c>
      <c r="B737" s="15" t="s">
        <v>13</v>
      </c>
      <c r="C737" s="16">
        <v>31</v>
      </c>
      <c r="D737" s="17" t="s">
        <v>76</v>
      </c>
      <c r="E737" s="5">
        <v>6.6472222222222226E-4</v>
      </c>
      <c r="F737" s="18">
        <v>69.2</v>
      </c>
      <c r="G737" s="12"/>
    </row>
    <row r="738" spans="1:7" x14ac:dyDescent="0.25">
      <c r="A738" s="14">
        <v>5</v>
      </c>
      <c r="B738" s="15" t="s">
        <v>13</v>
      </c>
      <c r="C738" s="16">
        <v>31</v>
      </c>
      <c r="D738" s="17" t="s">
        <v>76</v>
      </c>
      <c r="E738" s="5">
        <v>6.614467592592593E-4</v>
      </c>
      <c r="F738" s="18">
        <v>69.540000000000006</v>
      </c>
      <c r="G738" s="12"/>
    </row>
    <row r="739" spans="1:7" x14ac:dyDescent="0.25">
      <c r="A739" s="14">
        <v>5</v>
      </c>
      <c r="B739" s="15" t="s">
        <v>13</v>
      </c>
      <c r="C739" s="16">
        <v>31</v>
      </c>
      <c r="D739" s="17" t="s">
        <v>76</v>
      </c>
      <c r="E739" s="5">
        <v>6.6780092592592596E-4</v>
      </c>
      <c r="F739" s="18">
        <v>68.88</v>
      </c>
      <c r="G739" s="12"/>
    </row>
    <row r="740" spans="1:7" x14ac:dyDescent="0.25">
      <c r="A740" s="14">
        <v>5</v>
      </c>
      <c r="B740" s="15" t="s">
        <v>13</v>
      </c>
      <c r="C740" s="16">
        <v>31</v>
      </c>
      <c r="D740" s="17" t="s">
        <v>76</v>
      </c>
      <c r="E740" s="5">
        <v>6.5634259259259248E-4</v>
      </c>
      <c r="F740" s="18">
        <v>70.09</v>
      </c>
      <c r="G740" s="12"/>
    </row>
    <row r="741" spans="1:7" x14ac:dyDescent="0.25">
      <c r="A741" s="14">
        <v>5</v>
      </c>
      <c r="B741" s="15" t="s">
        <v>13</v>
      </c>
      <c r="C741" s="16">
        <v>31</v>
      </c>
      <c r="D741" s="17" t="s">
        <v>76</v>
      </c>
      <c r="E741" s="5">
        <v>6.6466435185185172E-4</v>
      </c>
      <c r="F741" s="18">
        <v>69.209999999999994</v>
      </c>
      <c r="G741" s="12"/>
    </row>
    <row r="742" spans="1:7" x14ac:dyDescent="0.25">
      <c r="A742" s="14">
        <v>5</v>
      </c>
      <c r="B742" s="15" t="s">
        <v>13</v>
      </c>
      <c r="C742" s="16">
        <v>31</v>
      </c>
      <c r="D742" s="17" t="s">
        <v>76</v>
      </c>
      <c r="E742" s="5">
        <v>6.677083333333332E-4</v>
      </c>
      <c r="F742" s="18">
        <v>68.89</v>
      </c>
      <c r="G742" s="12"/>
    </row>
    <row r="743" spans="1:7" x14ac:dyDescent="0.25">
      <c r="A743" s="14">
        <v>5</v>
      </c>
      <c r="B743" s="15" t="s">
        <v>13</v>
      </c>
      <c r="C743" s="16">
        <v>31</v>
      </c>
      <c r="D743" s="17" t="s">
        <v>76</v>
      </c>
      <c r="E743" s="5">
        <v>6.6516203703703702E-4</v>
      </c>
      <c r="F743" s="18">
        <v>69.16</v>
      </c>
      <c r="G743" s="12"/>
    </row>
    <row r="744" spans="1:7" x14ac:dyDescent="0.25">
      <c r="A744" s="14">
        <v>5</v>
      </c>
      <c r="B744" s="15" t="s">
        <v>13</v>
      </c>
      <c r="C744" s="16">
        <v>31</v>
      </c>
      <c r="D744" s="17" t="s">
        <v>76</v>
      </c>
      <c r="E744" s="5">
        <v>6.6407407407407398E-4</v>
      </c>
      <c r="F744" s="18">
        <v>69.27</v>
      </c>
      <c r="G744" s="12"/>
    </row>
    <row r="745" spans="1:7" x14ac:dyDescent="0.25">
      <c r="A745" s="14">
        <v>5</v>
      </c>
      <c r="B745" s="15" t="s">
        <v>13</v>
      </c>
      <c r="C745" s="16">
        <v>31</v>
      </c>
      <c r="D745" s="17" t="s">
        <v>76</v>
      </c>
      <c r="E745" s="5">
        <v>6.5997685185185181E-4</v>
      </c>
      <c r="F745" s="18">
        <v>69.7</v>
      </c>
      <c r="G745" s="12"/>
    </row>
    <row r="746" spans="1:7" x14ac:dyDescent="0.25">
      <c r="A746" s="14">
        <v>5</v>
      </c>
      <c r="B746" s="15" t="s">
        <v>13</v>
      </c>
      <c r="C746" s="16">
        <v>31</v>
      </c>
      <c r="D746" s="17" t="s">
        <v>76</v>
      </c>
      <c r="E746" s="5">
        <v>6.5901620370370365E-4</v>
      </c>
      <c r="F746" s="18">
        <v>69.8</v>
      </c>
      <c r="G746" s="12"/>
    </row>
    <row r="747" spans="1:7" x14ac:dyDescent="0.25">
      <c r="A747" s="14">
        <v>5</v>
      </c>
      <c r="B747" s="15" t="s">
        <v>13</v>
      </c>
      <c r="C747" s="16">
        <v>31</v>
      </c>
      <c r="D747" s="17" t="s">
        <v>76</v>
      </c>
      <c r="E747" s="5">
        <v>6.6233796296296299E-4</v>
      </c>
      <c r="F747" s="18">
        <v>69.45</v>
      </c>
      <c r="G747" s="12"/>
    </row>
    <row r="748" spans="1:7" x14ac:dyDescent="0.25">
      <c r="A748" s="14">
        <v>5</v>
      </c>
      <c r="B748" s="15" t="s">
        <v>13</v>
      </c>
      <c r="C748" s="16">
        <v>31</v>
      </c>
      <c r="D748" s="17" t="s">
        <v>76</v>
      </c>
      <c r="E748" s="5">
        <v>6.6714120370370365E-4</v>
      </c>
      <c r="F748" s="18">
        <v>68.95</v>
      </c>
      <c r="G748" s="12"/>
    </row>
    <row r="749" spans="1:7" x14ac:dyDescent="0.25">
      <c r="A749" s="14">
        <v>5</v>
      </c>
      <c r="B749" s="15" t="s">
        <v>13</v>
      </c>
      <c r="C749" s="16">
        <v>31</v>
      </c>
      <c r="D749" s="17" t="s">
        <v>76</v>
      </c>
      <c r="E749" s="5">
        <v>6.6677083333333334E-4</v>
      </c>
      <c r="F749" s="18">
        <v>68.989999999999995</v>
      </c>
      <c r="G749" s="12"/>
    </row>
    <row r="750" spans="1:7" x14ac:dyDescent="0.25">
      <c r="A750" s="14">
        <v>5</v>
      </c>
      <c r="B750" s="15" t="s">
        <v>13</v>
      </c>
      <c r="C750" s="16">
        <v>31</v>
      </c>
      <c r="D750" s="17" t="s">
        <v>76</v>
      </c>
      <c r="E750" s="5">
        <v>6.6563657407407413E-4</v>
      </c>
      <c r="F750" s="18">
        <v>69.11</v>
      </c>
      <c r="G750" s="12"/>
    </row>
    <row r="751" spans="1:7" x14ac:dyDescent="0.25">
      <c r="A751" s="14">
        <v>5</v>
      </c>
      <c r="B751" s="15" t="s">
        <v>13</v>
      </c>
      <c r="C751" s="16">
        <v>31</v>
      </c>
      <c r="D751" s="17" t="s">
        <v>76</v>
      </c>
      <c r="E751" s="5">
        <v>6.6424768518518525E-4</v>
      </c>
      <c r="F751" s="18">
        <v>69.25</v>
      </c>
      <c r="G751" s="12"/>
    </row>
    <row r="752" spans="1:7" x14ac:dyDescent="0.25">
      <c r="A752" s="14">
        <v>5</v>
      </c>
      <c r="B752" s="15" t="s">
        <v>13</v>
      </c>
      <c r="C752" s="16">
        <v>31</v>
      </c>
      <c r="D752" s="17" t="s">
        <v>76</v>
      </c>
      <c r="E752" s="5">
        <v>6.6693287037037025E-4</v>
      </c>
      <c r="F752" s="18">
        <v>68.97</v>
      </c>
      <c r="G752" s="12"/>
    </row>
    <row r="753" spans="1:7" x14ac:dyDescent="0.25">
      <c r="A753" s="14">
        <v>5</v>
      </c>
      <c r="B753" s="15" t="s">
        <v>13</v>
      </c>
      <c r="C753" s="16">
        <v>31</v>
      </c>
      <c r="D753" s="17" t="s">
        <v>76</v>
      </c>
      <c r="E753" s="5">
        <v>6.6151620370370366E-4</v>
      </c>
      <c r="F753" s="18">
        <v>69.540000000000006</v>
      </c>
      <c r="G753" s="12"/>
    </row>
    <row r="754" spans="1:7" x14ac:dyDescent="0.25">
      <c r="A754" s="14">
        <v>5</v>
      </c>
      <c r="B754" s="15" t="s">
        <v>25</v>
      </c>
      <c r="C754" s="16">
        <v>31</v>
      </c>
      <c r="D754" s="17" t="s">
        <v>93</v>
      </c>
      <c r="E754" s="5">
        <v>7.5266203703703704E-4</v>
      </c>
      <c r="F754" s="18">
        <v>61.12</v>
      </c>
      <c r="G754" s="12"/>
    </row>
    <row r="755" spans="1:7" x14ac:dyDescent="0.25">
      <c r="A755" s="14">
        <v>5</v>
      </c>
      <c r="B755" s="15" t="s">
        <v>25</v>
      </c>
      <c r="C755" s="16">
        <v>31</v>
      </c>
      <c r="D755" s="17" t="s">
        <v>93</v>
      </c>
      <c r="E755" s="5">
        <v>6.9120370370370375E-4</v>
      </c>
      <c r="F755" s="18">
        <v>66.55</v>
      </c>
      <c r="G755" s="12"/>
    </row>
    <row r="756" spans="1:7" x14ac:dyDescent="0.25">
      <c r="A756" s="14">
        <v>5</v>
      </c>
      <c r="B756" s="15" t="s">
        <v>25</v>
      </c>
      <c r="C756" s="16">
        <v>31</v>
      </c>
      <c r="D756" s="17" t="s">
        <v>93</v>
      </c>
      <c r="E756" s="5">
        <v>6.6534722222222212E-4</v>
      </c>
      <c r="F756" s="18">
        <v>69.14</v>
      </c>
      <c r="G756" s="12"/>
    </row>
    <row r="757" spans="1:7" x14ac:dyDescent="0.25">
      <c r="A757" s="14">
        <v>5</v>
      </c>
      <c r="B757" s="15" t="s">
        <v>25</v>
      </c>
      <c r="C757" s="16">
        <v>31</v>
      </c>
      <c r="D757" s="17" t="s">
        <v>93</v>
      </c>
      <c r="E757" s="5">
        <v>6.7453703703703697E-4</v>
      </c>
      <c r="F757" s="18">
        <v>68.19</v>
      </c>
      <c r="G757" s="12"/>
    </row>
    <row r="758" spans="1:7" x14ac:dyDescent="0.25">
      <c r="A758" s="14">
        <v>5</v>
      </c>
      <c r="B758" s="15" t="s">
        <v>25</v>
      </c>
      <c r="C758" s="16">
        <v>31</v>
      </c>
      <c r="D758" s="17" t="s">
        <v>93</v>
      </c>
      <c r="E758" s="5">
        <v>6.7565972222222235E-4</v>
      </c>
      <c r="F758" s="18">
        <v>68.08</v>
      </c>
      <c r="G758" s="12"/>
    </row>
    <row r="759" spans="1:7" x14ac:dyDescent="0.25">
      <c r="A759" s="14">
        <v>5</v>
      </c>
      <c r="B759" s="15" t="s">
        <v>25</v>
      </c>
      <c r="C759" s="16">
        <v>31</v>
      </c>
      <c r="D759" s="17" t="s">
        <v>93</v>
      </c>
      <c r="E759" s="5">
        <v>6.6881944444444454E-4</v>
      </c>
      <c r="F759" s="18">
        <v>68.78</v>
      </c>
      <c r="G759" s="12"/>
    </row>
    <row r="760" spans="1:7" x14ac:dyDescent="0.25">
      <c r="A760" s="14">
        <v>5</v>
      </c>
      <c r="B760" s="15" t="s">
        <v>25</v>
      </c>
      <c r="C760" s="16">
        <v>31</v>
      </c>
      <c r="D760" s="17" t="s">
        <v>93</v>
      </c>
      <c r="E760" s="5">
        <v>6.5912037037037035E-4</v>
      </c>
      <c r="F760" s="18">
        <v>69.790000000000006</v>
      </c>
      <c r="G760" s="12"/>
    </row>
    <row r="761" spans="1:7" x14ac:dyDescent="0.25">
      <c r="A761" s="14">
        <v>5</v>
      </c>
      <c r="B761" s="15" t="s">
        <v>25</v>
      </c>
      <c r="C761" s="16">
        <v>31</v>
      </c>
      <c r="D761" s="17" t="s">
        <v>93</v>
      </c>
      <c r="E761" s="5">
        <v>6.665740740740741E-4</v>
      </c>
      <c r="F761" s="18">
        <v>69.010000000000005</v>
      </c>
      <c r="G761" s="12"/>
    </row>
    <row r="762" spans="1:7" x14ac:dyDescent="0.25">
      <c r="A762" s="14">
        <v>5</v>
      </c>
      <c r="B762" s="15" t="s">
        <v>25</v>
      </c>
      <c r="C762" s="16">
        <v>31</v>
      </c>
      <c r="D762" s="17" t="s">
        <v>93</v>
      </c>
      <c r="E762" s="5">
        <v>6.6188657407407396E-4</v>
      </c>
      <c r="F762" s="18">
        <v>69.5</v>
      </c>
      <c r="G762" s="12"/>
    </row>
    <row r="763" spans="1:7" x14ac:dyDescent="0.25">
      <c r="A763" s="14">
        <v>5</v>
      </c>
      <c r="B763" s="15" t="s">
        <v>25</v>
      </c>
      <c r="C763" s="16">
        <v>31</v>
      </c>
      <c r="D763" s="17" t="s">
        <v>93</v>
      </c>
      <c r="E763" s="5">
        <v>6.6305555555555551E-4</v>
      </c>
      <c r="F763" s="18">
        <v>69.38</v>
      </c>
      <c r="G763" s="12"/>
    </row>
    <row r="764" spans="1:7" x14ac:dyDescent="0.25">
      <c r="A764" s="14">
        <v>5</v>
      </c>
      <c r="B764" s="15" t="s">
        <v>25</v>
      </c>
      <c r="C764" s="16">
        <v>31</v>
      </c>
      <c r="D764" s="17" t="s">
        <v>93</v>
      </c>
      <c r="E764" s="5">
        <v>6.5976851851851841E-4</v>
      </c>
      <c r="F764" s="18">
        <v>69.72</v>
      </c>
      <c r="G764" s="12"/>
    </row>
    <row r="765" spans="1:7" x14ac:dyDescent="0.25">
      <c r="A765" s="14">
        <v>5</v>
      </c>
      <c r="B765" s="15" t="s">
        <v>25</v>
      </c>
      <c r="C765" s="16">
        <v>31</v>
      </c>
      <c r="D765" s="17" t="s">
        <v>93</v>
      </c>
      <c r="E765" s="5">
        <v>6.6320601851851859E-4</v>
      </c>
      <c r="F765" s="18">
        <v>69.36</v>
      </c>
      <c r="G765" s="12"/>
    </row>
    <row r="766" spans="1:7" x14ac:dyDescent="0.25">
      <c r="A766" s="14">
        <v>5</v>
      </c>
      <c r="B766" s="15" t="s">
        <v>25</v>
      </c>
      <c r="C766" s="16">
        <v>31</v>
      </c>
      <c r="D766" s="17" t="s">
        <v>93</v>
      </c>
      <c r="E766" s="5">
        <v>6.6434027777777769E-4</v>
      </c>
      <c r="F766" s="18">
        <v>69.239999999999995</v>
      </c>
      <c r="G766" s="12"/>
    </row>
    <row r="767" spans="1:7" x14ac:dyDescent="0.25">
      <c r="A767" s="14">
        <v>5</v>
      </c>
      <c r="B767" s="15" t="s">
        <v>25</v>
      </c>
      <c r="C767" s="16">
        <v>31</v>
      </c>
      <c r="D767" s="17" t="s">
        <v>93</v>
      </c>
      <c r="E767" s="5">
        <v>6.6219907407407406E-4</v>
      </c>
      <c r="F767" s="18">
        <v>69.47</v>
      </c>
      <c r="G767" s="12"/>
    </row>
    <row r="768" spans="1:7" x14ac:dyDescent="0.25">
      <c r="A768" s="14">
        <v>5</v>
      </c>
      <c r="B768" s="15" t="s">
        <v>25</v>
      </c>
      <c r="C768" s="16">
        <v>31</v>
      </c>
      <c r="D768" s="17" t="s">
        <v>93</v>
      </c>
      <c r="E768" s="5">
        <v>6.6156249999999993E-4</v>
      </c>
      <c r="F768" s="18">
        <v>69.53</v>
      </c>
      <c r="G768" s="12"/>
    </row>
    <row r="769" spans="1:7" x14ac:dyDescent="0.25">
      <c r="A769" s="14">
        <v>5</v>
      </c>
      <c r="B769" s="15" t="s">
        <v>25</v>
      </c>
      <c r="C769" s="16">
        <v>31</v>
      </c>
      <c r="D769" s="17" t="s">
        <v>93</v>
      </c>
      <c r="E769" s="5">
        <v>6.6042824074074062E-4</v>
      </c>
      <c r="F769" s="18">
        <v>69.650000000000006</v>
      </c>
      <c r="G769" s="12"/>
    </row>
    <row r="770" spans="1:7" x14ac:dyDescent="0.25">
      <c r="A770" s="14">
        <v>5</v>
      </c>
      <c r="B770" s="15" t="s">
        <v>25</v>
      </c>
      <c r="C770" s="16">
        <v>31</v>
      </c>
      <c r="D770" s="17" t="s">
        <v>93</v>
      </c>
      <c r="E770" s="5">
        <v>6.6064814814814805E-4</v>
      </c>
      <c r="F770" s="18">
        <v>69.63</v>
      </c>
      <c r="G770" s="12"/>
    </row>
    <row r="771" spans="1:7" x14ac:dyDescent="0.25">
      <c r="A771" s="14">
        <v>5</v>
      </c>
      <c r="B771" s="15" t="s">
        <v>25</v>
      </c>
      <c r="C771" s="16">
        <v>31</v>
      </c>
      <c r="D771" s="17" t="s">
        <v>93</v>
      </c>
      <c r="E771" s="5">
        <v>6.5857638888888899E-4</v>
      </c>
      <c r="F771" s="18">
        <v>69.849999999999994</v>
      </c>
      <c r="G771" s="12"/>
    </row>
    <row r="772" spans="1:7" x14ac:dyDescent="0.25">
      <c r="A772" s="14">
        <v>5</v>
      </c>
      <c r="B772" s="15" t="s">
        <v>25</v>
      </c>
      <c r="C772" s="16">
        <v>31</v>
      </c>
      <c r="D772" s="17" t="s">
        <v>93</v>
      </c>
      <c r="E772" s="5">
        <v>1.1963194444444445E-3</v>
      </c>
      <c r="F772" s="18">
        <v>38.450000000000003</v>
      </c>
      <c r="G772" s="12"/>
    </row>
    <row r="773" spans="1:7" x14ac:dyDescent="0.25">
      <c r="A773" s="14">
        <v>5</v>
      </c>
      <c r="B773" s="15" t="s">
        <v>25</v>
      </c>
      <c r="C773" s="16">
        <v>31</v>
      </c>
      <c r="D773" s="17" t="s">
        <v>93</v>
      </c>
      <c r="E773" s="5">
        <v>6.6518518518518522E-4</v>
      </c>
      <c r="F773" s="18">
        <v>69.150000000000006</v>
      </c>
      <c r="G773" s="12"/>
    </row>
    <row r="774" spans="1:7" x14ac:dyDescent="0.25">
      <c r="A774" s="14">
        <v>5</v>
      </c>
      <c r="B774" s="15" t="s">
        <v>25</v>
      </c>
      <c r="C774" s="16">
        <v>31</v>
      </c>
      <c r="D774" s="17" t="s">
        <v>93</v>
      </c>
      <c r="E774" s="5">
        <v>6.5686342592592587E-4</v>
      </c>
      <c r="F774" s="18">
        <v>70.03</v>
      </c>
      <c r="G774" s="12"/>
    </row>
    <row r="775" spans="1:7" x14ac:dyDescent="0.25">
      <c r="A775" s="14">
        <v>5</v>
      </c>
      <c r="B775" s="15" t="s">
        <v>25</v>
      </c>
      <c r="C775" s="16">
        <v>31</v>
      </c>
      <c r="D775" s="17" t="s">
        <v>93</v>
      </c>
      <c r="E775" s="5">
        <v>6.570833333333333E-4</v>
      </c>
      <c r="F775" s="18">
        <v>70.010000000000005</v>
      </c>
      <c r="G775" s="12"/>
    </row>
    <row r="776" spans="1:7" x14ac:dyDescent="0.25">
      <c r="A776" s="14">
        <v>5</v>
      </c>
      <c r="B776" s="15" t="s">
        <v>25</v>
      </c>
      <c r="C776" s="16">
        <v>31</v>
      </c>
      <c r="D776" s="17" t="s">
        <v>93</v>
      </c>
      <c r="E776" s="5">
        <v>6.5678240740740747E-4</v>
      </c>
      <c r="F776" s="18">
        <v>70.040000000000006</v>
      </c>
      <c r="G776" s="12"/>
    </row>
    <row r="777" spans="1:7" x14ac:dyDescent="0.25">
      <c r="A777" s="14">
        <v>5</v>
      </c>
      <c r="B777" s="15" t="s">
        <v>25</v>
      </c>
      <c r="C777" s="16">
        <v>31</v>
      </c>
      <c r="D777" s="17" t="s">
        <v>93</v>
      </c>
      <c r="E777" s="5">
        <v>6.5486111111111116E-4</v>
      </c>
      <c r="F777" s="18">
        <v>70.239999999999995</v>
      </c>
      <c r="G777" s="12"/>
    </row>
    <row r="778" spans="1:7" x14ac:dyDescent="0.25">
      <c r="A778" s="14">
        <v>5</v>
      </c>
      <c r="B778" s="15" t="s">
        <v>25</v>
      </c>
      <c r="C778" s="16">
        <v>31</v>
      </c>
      <c r="D778" s="17" t="s">
        <v>93</v>
      </c>
      <c r="E778" s="5">
        <v>6.6351851851851858E-4</v>
      </c>
      <c r="F778" s="18">
        <v>69.33</v>
      </c>
      <c r="G778" s="12"/>
    </row>
    <row r="779" spans="1:7" x14ac:dyDescent="0.25">
      <c r="A779" s="14">
        <v>5</v>
      </c>
      <c r="B779" s="15" t="s">
        <v>25</v>
      </c>
      <c r="C779" s="16">
        <v>31</v>
      </c>
      <c r="D779" s="17" t="s">
        <v>93</v>
      </c>
      <c r="E779" s="5">
        <v>6.5807870370370369E-4</v>
      </c>
      <c r="F779" s="18">
        <v>69.900000000000006</v>
      </c>
      <c r="G779" s="12"/>
    </row>
    <row r="780" spans="1:7" x14ac:dyDescent="0.25">
      <c r="A780" s="14">
        <v>5</v>
      </c>
      <c r="B780" s="15" t="s">
        <v>25</v>
      </c>
      <c r="C780" s="16">
        <v>31</v>
      </c>
      <c r="D780" s="17" t="s">
        <v>93</v>
      </c>
      <c r="E780" s="5">
        <v>6.6204861111111108E-4</v>
      </c>
      <c r="F780" s="18">
        <v>69.48</v>
      </c>
      <c r="G780" s="12"/>
    </row>
    <row r="781" spans="1:7" x14ac:dyDescent="0.25">
      <c r="A781" s="14">
        <v>5</v>
      </c>
      <c r="B781" s="15" t="s">
        <v>25</v>
      </c>
      <c r="C781" s="16">
        <v>31</v>
      </c>
      <c r="D781" s="17" t="s">
        <v>93</v>
      </c>
      <c r="E781" s="5">
        <v>6.5932870370370375E-4</v>
      </c>
      <c r="F781" s="18">
        <v>69.77</v>
      </c>
      <c r="G781" s="12"/>
    </row>
    <row r="782" spans="1:7" x14ac:dyDescent="0.25">
      <c r="A782" s="14">
        <v>5</v>
      </c>
      <c r="B782" s="15" t="s">
        <v>25</v>
      </c>
      <c r="C782" s="16">
        <v>31</v>
      </c>
      <c r="D782" s="17" t="s">
        <v>93</v>
      </c>
      <c r="E782" s="5">
        <v>6.6940972222222228E-4</v>
      </c>
      <c r="F782" s="18">
        <v>68.72</v>
      </c>
      <c r="G782" s="12"/>
    </row>
    <row r="783" spans="1:7" x14ac:dyDescent="0.25">
      <c r="A783" s="14">
        <v>5</v>
      </c>
      <c r="B783" s="15" t="s">
        <v>25</v>
      </c>
      <c r="C783" s="16">
        <v>31</v>
      </c>
      <c r="D783" s="17" t="s">
        <v>93</v>
      </c>
      <c r="E783" s="5">
        <v>6.6038194444444445E-4</v>
      </c>
      <c r="F783" s="18">
        <v>69.66</v>
      </c>
      <c r="G783" s="12"/>
    </row>
    <row r="784" spans="1:7" x14ac:dyDescent="0.25">
      <c r="A784" s="14">
        <v>5</v>
      </c>
      <c r="B784" s="15" t="s">
        <v>25</v>
      </c>
      <c r="C784" s="16">
        <v>31</v>
      </c>
      <c r="D784" s="17" t="s">
        <v>93</v>
      </c>
      <c r="E784" s="5">
        <v>6.6133101851851856E-4</v>
      </c>
      <c r="F784" s="18">
        <v>69.56</v>
      </c>
      <c r="G784" s="12"/>
    </row>
    <row r="785" spans="1:7" x14ac:dyDescent="0.25">
      <c r="A785" s="14">
        <v>5</v>
      </c>
      <c r="B785" s="15" t="s">
        <v>90</v>
      </c>
      <c r="C785" s="16">
        <v>31</v>
      </c>
      <c r="D785" s="17" t="s">
        <v>26</v>
      </c>
      <c r="E785" s="5">
        <v>8.9184027777777786E-4</v>
      </c>
      <c r="F785" s="18">
        <v>51.58</v>
      </c>
      <c r="G785" s="12"/>
    </row>
    <row r="786" spans="1:7" x14ac:dyDescent="0.25">
      <c r="A786" s="14">
        <v>5</v>
      </c>
      <c r="B786" s="15" t="s">
        <v>90</v>
      </c>
      <c r="C786" s="16">
        <v>31</v>
      </c>
      <c r="D786" s="17" t="s">
        <v>26</v>
      </c>
      <c r="E786" s="5">
        <v>6.8964120370370371E-4</v>
      </c>
      <c r="F786" s="18">
        <v>66.7</v>
      </c>
      <c r="G786" s="12"/>
    </row>
    <row r="787" spans="1:7" x14ac:dyDescent="0.25">
      <c r="A787" s="14">
        <v>5</v>
      </c>
      <c r="B787" s="15" t="s">
        <v>90</v>
      </c>
      <c r="C787" s="16">
        <v>31</v>
      </c>
      <c r="D787" s="17" t="s">
        <v>26</v>
      </c>
      <c r="E787" s="5">
        <v>6.8675925925925925E-4</v>
      </c>
      <c r="F787" s="18">
        <v>66.98</v>
      </c>
      <c r="G787" s="12"/>
    </row>
    <row r="788" spans="1:7" x14ac:dyDescent="0.25">
      <c r="A788" s="14">
        <v>5</v>
      </c>
      <c r="B788" s="15" t="s">
        <v>90</v>
      </c>
      <c r="C788" s="16">
        <v>31</v>
      </c>
      <c r="D788" s="17" t="s">
        <v>26</v>
      </c>
      <c r="E788" s="5">
        <v>6.765972222222222E-4</v>
      </c>
      <c r="F788" s="18">
        <v>67.989999999999995</v>
      </c>
      <c r="G788" s="12"/>
    </row>
    <row r="789" spans="1:7" x14ac:dyDescent="0.25">
      <c r="A789" s="14">
        <v>5</v>
      </c>
      <c r="B789" s="15" t="s">
        <v>90</v>
      </c>
      <c r="C789" s="16">
        <v>31</v>
      </c>
      <c r="D789" s="17" t="s">
        <v>26</v>
      </c>
      <c r="E789" s="5">
        <v>6.709953703703703E-4</v>
      </c>
      <c r="F789" s="18">
        <v>68.55</v>
      </c>
      <c r="G789" s="12"/>
    </row>
    <row r="790" spans="1:7" x14ac:dyDescent="0.25">
      <c r="A790" s="14">
        <v>5</v>
      </c>
      <c r="B790" s="15" t="s">
        <v>90</v>
      </c>
      <c r="C790" s="16">
        <v>31</v>
      </c>
      <c r="D790" s="17" t="s">
        <v>26</v>
      </c>
      <c r="E790" s="5">
        <v>6.9425925925925937E-4</v>
      </c>
      <c r="F790" s="18">
        <v>66.260000000000005</v>
      </c>
      <c r="G790" s="12"/>
    </row>
    <row r="791" spans="1:7" x14ac:dyDescent="0.25">
      <c r="A791" s="14">
        <v>5</v>
      </c>
      <c r="B791" s="15" t="s">
        <v>90</v>
      </c>
      <c r="C791" s="16">
        <v>31</v>
      </c>
      <c r="D791" s="17" t="s">
        <v>26</v>
      </c>
      <c r="E791" s="5">
        <v>6.746759259259259E-4</v>
      </c>
      <c r="F791" s="18">
        <v>68.180000000000007</v>
      </c>
      <c r="G791" s="12"/>
    </row>
    <row r="792" spans="1:7" x14ac:dyDescent="0.25">
      <c r="A792" s="14">
        <v>5</v>
      </c>
      <c r="B792" s="15" t="s">
        <v>90</v>
      </c>
      <c r="C792" s="16">
        <v>31</v>
      </c>
      <c r="D792" s="17" t="s">
        <v>26</v>
      </c>
      <c r="E792" s="5">
        <v>6.8123842592592585E-4</v>
      </c>
      <c r="F792" s="18">
        <v>67.52</v>
      </c>
      <c r="G792" s="12"/>
    </row>
    <row r="793" spans="1:7" x14ac:dyDescent="0.25">
      <c r="A793" s="14">
        <v>5</v>
      </c>
      <c r="B793" s="15" t="s">
        <v>90</v>
      </c>
      <c r="C793" s="16">
        <v>31</v>
      </c>
      <c r="D793" s="17" t="s">
        <v>26</v>
      </c>
      <c r="E793" s="5">
        <v>6.7291666666666672E-4</v>
      </c>
      <c r="F793" s="18">
        <v>68.36</v>
      </c>
      <c r="G793" s="12"/>
    </row>
    <row r="794" spans="1:7" x14ac:dyDescent="0.25">
      <c r="A794" s="14">
        <v>5</v>
      </c>
      <c r="B794" s="15" t="s">
        <v>90</v>
      </c>
      <c r="C794" s="16">
        <v>31</v>
      </c>
      <c r="D794" s="17" t="s">
        <v>26</v>
      </c>
      <c r="E794" s="5">
        <v>6.7347222222222212E-4</v>
      </c>
      <c r="F794" s="18">
        <v>68.3</v>
      </c>
      <c r="G794" s="12"/>
    </row>
    <row r="795" spans="1:7" x14ac:dyDescent="0.25">
      <c r="A795" s="14">
        <v>5</v>
      </c>
      <c r="B795" s="15" t="s">
        <v>90</v>
      </c>
      <c r="C795" s="16">
        <v>31</v>
      </c>
      <c r="D795" s="17" t="s">
        <v>26</v>
      </c>
      <c r="E795" s="5">
        <v>6.6863425925925933E-4</v>
      </c>
      <c r="F795" s="18">
        <v>68.8</v>
      </c>
      <c r="G795" s="12"/>
    </row>
    <row r="796" spans="1:7" x14ac:dyDescent="0.25">
      <c r="A796" s="14">
        <v>5</v>
      </c>
      <c r="B796" s="15" t="s">
        <v>90</v>
      </c>
      <c r="C796" s="16">
        <v>31</v>
      </c>
      <c r="D796" s="17" t="s">
        <v>26</v>
      </c>
      <c r="E796" s="5">
        <v>6.6884259259259251E-4</v>
      </c>
      <c r="F796" s="18">
        <v>68.78</v>
      </c>
      <c r="G796" s="12"/>
    </row>
    <row r="797" spans="1:7" x14ac:dyDescent="0.25">
      <c r="A797" s="14">
        <v>5</v>
      </c>
      <c r="B797" s="15" t="s">
        <v>90</v>
      </c>
      <c r="C797" s="16">
        <v>31</v>
      </c>
      <c r="D797" s="17" t="s">
        <v>26</v>
      </c>
      <c r="E797" s="5">
        <v>6.7660879629629635E-4</v>
      </c>
      <c r="F797" s="18">
        <v>67.989999999999995</v>
      </c>
      <c r="G797" s="12"/>
    </row>
    <row r="798" spans="1:7" x14ac:dyDescent="0.25">
      <c r="A798" s="14">
        <v>5</v>
      </c>
      <c r="B798" s="15" t="s">
        <v>90</v>
      </c>
      <c r="C798" s="16">
        <v>31</v>
      </c>
      <c r="D798" s="17" t="s">
        <v>26</v>
      </c>
      <c r="E798" s="5">
        <v>6.8408564814814807E-4</v>
      </c>
      <c r="F798" s="18">
        <v>67.239999999999995</v>
      </c>
      <c r="G798" s="12"/>
    </row>
    <row r="799" spans="1:7" x14ac:dyDescent="0.25">
      <c r="A799" s="14">
        <v>5</v>
      </c>
      <c r="B799" s="15" t="s">
        <v>90</v>
      </c>
      <c r="C799" s="16">
        <v>31</v>
      </c>
      <c r="D799" s="17" t="s">
        <v>26</v>
      </c>
      <c r="E799" s="5">
        <v>6.7527777777777779E-4</v>
      </c>
      <c r="F799" s="18">
        <v>68.12</v>
      </c>
      <c r="G799" s="12"/>
    </row>
    <row r="800" spans="1:7" x14ac:dyDescent="0.25">
      <c r="A800" s="14">
        <v>5</v>
      </c>
      <c r="B800" s="15" t="s">
        <v>90</v>
      </c>
      <c r="C800" s="16">
        <v>31</v>
      </c>
      <c r="D800" s="17" t="s">
        <v>26</v>
      </c>
      <c r="E800" s="5">
        <v>6.7557870370370374E-4</v>
      </c>
      <c r="F800" s="18">
        <v>68.09</v>
      </c>
      <c r="G800" s="12"/>
    </row>
    <row r="801" spans="1:7" x14ac:dyDescent="0.25">
      <c r="A801" s="14">
        <v>5</v>
      </c>
      <c r="B801" s="15" t="s">
        <v>90</v>
      </c>
      <c r="C801" s="16">
        <v>31</v>
      </c>
      <c r="D801" s="17" t="s">
        <v>26</v>
      </c>
      <c r="E801" s="5">
        <v>6.7094907407407413E-4</v>
      </c>
      <c r="F801" s="18">
        <v>68.56</v>
      </c>
      <c r="G801" s="12"/>
    </row>
    <row r="802" spans="1:7" x14ac:dyDescent="0.25">
      <c r="A802" s="14">
        <v>5</v>
      </c>
      <c r="B802" s="15" t="s">
        <v>90</v>
      </c>
      <c r="C802" s="16">
        <v>31</v>
      </c>
      <c r="D802" s="17" t="s">
        <v>26</v>
      </c>
      <c r="E802" s="5">
        <v>6.7976851851851846E-4</v>
      </c>
      <c r="F802" s="18">
        <v>67.67</v>
      </c>
      <c r="G802" s="12"/>
    </row>
    <row r="803" spans="1:7" x14ac:dyDescent="0.25">
      <c r="A803" s="14">
        <v>5</v>
      </c>
      <c r="B803" s="15" t="s">
        <v>90</v>
      </c>
      <c r="C803" s="16">
        <v>31</v>
      </c>
      <c r="D803" s="17" t="s">
        <v>26</v>
      </c>
      <c r="E803" s="5">
        <v>6.7442129629629634E-4</v>
      </c>
      <c r="F803" s="18">
        <v>68.209999999999994</v>
      </c>
      <c r="G803" s="12"/>
    </row>
    <row r="804" spans="1:7" x14ac:dyDescent="0.25">
      <c r="A804" s="14">
        <v>5</v>
      </c>
      <c r="B804" s="15" t="s">
        <v>90</v>
      </c>
      <c r="C804" s="16">
        <v>31</v>
      </c>
      <c r="D804" s="17" t="s">
        <v>26</v>
      </c>
      <c r="E804" s="5">
        <v>6.6711805555555545E-4</v>
      </c>
      <c r="F804" s="18">
        <v>68.95</v>
      </c>
      <c r="G804" s="12"/>
    </row>
    <row r="805" spans="1:7" x14ac:dyDescent="0.25">
      <c r="A805" s="14">
        <v>5</v>
      </c>
      <c r="B805" s="15" t="s">
        <v>90</v>
      </c>
      <c r="C805" s="16">
        <v>31</v>
      </c>
      <c r="D805" s="17" t="s">
        <v>26</v>
      </c>
      <c r="E805" s="5">
        <v>6.801736111111111E-4</v>
      </c>
      <c r="F805" s="18">
        <v>67.63</v>
      </c>
      <c r="G805" s="12"/>
    </row>
    <row r="806" spans="1:7" x14ac:dyDescent="0.25">
      <c r="A806" s="14">
        <v>5</v>
      </c>
      <c r="B806" s="15" t="s">
        <v>90</v>
      </c>
      <c r="C806" s="16">
        <v>31</v>
      </c>
      <c r="D806" s="17" t="s">
        <v>26</v>
      </c>
      <c r="E806" s="5">
        <v>6.7765046296296291E-4</v>
      </c>
      <c r="F806" s="18">
        <v>67.88</v>
      </c>
      <c r="G806" s="12"/>
    </row>
    <row r="807" spans="1:7" x14ac:dyDescent="0.25">
      <c r="A807" s="14">
        <v>5</v>
      </c>
      <c r="B807" s="15" t="s">
        <v>90</v>
      </c>
      <c r="C807" s="16">
        <v>31</v>
      </c>
      <c r="D807" s="17" t="s">
        <v>26</v>
      </c>
      <c r="E807" s="5">
        <v>6.7459490740740728E-4</v>
      </c>
      <c r="F807" s="18">
        <v>68.19</v>
      </c>
      <c r="G807" s="12"/>
    </row>
    <row r="808" spans="1:7" x14ac:dyDescent="0.25">
      <c r="A808" s="14">
        <v>5</v>
      </c>
      <c r="B808" s="15" t="s">
        <v>90</v>
      </c>
      <c r="C808" s="16">
        <v>31</v>
      </c>
      <c r="D808" s="17" t="s">
        <v>26</v>
      </c>
      <c r="E808" s="5">
        <v>6.7144675925925922E-4</v>
      </c>
      <c r="F808" s="18">
        <v>68.510000000000005</v>
      </c>
      <c r="G808" s="12"/>
    </row>
    <row r="809" spans="1:7" x14ac:dyDescent="0.25">
      <c r="A809" s="14">
        <v>5</v>
      </c>
      <c r="B809" s="15" t="s">
        <v>90</v>
      </c>
      <c r="C809" s="16">
        <v>31</v>
      </c>
      <c r="D809" s="17" t="s">
        <v>26</v>
      </c>
      <c r="E809" s="5">
        <v>6.7583333333333341E-4</v>
      </c>
      <c r="F809" s="18">
        <v>68.06</v>
      </c>
      <c r="G809" s="12"/>
    </row>
    <row r="810" spans="1:7" x14ac:dyDescent="0.25">
      <c r="A810" s="14">
        <v>5</v>
      </c>
      <c r="B810" s="15" t="s">
        <v>90</v>
      </c>
      <c r="C810" s="16">
        <v>31</v>
      </c>
      <c r="D810" s="17" t="s">
        <v>26</v>
      </c>
      <c r="E810" s="5">
        <v>6.7775462962962961E-4</v>
      </c>
      <c r="F810" s="18">
        <v>67.87</v>
      </c>
      <c r="G810" s="12"/>
    </row>
    <row r="811" spans="1:7" x14ac:dyDescent="0.25">
      <c r="A811" s="14">
        <v>5</v>
      </c>
      <c r="B811" s="15" t="s">
        <v>90</v>
      </c>
      <c r="C811" s="16">
        <v>31</v>
      </c>
      <c r="D811" s="17" t="s">
        <v>26</v>
      </c>
      <c r="E811" s="5">
        <v>6.7934027777777773E-4</v>
      </c>
      <c r="F811" s="18">
        <v>67.709999999999994</v>
      </c>
      <c r="G811" s="12"/>
    </row>
    <row r="812" spans="1:7" x14ac:dyDescent="0.25">
      <c r="A812" s="14">
        <v>5</v>
      </c>
      <c r="B812" s="15" t="s">
        <v>90</v>
      </c>
      <c r="C812" s="16">
        <v>31</v>
      </c>
      <c r="D812" s="17" t="s">
        <v>26</v>
      </c>
      <c r="E812" s="5">
        <v>6.8652777777777777E-4</v>
      </c>
      <c r="F812" s="18">
        <v>67</v>
      </c>
      <c r="G812" s="12"/>
    </row>
    <row r="813" spans="1:7" x14ac:dyDescent="0.25">
      <c r="A813" s="14">
        <v>5</v>
      </c>
      <c r="B813" s="15" t="s">
        <v>90</v>
      </c>
      <c r="C813" s="16">
        <v>31</v>
      </c>
      <c r="D813" s="17" t="s">
        <v>26</v>
      </c>
      <c r="E813" s="5">
        <v>6.7027777777777778E-4</v>
      </c>
      <c r="F813" s="18">
        <v>68.63</v>
      </c>
      <c r="G813" s="12"/>
    </row>
    <row r="814" spans="1:7" x14ac:dyDescent="0.25">
      <c r="A814" s="14">
        <v>5</v>
      </c>
      <c r="B814" s="15" t="s">
        <v>90</v>
      </c>
      <c r="C814" s="16">
        <v>31</v>
      </c>
      <c r="D814" s="17" t="s">
        <v>26</v>
      </c>
      <c r="E814" s="5">
        <v>6.754398148148148E-4</v>
      </c>
      <c r="F814" s="18">
        <v>68.099999999999994</v>
      </c>
      <c r="G814" s="12"/>
    </row>
    <row r="815" spans="1:7" x14ac:dyDescent="0.25">
      <c r="A815" s="14">
        <v>5</v>
      </c>
      <c r="B815" s="15" t="s">
        <v>90</v>
      </c>
      <c r="C815" s="16">
        <v>31</v>
      </c>
      <c r="D815" s="17" t="s">
        <v>26</v>
      </c>
      <c r="E815" s="5">
        <v>6.7637731481481487E-4</v>
      </c>
      <c r="F815" s="18">
        <v>68.010000000000005</v>
      </c>
      <c r="G815" s="12"/>
    </row>
    <row r="816" spans="1:7" x14ac:dyDescent="0.25">
      <c r="A816" s="14">
        <v>5</v>
      </c>
      <c r="B816" s="15" t="s">
        <v>53</v>
      </c>
      <c r="C816" s="16">
        <v>31</v>
      </c>
      <c r="D816" s="17" t="s">
        <v>97</v>
      </c>
      <c r="E816" s="5">
        <v>7.9038194444444436E-4</v>
      </c>
      <c r="F816" s="18">
        <v>58.2</v>
      </c>
      <c r="G816" s="12"/>
    </row>
    <row r="817" spans="1:7" x14ac:dyDescent="0.25">
      <c r="A817" s="14">
        <v>5</v>
      </c>
      <c r="B817" s="15" t="s">
        <v>53</v>
      </c>
      <c r="C817" s="16">
        <v>31</v>
      </c>
      <c r="D817" s="17" t="s">
        <v>97</v>
      </c>
      <c r="E817" s="5">
        <v>7.955439814814816E-4</v>
      </c>
      <c r="F817" s="18">
        <v>57.82</v>
      </c>
      <c r="G817" s="12"/>
    </row>
    <row r="818" spans="1:7" x14ac:dyDescent="0.25">
      <c r="A818" s="14">
        <v>5</v>
      </c>
      <c r="B818" s="15" t="s">
        <v>53</v>
      </c>
      <c r="C818" s="16">
        <v>31</v>
      </c>
      <c r="D818" s="17" t="s">
        <v>97</v>
      </c>
      <c r="E818" s="5">
        <v>6.8024305555555557E-4</v>
      </c>
      <c r="F818" s="18">
        <v>67.62</v>
      </c>
      <c r="G818" s="12"/>
    </row>
    <row r="819" spans="1:7" x14ac:dyDescent="0.25">
      <c r="A819" s="14">
        <v>5</v>
      </c>
      <c r="B819" s="15" t="s">
        <v>53</v>
      </c>
      <c r="C819" s="16">
        <v>31</v>
      </c>
      <c r="D819" s="17" t="s">
        <v>97</v>
      </c>
      <c r="E819" s="5">
        <v>6.7516203703703705E-4</v>
      </c>
      <c r="F819" s="18">
        <v>68.13</v>
      </c>
      <c r="G819" s="12"/>
    </row>
    <row r="820" spans="1:7" x14ac:dyDescent="0.25">
      <c r="A820" s="14">
        <v>5</v>
      </c>
      <c r="B820" s="15" t="s">
        <v>53</v>
      </c>
      <c r="C820" s="16">
        <v>31</v>
      </c>
      <c r="D820" s="17" t="s">
        <v>97</v>
      </c>
      <c r="E820" s="5">
        <v>6.8276620370370366E-4</v>
      </c>
      <c r="F820" s="18">
        <v>67.37</v>
      </c>
      <c r="G820" s="12"/>
    </row>
    <row r="821" spans="1:7" x14ac:dyDescent="0.25">
      <c r="A821" s="14">
        <v>5</v>
      </c>
      <c r="B821" s="15" t="s">
        <v>53</v>
      </c>
      <c r="C821" s="16">
        <v>31</v>
      </c>
      <c r="D821" s="17" t="s">
        <v>97</v>
      </c>
      <c r="E821" s="5">
        <v>7.6859953703703693E-4</v>
      </c>
      <c r="F821" s="18">
        <v>59.85</v>
      </c>
      <c r="G821" s="4"/>
    </row>
    <row r="822" spans="1:7" x14ac:dyDescent="0.25">
      <c r="A822" s="14">
        <v>5</v>
      </c>
      <c r="B822" s="15" t="s">
        <v>53</v>
      </c>
      <c r="C822" s="16">
        <v>31</v>
      </c>
      <c r="D822" s="17" t="s">
        <v>97</v>
      </c>
      <c r="E822" s="5">
        <v>6.8554398148148153E-4</v>
      </c>
      <c r="F822" s="18">
        <v>67.099999999999994</v>
      </c>
      <c r="G822" s="4"/>
    </row>
    <row r="823" spans="1:7" x14ac:dyDescent="0.25">
      <c r="A823" s="14">
        <v>5</v>
      </c>
      <c r="B823" s="15" t="s">
        <v>53</v>
      </c>
      <c r="C823" s="16">
        <v>31</v>
      </c>
      <c r="D823" s="17" t="s">
        <v>97</v>
      </c>
      <c r="E823" s="5">
        <v>6.804861111111112E-4</v>
      </c>
      <c r="F823" s="18">
        <v>67.599999999999994</v>
      </c>
      <c r="G823" s="4"/>
    </row>
    <row r="824" spans="1:7" x14ac:dyDescent="0.25">
      <c r="A824" s="14">
        <v>5</v>
      </c>
      <c r="B824" s="15" t="s">
        <v>53</v>
      </c>
      <c r="C824" s="16">
        <v>31</v>
      </c>
      <c r="D824" s="17" t="s">
        <v>97</v>
      </c>
      <c r="E824" s="5">
        <v>6.7519675925925939E-4</v>
      </c>
      <c r="F824" s="18">
        <v>68.13</v>
      </c>
      <c r="G824" s="4"/>
    </row>
    <row r="825" spans="1:7" x14ac:dyDescent="0.25">
      <c r="A825" s="14">
        <v>5</v>
      </c>
      <c r="B825" s="15" t="s">
        <v>53</v>
      </c>
      <c r="C825" s="16">
        <v>31</v>
      </c>
      <c r="D825" s="17" t="s">
        <v>97</v>
      </c>
      <c r="E825" s="5">
        <v>6.7008101851851864E-4</v>
      </c>
      <c r="F825" s="18">
        <v>68.650000000000006</v>
      </c>
      <c r="G825" s="4"/>
    </row>
    <row r="826" spans="1:7" x14ac:dyDescent="0.25">
      <c r="A826" s="14">
        <v>5</v>
      </c>
      <c r="B826" s="15" t="s">
        <v>53</v>
      </c>
      <c r="C826" s="16">
        <v>31</v>
      </c>
      <c r="D826" s="17" t="s">
        <v>97</v>
      </c>
      <c r="E826" s="5">
        <v>6.8146990740740744E-4</v>
      </c>
      <c r="F826" s="18">
        <v>67.5</v>
      </c>
      <c r="G826" s="4"/>
    </row>
    <row r="827" spans="1:7" x14ac:dyDescent="0.25">
      <c r="A827" s="14">
        <v>5</v>
      </c>
      <c r="B827" s="15" t="s">
        <v>53</v>
      </c>
      <c r="C827" s="16">
        <v>31</v>
      </c>
      <c r="D827" s="17" t="s">
        <v>97</v>
      </c>
      <c r="E827" s="5">
        <v>6.7792824074074066E-4</v>
      </c>
      <c r="F827" s="18">
        <v>67.849999999999994</v>
      </c>
      <c r="G827" s="4"/>
    </row>
    <row r="828" spans="1:7" x14ac:dyDescent="0.25">
      <c r="A828" s="14">
        <v>5</v>
      </c>
      <c r="B828" s="15" t="s">
        <v>53</v>
      </c>
      <c r="C828" s="16">
        <v>31</v>
      </c>
      <c r="D828" s="17" t="s">
        <v>97</v>
      </c>
      <c r="E828" s="5">
        <v>6.7501157407407408E-4</v>
      </c>
      <c r="F828" s="18">
        <v>68.150000000000006</v>
      </c>
      <c r="G828" s="4"/>
    </row>
    <row r="829" spans="1:7" x14ac:dyDescent="0.25">
      <c r="A829" s="14">
        <v>5</v>
      </c>
      <c r="B829" s="15" t="s">
        <v>53</v>
      </c>
      <c r="C829" s="16">
        <v>31</v>
      </c>
      <c r="D829" s="17" t="s">
        <v>97</v>
      </c>
      <c r="E829" s="5">
        <v>6.7879629629629627E-4</v>
      </c>
      <c r="F829" s="18">
        <v>67.77</v>
      </c>
      <c r="G829" s="4"/>
    </row>
    <row r="830" spans="1:7" x14ac:dyDescent="0.25">
      <c r="A830" s="14">
        <v>5</v>
      </c>
      <c r="B830" s="15" t="s">
        <v>53</v>
      </c>
      <c r="C830" s="16">
        <v>31</v>
      </c>
      <c r="D830" s="17" t="s">
        <v>97</v>
      </c>
      <c r="E830" s="5">
        <v>6.7339120370370372E-4</v>
      </c>
      <c r="F830" s="18">
        <v>68.31</v>
      </c>
      <c r="G830" s="4"/>
    </row>
    <row r="831" spans="1:7" x14ac:dyDescent="0.25">
      <c r="A831" s="14">
        <v>5</v>
      </c>
      <c r="B831" s="15" t="s">
        <v>53</v>
      </c>
      <c r="C831" s="16">
        <v>31</v>
      </c>
      <c r="D831" s="17" t="s">
        <v>97</v>
      </c>
      <c r="E831" s="5">
        <v>6.7623842592592594E-4</v>
      </c>
      <c r="F831" s="18">
        <v>68.02</v>
      </c>
      <c r="G831" s="4"/>
    </row>
    <row r="832" spans="1:7" x14ac:dyDescent="0.25">
      <c r="A832" s="14">
        <v>5</v>
      </c>
      <c r="B832" s="15" t="s">
        <v>53</v>
      </c>
      <c r="C832" s="16">
        <v>31</v>
      </c>
      <c r="D832" s="17" t="s">
        <v>97</v>
      </c>
      <c r="E832" s="5">
        <v>6.715972222222223E-4</v>
      </c>
      <c r="F832" s="18">
        <v>68.489999999999995</v>
      </c>
      <c r="G832" s="4"/>
    </row>
    <row r="833" spans="1:7" x14ac:dyDescent="0.25">
      <c r="A833" s="14">
        <v>5</v>
      </c>
      <c r="B833" s="15" t="s">
        <v>53</v>
      </c>
      <c r="C833" s="16">
        <v>31</v>
      </c>
      <c r="D833" s="17" t="s">
        <v>97</v>
      </c>
      <c r="E833" s="5">
        <v>6.7324074074074074E-4</v>
      </c>
      <c r="F833" s="18">
        <v>68.33</v>
      </c>
      <c r="G833" s="4"/>
    </row>
    <row r="834" spans="1:7" x14ac:dyDescent="0.25">
      <c r="A834" s="14">
        <v>5</v>
      </c>
      <c r="B834" s="15" t="s">
        <v>53</v>
      </c>
      <c r="C834" s="16">
        <v>31</v>
      </c>
      <c r="D834" s="17" t="s">
        <v>97</v>
      </c>
      <c r="E834" s="5">
        <v>6.7525462962962949E-4</v>
      </c>
      <c r="F834" s="18">
        <v>68.12</v>
      </c>
      <c r="G834" s="4"/>
    </row>
    <row r="835" spans="1:7" x14ac:dyDescent="0.25">
      <c r="A835" s="14">
        <v>5</v>
      </c>
      <c r="B835" s="15" t="s">
        <v>53</v>
      </c>
      <c r="C835" s="16">
        <v>31</v>
      </c>
      <c r="D835" s="17" t="s">
        <v>97</v>
      </c>
      <c r="E835" s="5">
        <v>6.7306712962962969E-4</v>
      </c>
      <c r="F835" s="18">
        <v>68.34</v>
      </c>
      <c r="G835" s="4"/>
    </row>
    <row r="836" spans="1:7" x14ac:dyDescent="0.25">
      <c r="A836" s="14">
        <v>5</v>
      </c>
      <c r="B836" s="15" t="s">
        <v>53</v>
      </c>
      <c r="C836" s="16">
        <v>31</v>
      </c>
      <c r="D836" s="17" t="s">
        <v>97</v>
      </c>
      <c r="E836" s="5">
        <v>6.7224537037037036E-4</v>
      </c>
      <c r="F836" s="18">
        <v>68.430000000000007</v>
      </c>
      <c r="G836" s="4"/>
    </row>
    <row r="837" spans="1:7" x14ac:dyDescent="0.25">
      <c r="A837" s="14">
        <v>5</v>
      </c>
      <c r="B837" s="15" t="s">
        <v>53</v>
      </c>
      <c r="C837" s="16">
        <v>31</v>
      </c>
      <c r="D837" s="17" t="s">
        <v>97</v>
      </c>
      <c r="E837" s="5">
        <v>6.7135416666666656E-4</v>
      </c>
      <c r="F837" s="18">
        <v>68.52</v>
      </c>
      <c r="G837" s="4"/>
    </row>
    <row r="838" spans="1:7" x14ac:dyDescent="0.25">
      <c r="A838" s="14">
        <v>5</v>
      </c>
      <c r="B838" s="15" t="s">
        <v>53</v>
      </c>
      <c r="C838" s="16">
        <v>31</v>
      </c>
      <c r="D838" s="17" t="s">
        <v>97</v>
      </c>
      <c r="E838" s="5">
        <v>6.7005787037037034E-4</v>
      </c>
      <c r="F838" s="18">
        <v>68.650000000000006</v>
      </c>
      <c r="G838" s="4"/>
    </row>
    <row r="839" spans="1:7" x14ac:dyDescent="0.25">
      <c r="A839" s="14">
        <v>5</v>
      </c>
      <c r="B839" s="15" t="s">
        <v>53</v>
      </c>
      <c r="C839" s="16">
        <v>31</v>
      </c>
      <c r="D839" s="17" t="s">
        <v>97</v>
      </c>
      <c r="E839" s="5">
        <v>6.746759259259259E-4</v>
      </c>
      <c r="F839" s="18">
        <v>68.180000000000007</v>
      </c>
      <c r="G839" s="4"/>
    </row>
    <row r="840" spans="1:7" x14ac:dyDescent="0.25">
      <c r="A840" s="14">
        <v>5</v>
      </c>
      <c r="B840" s="15" t="s">
        <v>53</v>
      </c>
      <c r="C840" s="16">
        <v>31</v>
      </c>
      <c r="D840" s="17" t="s">
        <v>97</v>
      </c>
      <c r="E840" s="5">
        <v>6.8053240740740737E-4</v>
      </c>
      <c r="F840" s="18">
        <v>67.59</v>
      </c>
      <c r="G840" s="4"/>
    </row>
    <row r="841" spans="1:7" x14ac:dyDescent="0.25">
      <c r="A841" s="14">
        <v>5</v>
      </c>
      <c r="B841" s="15" t="s">
        <v>53</v>
      </c>
      <c r="C841" s="16">
        <v>31</v>
      </c>
      <c r="D841" s="17" t="s">
        <v>97</v>
      </c>
      <c r="E841" s="5">
        <v>6.6696759259259259E-4</v>
      </c>
      <c r="F841" s="18">
        <v>68.97</v>
      </c>
      <c r="G841" s="4"/>
    </row>
    <row r="842" spans="1:7" x14ac:dyDescent="0.25">
      <c r="A842" s="14">
        <v>5</v>
      </c>
      <c r="B842" s="15" t="s">
        <v>53</v>
      </c>
      <c r="C842" s="16">
        <v>31</v>
      </c>
      <c r="D842" s="17" t="s">
        <v>97</v>
      </c>
      <c r="E842" s="5">
        <v>6.7685185185185177E-4</v>
      </c>
      <c r="F842" s="18">
        <v>67.959999999999994</v>
      </c>
      <c r="G842" s="4"/>
    </row>
    <row r="843" spans="1:7" x14ac:dyDescent="0.25">
      <c r="A843" s="14">
        <v>5</v>
      </c>
      <c r="B843" s="15" t="s">
        <v>53</v>
      </c>
      <c r="C843" s="16">
        <v>31</v>
      </c>
      <c r="D843" s="17" t="s">
        <v>97</v>
      </c>
      <c r="E843" s="5">
        <v>6.7160879629629634E-4</v>
      </c>
      <c r="F843" s="18">
        <v>68.489999999999995</v>
      </c>
      <c r="G843" s="4"/>
    </row>
    <row r="844" spans="1:7" x14ac:dyDescent="0.25">
      <c r="A844" s="14">
        <v>5</v>
      </c>
      <c r="B844" s="15" t="s">
        <v>53</v>
      </c>
      <c r="C844" s="16">
        <v>31</v>
      </c>
      <c r="D844" s="17" t="s">
        <v>97</v>
      </c>
      <c r="E844" s="5">
        <v>6.6528935185185191E-4</v>
      </c>
      <c r="F844" s="18">
        <v>69.14</v>
      </c>
      <c r="G844" s="4"/>
    </row>
    <row r="845" spans="1:7" x14ac:dyDescent="0.25">
      <c r="A845" s="14">
        <v>5</v>
      </c>
      <c r="B845" s="15" t="s">
        <v>53</v>
      </c>
      <c r="C845" s="16">
        <v>31</v>
      </c>
      <c r="D845" s="17" t="s">
        <v>97</v>
      </c>
      <c r="E845" s="5">
        <v>6.7342592592592595E-4</v>
      </c>
      <c r="F845" s="18">
        <v>68.31</v>
      </c>
      <c r="G845" s="4"/>
    </row>
    <row r="846" spans="1:7" x14ac:dyDescent="0.25">
      <c r="A846" s="14">
        <v>5</v>
      </c>
      <c r="B846" s="15" t="s">
        <v>53</v>
      </c>
      <c r="C846" s="16">
        <v>31</v>
      </c>
      <c r="D846" s="17" t="s">
        <v>97</v>
      </c>
      <c r="E846" s="5">
        <v>6.6952546296296302E-4</v>
      </c>
      <c r="F846" s="18">
        <v>68.709999999999994</v>
      </c>
      <c r="G846" s="4"/>
    </row>
    <row r="847" spans="1:7" x14ac:dyDescent="0.25">
      <c r="A847" s="14">
        <v>5</v>
      </c>
      <c r="B847" s="15" t="s">
        <v>72</v>
      </c>
      <c r="C847" s="16">
        <v>31</v>
      </c>
      <c r="D847" s="17" t="s">
        <v>40</v>
      </c>
      <c r="E847" s="5">
        <v>7.7905092592592577E-4</v>
      </c>
      <c r="F847" s="18">
        <v>59.05</v>
      </c>
      <c r="G847" s="4"/>
    </row>
    <row r="848" spans="1:7" x14ac:dyDescent="0.25">
      <c r="A848" s="14">
        <v>5</v>
      </c>
      <c r="B848" s="15" t="s">
        <v>72</v>
      </c>
      <c r="C848" s="16">
        <v>31</v>
      </c>
      <c r="D848" s="17" t="s">
        <v>40</v>
      </c>
      <c r="E848" s="5">
        <v>7.4824074074074072E-4</v>
      </c>
      <c r="F848" s="18">
        <v>61.48</v>
      </c>
      <c r="G848" s="4"/>
    </row>
    <row r="849" spans="1:7" x14ac:dyDescent="0.25">
      <c r="A849" s="14">
        <v>5</v>
      </c>
      <c r="B849" s="15" t="s">
        <v>72</v>
      </c>
      <c r="C849" s="16">
        <v>31</v>
      </c>
      <c r="D849" s="17" t="s">
        <v>40</v>
      </c>
      <c r="E849" s="5">
        <v>7.0380787037037037E-4</v>
      </c>
      <c r="F849" s="18">
        <v>65.36</v>
      </c>
      <c r="G849" s="4"/>
    </row>
    <row r="850" spans="1:7" x14ac:dyDescent="0.25">
      <c r="A850" s="14">
        <v>5</v>
      </c>
      <c r="B850" s="15" t="s">
        <v>72</v>
      </c>
      <c r="C850" s="16">
        <v>31</v>
      </c>
      <c r="D850" s="17" t="s">
        <v>40</v>
      </c>
      <c r="E850" s="5">
        <v>6.914814814814814E-4</v>
      </c>
      <c r="F850" s="18">
        <v>66.52</v>
      </c>
      <c r="G850" s="4"/>
    </row>
    <row r="851" spans="1:7" x14ac:dyDescent="0.25">
      <c r="A851" s="14">
        <v>5</v>
      </c>
      <c r="B851" s="15" t="s">
        <v>72</v>
      </c>
      <c r="C851" s="16">
        <v>31</v>
      </c>
      <c r="D851" s="17" t="s">
        <v>40</v>
      </c>
      <c r="E851" s="5">
        <v>6.8542824074074079E-4</v>
      </c>
      <c r="F851" s="18">
        <v>67.11</v>
      </c>
      <c r="G851" s="4"/>
    </row>
    <row r="852" spans="1:7" x14ac:dyDescent="0.25">
      <c r="A852" s="14">
        <v>5</v>
      </c>
      <c r="B852" s="15" t="s">
        <v>72</v>
      </c>
      <c r="C852" s="16">
        <v>31</v>
      </c>
      <c r="D852" s="17" t="s">
        <v>40</v>
      </c>
      <c r="E852" s="5">
        <v>7.2995370370370358E-4</v>
      </c>
      <c r="F852" s="18">
        <v>63.02</v>
      </c>
      <c r="G852" s="4"/>
    </row>
    <row r="853" spans="1:7" x14ac:dyDescent="0.25">
      <c r="A853" s="14">
        <v>5</v>
      </c>
      <c r="B853" s="15" t="s">
        <v>72</v>
      </c>
      <c r="C853" s="16">
        <v>31</v>
      </c>
      <c r="D853" s="17" t="s">
        <v>40</v>
      </c>
      <c r="E853" s="5">
        <v>6.9165509259259256E-4</v>
      </c>
      <c r="F853" s="18">
        <v>66.510000000000005</v>
      </c>
      <c r="G853" s="4"/>
    </row>
    <row r="854" spans="1:7" x14ac:dyDescent="0.25">
      <c r="A854" s="14">
        <v>5</v>
      </c>
      <c r="B854" s="15" t="s">
        <v>72</v>
      </c>
      <c r="C854" s="16">
        <v>31</v>
      </c>
      <c r="D854" s="17" t="s">
        <v>40</v>
      </c>
      <c r="E854" s="5">
        <v>6.88587962962963E-4</v>
      </c>
      <c r="F854" s="18">
        <v>66.8</v>
      </c>
      <c r="G854" s="4"/>
    </row>
    <row r="855" spans="1:7" x14ac:dyDescent="0.25">
      <c r="A855" s="14">
        <v>5</v>
      </c>
      <c r="B855" s="15" t="s">
        <v>72</v>
      </c>
      <c r="C855" s="16">
        <v>31</v>
      </c>
      <c r="D855" s="17" t="s">
        <v>40</v>
      </c>
      <c r="E855" s="5">
        <v>6.8718749999999997E-4</v>
      </c>
      <c r="F855" s="18">
        <v>66.94</v>
      </c>
      <c r="G855" s="4"/>
    </row>
    <row r="856" spans="1:7" x14ac:dyDescent="0.25">
      <c r="A856" s="14">
        <v>5</v>
      </c>
      <c r="B856" s="15" t="s">
        <v>72</v>
      </c>
      <c r="C856" s="16">
        <v>31</v>
      </c>
      <c r="D856" s="17" t="s">
        <v>40</v>
      </c>
      <c r="E856" s="5">
        <v>6.8803240740740749E-4</v>
      </c>
      <c r="F856" s="18">
        <v>66.86</v>
      </c>
      <c r="G856" s="4"/>
    </row>
    <row r="857" spans="1:7" x14ac:dyDescent="0.25">
      <c r="A857" s="14">
        <v>5</v>
      </c>
      <c r="B857" s="15" t="s">
        <v>72</v>
      </c>
      <c r="C857" s="16">
        <v>31</v>
      </c>
      <c r="D857" s="17" t="s">
        <v>40</v>
      </c>
      <c r="E857" s="5">
        <v>6.8247685185185176E-4</v>
      </c>
      <c r="F857" s="18">
        <v>67.400000000000006</v>
      </c>
      <c r="G857" s="4"/>
    </row>
    <row r="858" spans="1:7" x14ac:dyDescent="0.25">
      <c r="A858" s="14">
        <v>5</v>
      </c>
      <c r="B858" s="15" t="s">
        <v>72</v>
      </c>
      <c r="C858" s="16">
        <v>31</v>
      </c>
      <c r="D858" s="17" t="s">
        <v>40</v>
      </c>
      <c r="E858" s="5">
        <v>6.9643518518518503E-4</v>
      </c>
      <c r="F858" s="18">
        <v>66.05</v>
      </c>
      <c r="G858" s="4"/>
    </row>
    <row r="859" spans="1:7" x14ac:dyDescent="0.25">
      <c r="A859" s="14">
        <v>5</v>
      </c>
      <c r="B859" s="15" t="s">
        <v>72</v>
      </c>
      <c r="C859" s="16">
        <v>31</v>
      </c>
      <c r="D859" s="17" t="s">
        <v>40</v>
      </c>
      <c r="E859" s="5">
        <v>6.8322916666666662E-4</v>
      </c>
      <c r="F859" s="18">
        <v>67.33</v>
      </c>
      <c r="G859" s="4"/>
    </row>
    <row r="860" spans="1:7" x14ac:dyDescent="0.25">
      <c r="A860" s="14">
        <v>5</v>
      </c>
      <c r="B860" s="15" t="s">
        <v>72</v>
      </c>
      <c r="C860" s="16">
        <v>31</v>
      </c>
      <c r="D860" s="17" t="s">
        <v>40</v>
      </c>
      <c r="E860" s="5">
        <v>6.8019675925925919E-4</v>
      </c>
      <c r="F860" s="18">
        <v>67.63</v>
      </c>
      <c r="G860" s="4"/>
    </row>
    <row r="861" spans="1:7" x14ac:dyDescent="0.25">
      <c r="A861" s="14">
        <v>5</v>
      </c>
      <c r="B861" s="15" t="s">
        <v>72</v>
      </c>
      <c r="C861" s="16">
        <v>31</v>
      </c>
      <c r="D861" s="17" t="s">
        <v>40</v>
      </c>
      <c r="E861" s="5">
        <v>6.7806712962962959E-4</v>
      </c>
      <c r="F861" s="18">
        <v>67.84</v>
      </c>
      <c r="G861" s="4"/>
    </row>
    <row r="862" spans="1:7" x14ac:dyDescent="0.25">
      <c r="A862" s="14">
        <v>5</v>
      </c>
      <c r="B862" s="15" t="s">
        <v>72</v>
      </c>
      <c r="C862" s="16">
        <v>31</v>
      </c>
      <c r="D862" s="17" t="s">
        <v>40</v>
      </c>
      <c r="E862" s="5">
        <v>6.8185185185185189E-4</v>
      </c>
      <c r="F862" s="18">
        <v>67.459999999999994</v>
      </c>
      <c r="G862" s="4"/>
    </row>
    <row r="863" spans="1:7" x14ac:dyDescent="0.25">
      <c r="A863" s="14">
        <v>5</v>
      </c>
      <c r="B863" s="15" t="s">
        <v>72</v>
      </c>
      <c r="C863" s="16">
        <v>31</v>
      </c>
      <c r="D863" s="17" t="s">
        <v>40</v>
      </c>
      <c r="E863" s="5">
        <v>6.8467592592592592E-4</v>
      </c>
      <c r="F863" s="18">
        <v>67.19</v>
      </c>
      <c r="G863" s="4"/>
    </row>
    <row r="864" spans="1:7" x14ac:dyDescent="0.25">
      <c r="A864" s="14">
        <v>5</v>
      </c>
      <c r="B864" s="15" t="s">
        <v>72</v>
      </c>
      <c r="C864" s="16">
        <v>31</v>
      </c>
      <c r="D864" s="17" t="s">
        <v>40</v>
      </c>
      <c r="E864" s="5">
        <v>6.8041666666666652E-4</v>
      </c>
      <c r="F864" s="18">
        <v>67.61</v>
      </c>
      <c r="G864" s="4"/>
    </row>
    <row r="865" spans="1:7" x14ac:dyDescent="0.25">
      <c r="A865" s="14">
        <v>5</v>
      </c>
      <c r="B865" s="15" t="s">
        <v>72</v>
      </c>
      <c r="C865" s="16">
        <v>31</v>
      </c>
      <c r="D865" s="17" t="s">
        <v>40</v>
      </c>
      <c r="E865" s="5">
        <v>6.8871527777777778E-4</v>
      </c>
      <c r="F865" s="18">
        <v>66.790000000000006</v>
      </c>
      <c r="G865" s="4"/>
    </row>
    <row r="866" spans="1:7" x14ac:dyDescent="0.25">
      <c r="A866" s="14">
        <v>5</v>
      </c>
      <c r="B866" s="15" t="s">
        <v>72</v>
      </c>
      <c r="C866" s="16">
        <v>31</v>
      </c>
      <c r="D866" s="17" t="s">
        <v>40</v>
      </c>
      <c r="E866" s="5">
        <v>6.8626157407407405E-4</v>
      </c>
      <c r="F866" s="18">
        <v>67.03</v>
      </c>
      <c r="G866" s="4"/>
    </row>
    <row r="867" spans="1:7" x14ac:dyDescent="0.25">
      <c r="A867" s="14">
        <v>5</v>
      </c>
      <c r="B867" s="15" t="s">
        <v>72</v>
      </c>
      <c r="C867" s="16">
        <v>31</v>
      </c>
      <c r="D867" s="17" t="s">
        <v>40</v>
      </c>
      <c r="E867" s="5">
        <v>6.7649305555555551E-4</v>
      </c>
      <c r="F867" s="18">
        <v>68</v>
      </c>
      <c r="G867" s="4"/>
    </row>
    <row r="868" spans="1:7" x14ac:dyDescent="0.25">
      <c r="A868" s="14">
        <v>5</v>
      </c>
      <c r="B868" s="15" t="s">
        <v>72</v>
      </c>
      <c r="C868" s="16">
        <v>31</v>
      </c>
      <c r="D868" s="17" t="s">
        <v>40</v>
      </c>
      <c r="E868" s="5">
        <v>6.8256944444444441E-4</v>
      </c>
      <c r="F868" s="18">
        <v>67.39</v>
      </c>
      <c r="G868" s="4"/>
    </row>
    <row r="869" spans="1:7" x14ac:dyDescent="0.25">
      <c r="A869" s="14">
        <v>5</v>
      </c>
      <c r="B869" s="15" t="s">
        <v>72</v>
      </c>
      <c r="C869" s="16">
        <v>31</v>
      </c>
      <c r="D869" s="17" t="s">
        <v>40</v>
      </c>
      <c r="E869" s="5">
        <v>6.9557870370370379E-4</v>
      </c>
      <c r="F869" s="18">
        <v>66.13</v>
      </c>
      <c r="G869" s="4"/>
    </row>
    <row r="870" spans="1:7" x14ac:dyDescent="0.25">
      <c r="A870" s="14">
        <v>5</v>
      </c>
      <c r="B870" s="15" t="s">
        <v>72</v>
      </c>
      <c r="C870" s="16">
        <v>31</v>
      </c>
      <c r="D870" s="17" t="s">
        <v>40</v>
      </c>
      <c r="E870" s="5">
        <v>6.8450231481481487E-4</v>
      </c>
      <c r="F870" s="18">
        <v>67.2</v>
      </c>
      <c r="G870" s="4"/>
    </row>
    <row r="871" spans="1:7" x14ac:dyDescent="0.25">
      <c r="A871" s="14">
        <v>5</v>
      </c>
      <c r="B871" s="15" t="s">
        <v>72</v>
      </c>
      <c r="C871" s="16">
        <v>31</v>
      </c>
      <c r="D871" s="17" t="s">
        <v>40</v>
      </c>
      <c r="E871" s="5">
        <v>6.910069444444445E-4</v>
      </c>
      <c r="F871" s="18">
        <v>66.569999999999993</v>
      </c>
      <c r="G871" s="4"/>
    </row>
    <row r="872" spans="1:7" x14ac:dyDescent="0.25">
      <c r="A872" s="14">
        <v>5</v>
      </c>
      <c r="B872" s="15" t="s">
        <v>72</v>
      </c>
      <c r="C872" s="16">
        <v>31</v>
      </c>
      <c r="D872" s="17" t="s">
        <v>40</v>
      </c>
      <c r="E872" s="5">
        <v>6.7944444444444443E-4</v>
      </c>
      <c r="F872" s="18">
        <v>67.7</v>
      </c>
      <c r="G872" s="4"/>
    </row>
    <row r="873" spans="1:7" x14ac:dyDescent="0.25">
      <c r="A873" s="14">
        <v>5</v>
      </c>
      <c r="B873" s="15" t="s">
        <v>72</v>
      </c>
      <c r="C873" s="16">
        <v>31</v>
      </c>
      <c r="D873" s="17" t="s">
        <v>40</v>
      </c>
      <c r="E873" s="5">
        <v>6.8189814814814816E-4</v>
      </c>
      <c r="F873" s="18">
        <v>67.459999999999994</v>
      </c>
      <c r="G873" s="4"/>
    </row>
    <row r="874" spans="1:7" x14ac:dyDescent="0.25">
      <c r="A874" s="14">
        <v>5</v>
      </c>
      <c r="B874" s="15" t="s">
        <v>72</v>
      </c>
      <c r="C874" s="16">
        <v>31</v>
      </c>
      <c r="D874" s="17" t="s">
        <v>40</v>
      </c>
      <c r="E874" s="5">
        <v>6.7790509259259247E-4</v>
      </c>
      <c r="F874" s="18">
        <v>67.86</v>
      </c>
      <c r="G874" s="4"/>
    </row>
    <row r="875" spans="1:7" x14ac:dyDescent="0.25">
      <c r="A875" s="14">
        <v>5</v>
      </c>
      <c r="B875" s="15" t="s">
        <v>72</v>
      </c>
      <c r="C875" s="16">
        <v>31</v>
      </c>
      <c r="D875" s="17" t="s">
        <v>40</v>
      </c>
      <c r="E875" s="5">
        <v>6.8274305555555547E-4</v>
      </c>
      <c r="F875" s="18">
        <v>67.38</v>
      </c>
      <c r="G875" s="4"/>
    </row>
    <row r="876" spans="1:7" x14ac:dyDescent="0.25">
      <c r="A876" s="14">
        <v>5</v>
      </c>
      <c r="B876" s="15" t="s">
        <v>72</v>
      </c>
      <c r="C876" s="16">
        <v>31</v>
      </c>
      <c r="D876" s="17" t="s">
        <v>40</v>
      </c>
      <c r="E876" s="5">
        <v>6.869560185185186E-4</v>
      </c>
      <c r="F876" s="18">
        <v>66.959999999999994</v>
      </c>
      <c r="G876" s="4"/>
    </row>
    <row r="877" spans="1:7" x14ac:dyDescent="0.25">
      <c r="A877" s="14">
        <v>5</v>
      </c>
      <c r="B877" s="15" t="s">
        <v>72</v>
      </c>
      <c r="C877" s="16">
        <v>31</v>
      </c>
      <c r="D877" s="17" t="s">
        <v>40</v>
      </c>
      <c r="E877" s="5">
        <v>6.8496527777777772E-4</v>
      </c>
      <c r="F877" s="18">
        <v>67.16</v>
      </c>
      <c r="G877" s="4"/>
    </row>
    <row r="878" spans="1:7" x14ac:dyDescent="0.25">
      <c r="A878" s="14">
        <v>5</v>
      </c>
      <c r="B878" s="15" t="s">
        <v>51</v>
      </c>
      <c r="C878" s="16">
        <v>31</v>
      </c>
      <c r="D878" s="17" t="s">
        <v>94</v>
      </c>
      <c r="E878" s="5">
        <v>7.7942129629629629E-4</v>
      </c>
      <c r="F878" s="18">
        <v>59.02</v>
      </c>
      <c r="G878" s="4"/>
    </row>
    <row r="879" spans="1:7" x14ac:dyDescent="0.25">
      <c r="A879" s="14">
        <v>5</v>
      </c>
      <c r="B879" s="15" t="s">
        <v>51</v>
      </c>
      <c r="C879" s="16">
        <v>31</v>
      </c>
      <c r="D879" s="17" t="s">
        <v>94</v>
      </c>
      <c r="E879" s="5">
        <v>1.1667013888888888E-3</v>
      </c>
      <c r="F879" s="18">
        <v>39.43</v>
      </c>
      <c r="G879" s="4"/>
    </row>
    <row r="880" spans="1:7" x14ac:dyDescent="0.25">
      <c r="A880" s="14">
        <v>5</v>
      </c>
      <c r="B880" s="15" t="s">
        <v>51</v>
      </c>
      <c r="C880" s="16">
        <v>31</v>
      </c>
      <c r="D880" s="17" t="s">
        <v>94</v>
      </c>
      <c r="E880" s="5">
        <v>6.7915509259259264E-4</v>
      </c>
      <c r="F880" s="18">
        <v>67.73</v>
      </c>
      <c r="G880" s="4"/>
    </row>
    <row r="881" spans="1:7" x14ac:dyDescent="0.25">
      <c r="A881" s="14">
        <v>5</v>
      </c>
      <c r="B881" s="15" t="s">
        <v>51</v>
      </c>
      <c r="C881" s="16">
        <v>31</v>
      </c>
      <c r="D881" s="17" t="s">
        <v>94</v>
      </c>
      <c r="E881" s="5">
        <v>6.7497685185185184E-4</v>
      </c>
      <c r="F881" s="18">
        <v>68.150000000000006</v>
      </c>
      <c r="G881" s="4"/>
    </row>
    <row r="882" spans="1:7" x14ac:dyDescent="0.25">
      <c r="A882" s="14">
        <v>5</v>
      </c>
      <c r="B882" s="15" t="s">
        <v>51</v>
      </c>
      <c r="C882" s="16">
        <v>31</v>
      </c>
      <c r="D882" s="17" t="s">
        <v>94</v>
      </c>
      <c r="E882" s="5">
        <v>6.7305555555555565E-4</v>
      </c>
      <c r="F882" s="18">
        <v>68.349999999999994</v>
      </c>
      <c r="G882" s="4"/>
    </row>
    <row r="883" spans="1:7" x14ac:dyDescent="0.25">
      <c r="A883" s="14">
        <v>5</v>
      </c>
      <c r="B883" s="15" t="s">
        <v>51</v>
      </c>
      <c r="C883" s="16">
        <v>31</v>
      </c>
      <c r="D883" s="17" t="s">
        <v>94</v>
      </c>
      <c r="E883" s="5">
        <v>6.7935185185185188E-4</v>
      </c>
      <c r="F883" s="18">
        <v>67.709999999999994</v>
      </c>
      <c r="G883" s="4"/>
    </row>
    <row r="884" spans="1:7" x14ac:dyDescent="0.25">
      <c r="A884" s="14">
        <v>5</v>
      </c>
      <c r="B884" s="15" t="s">
        <v>51</v>
      </c>
      <c r="C884" s="16">
        <v>31</v>
      </c>
      <c r="D884" s="17" t="s">
        <v>94</v>
      </c>
      <c r="E884" s="5">
        <v>6.7062500000000011E-4</v>
      </c>
      <c r="F884" s="18">
        <v>68.59</v>
      </c>
      <c r="G884" s="4"/>
    </row>
    <row r="885" spans="1:7" x14ac:dyDescent="0.25">
      <c r="A885" s="14">
        <v>5</v>
      </c>
      <c r="B885" s="15" t="s">
        <v>51</v>
      </c>
      <c r="C885" s="16">
        <v>31</v>
      </c>
      <c r="D885" s="17" t="s">
        <v>94</v>
      </c>
      <c r="E885" s="5">
        <v>6.7075231481481489E-4</v>
      </c>
      <c r="F885" s="18">
        <v>68.58</v>
      </c>
      <c r="G885" s="4"/>
    </row>
    <row r="886" spans="1:7" x14ac:dyDescent="0.25">
      <c r="A886" s="14">
        <v>5</v>
      </c>
      <c r="B886" s="15" t="s">
        <v>51</v>
      </c>
      <c r="C886" s="16">
        <v>31</v>
      </c>
      <c r="D886" s="17" t="s">
        <v>94</v>
      </c>
      <c r="E886" s="5">
        <v>6.7318287037037032E-4</v>
      </c>
      <c r="F886" s="18">
        <v>68.33</v>
      </c>
      <c r="G886" s="4"/>
    </row>
    <row r="887" spans="1:7" x14ac:dyDescent="0.25">
      <c r="A887" s="14">
        <v>5</v>
      </c>
      <c r="B887" s="15" t="s">
        <v>51</v>
      </c>
      <c r="C887" s="16">
        <v>31</v>
      </c>
      <c r="D887" s="17" t="s">
        <v>94</v>
      </c>
      <c r="E887" s="5">
        <v>6.7606481481481478E-4</v>
      </c>
      <c r="F887" s="18">
        <v>68.040000000000006</v>
      </c>
      <c r="G887" s="4"/>
    </row>
    <row r="888" spans="1:7" x14ac:dyDescent="0.25">
      <c r="A888" s="14">
        <v>5</v>
      </c>
      <c r="B888" s="15" t="s">
        <v>51</v>
      </c>
      <c r="C888" s="16">
        <v>31</v>
      </c>
      <c r="D888" s="17" t="s">
        <v>94</v>
      </c>
      <c r="E888" s="5">
        <v>6.6980324074074078E-4</v>
      </c>
      <c r="F888" s="18">
        <v>68.680000000000007</v>
      </c>
      <c r="G888" s="4"/>
    </row>
    <row r="889" spans="1:7" x14ac:dyDescent="0.25">
      <c r="A889" s="14">
        <v>5</v>
      </c>
      <c r="B889" s="15" t="s">
        <v>51</v>
      </c>
      <c r="C889" s="16">
        <v>31</v>
      </c>
      <c r="D889" s="17" t="s">
        <v>94</v>
      </c>
      <c r="E889" s="5">
        <v>6.7152777777777783E-4</v>
      </c>
      <c r="F889" s="18">
        <v>68.5</v>
      </c>
      <c r="G889" s="4"/>
    </row>
    <row r="890" spans="1:7" x14ac:dyDescent="0.25">
      <c r="A890" s="14">
        <v>5</v>
      </c>
      <c r="B890" s="15" t="s">
        <v>51</v>
      </c>
      <c r="C890" s="16">
        <v>31</v>
      </c>
      <c r="D890" s="17" t="s">
        <v>94</v>
      </c>
      <c r="E890" s="5">
        <v>6.8577546296296301E-4</v>
      </c>
      <c r="F890" s="18">
        <v>67.08</v>
      </c>
      <c r="G890" s="4"/>
    </row>
    <row r="891" spans="1:7" x14ac:dyDescent="0.25">
      <c r="A891" s="14">
        <v>5</v>
      </c>
      <c r="B891" s="15" t="s">
        <v>51</v>
      </c>
      <c r="C891" s="16">
        <v>31</v>
      </c>
      <c r="D891" s="17" t="s">
        <v>94</v>
      </c>
      <c r="E891" s="5">
        <v>6.7201388888888899E-4</v>
      </c>
      <c r="F891" s="18">
        <v>68.45</v>
      </c>
      <c r="G891" s="4"/>
    </row>
    <row r="892" spans="1:7" x14ac:dyDescent="0.25">
      <c r="A892" s="14">
        <v>5</v>
      </c>
      <c r="B892" s="15" t="s">
        <v>51</v>
      </c>
      <c r="C892" s="16">
        <v>31</v>
      </c>
      <c r="D892" s="17" t="s">
        <v>94</v>
      </c>
      <c r="E892" s="5">
        <v>6.6641203703703697E-4</v>
      </c>
      <c r="F892" s="18">
        <v>69.03</v>
      </c>
      <c r="G892" s="4"/>
    </row>
    <row r="893" spans="1:7" x14ac:dyDescent="0.25">
      <c r="A893" s="14">
        <v>5</v>
      </c>
      <c r="B893" s="15" t="s">
        <v>51</v>
      </c>
      <c r="C893" s="16">
        <v>31</v>
      </c>
      <c r="D893" s="17" t="s">
        <v>94</v>
      </c>
      <c r="E893" s="5">
        <v>6.6864583333333327E-4</v>
      </c>
      <c r="F893" s="18">
        <v>68.8</v>
      </c>
      <c r="G893" s="4"/>
    </row>
    <row r="894" spans="1:7" x14ac:dyDescent="0.25">
      <c r="A894" s="14">
        <v>5</v>
      </c>
      <c r="B894" s="15" t="s">
        <v>51</v>
      </c>
      <c r="C894" s="16">
        <v>31</v>
      </c>
      <c r="D894" s="17" t="s">
        <v>94</v>
      </c>
      <c r="E894" s="5">
        <v>6.7241898148148141E-4</v>
      </c>
      <c r="F894" s="18">
        <v>68.41</v>
      </c>
      <c r="G894" s="4"/>
    </row>
    <row r="895" spans="1:7" x14ac:dyDescent="0.25">
      <c r="A895" s="14">
        <v>5</v>
      </c>
      <c r="B895" s="15" t="s">
        <v>51</v>
      </c>
      <c r="C895" s="16">
        <v>31</v>
      </c>
      <c r="D895" s="17" t="s">
        <v>94</v>
      </c>
      <c r="E895" s="5">
        <v>6.9363425925925929E-4</v>
      </c>
      <c r="F895" s="18">
        <v>66.319999999999993</v>
      </c>
      <c r="G895" s="4"/>
    </row>
    <row r="896" spans="1:7" x14ac:dyDescent="0.25">
      <c r="A896" s="14">
        <v>5</v>
      </c>
      <c r="B896" s="15" t="s">
        <v>51</v>
      </c>
      <c r="C896" s="16">
        <v>31</v>
      </c>
      <c r="D896" s="17" t="s">
        <v>94</v>
      </c>
      <c r="E896" s="5">
        <v>6.8415509259259254E-4</v>
      </c>
      <c r="F896" s="18">
        <v>67.239999999999995</v>
      </c>
      <c r="G896" s="4"/>
    </row>
    <row r="897" spans="1:7" x14ac:dyDescent="0.25">
      <c r="A897" s="14">
        <v>5</v>
      </c>
      <c r="B897" s="15" t="s">
        <v>51</v>
      </c>
      <c r="C897" s="16">
        <v>31</v>
      </c>
      <c r="D897" s="17" t="s">
        <v>94</v>
      </c>
      <c r="E897" s="5">
        <v>6.751736111111112E-4</v>
      </c>
      <c r="F897" s="18">
        <v>68.13</v>
      </c>
      <c r="G897" s="4"/>
    </row>
    <row r="898" spans="1:7" x14ac:dyDescent="0.25">
      <c r="A898" s="14">
        <v>5</v>
      </c>
      <c r="B898" s="15" t="s">
        <v>51</v>
      </c>
      <c r="C898" s="16">
        <v>31</v>
      </c>
      <c r="D898" s="17" t="s">
        <v>94</v>
      </c>
      <c r="E898" s="5">
        <v>6.7006944444444449E-4</v>
      </c>
      <c r="F898" s="18">
        <v>68.650000000000006</v>
      </c>
      <c r="G898" s="4"/>
    </row>
    <row r="899" spans="1:7" x14ac:dyDescent="0.25">
      <c r="A899" s="14">
        <v>5</v>
      </c>
      <c r="B899" s="15" t="s">
        <v>51</v>
      </c>
      <c r="C899" s="16">
        <v>31</v>
      </c>
      <c r="D899" s="17" t="s">
        <v>94</v>
      </c>
      <c r="E899" s="5">
        <v>6.7383101851851849E-4</v>
      </c>
      <c r="F899" s="18">
        <v>68.27</v>
      </c>
      <c r="G899" s="4"/>
    </row>
    <row r="900" spans="1:7" x14ac:dyDescent="0.25">
      <c r="A900" s="14">
        <v>5</v>
      </c>
      <c r="B900" s="15" t="s">
        <v>51</v>
      </c>
      <c r="C900" s="16">
        <v>31</v>
      </c>
      <c r="D900" s="17" t="s">
        <v>94</v>
      </c>
      <c r="E900" s="5">
        <v>6.6782407407407404E-4</v>
      </c>
      <c r="F900" s="18">
        <v>68.88</v>
      </c>
      <c r="G900" s="4"/>
    </row>
    <row r="901" spans="1:7" x14ac:dyDescent="0.25">
      <c r="A901" s="14">
        <v>5</v>
      </c>
      <c r="B901" s="15" t="s">
        <v>51</v>
      </c>
      <c r="C901" s="16">
        <v>31</v>
      </c>
      <c r="D901" s="17" t="s">
        <v>94</v>
      </c>
      <c r="E901" s="5">
        <v>6.7931712962962954E-4</v>
      </c>
      <c r="F901" s="18">
        <v>67.72</v>
      </c>
      <c r="G901" s="4"/>
    </row>
    <row r="902" spans="1:7" x14ac:dyDescent="0.25">
      <c r="A902" s="14">
        <v>5</v>
      </c>
      <c r="B902" s="15" t="s">
        <v>51</v>
      </c>
      <c r="C902" s="16">
        <v>31</v>
      </c>
      <c r="D902" s="17" t="s">
        <v>94</v>
      </c>
      <c r="E902" s="5">
        <v>6.7935185185185188E-4</v>
      </c>
      <c r="F902" s="18">
        <v>67.709999999999994</v>
      </c>
      <c r="G902" s="4"/>
    </row>
    <row r="903" spans="1:7" x14ac:dyDescent="0.25">
      <c r="A903" s="14">
        <v>5</v>
      </c>
      <c r="B903" s="15" t="s">
        <v>51</v>
      </c>
      <c r="C903" s="16">
        <v>31</v>
      </c>
      <c r="D903" s="17" t="s">
        <v>94</v>
      </c>
      <c r="E903" s="5">
        <v>6.7269675925925928E-4</v>
      </c>
      <c r="F903" s="18">
        <v>68.38</v>
      </c>
      <c r="G903" s="4"/>
    </row>
    <row r="904" spans="1:7" x14ac:dyDescent="0.25">
      <c r="A904" s="14">
        <v>5</v>
      </c>
      <c r="B904" s="15" t="s">
        <v>51</v>
      </c>
      <c r="C904" s="16">
        <v>31</v>
      </c>
      <c r="D904" s="17" t="s">
        <v>94</v>
      </c>
      <c r="E904" s="5">
        <v>6.7660879629629635E-4</v>
      </c>
      <c r="F904" s="18">
        <v>67.989999999999995</v>
      </c>
      <c r="G904" s="4"/>
    </row>
    <row r="905" spans="1:7" x14ac:dyDescent="0.25">
      <c r="A905" s="14">
        <v>5</v>
      </c>
      <c r="B905" s="15" t="s">
        <v>51</v>
      </c>
      <c r="C905" s="16">
        <v>31</v>
      </c>
      <c r="D905" s="17" t="s">
        <v>94</v>
      </c>
      <c r="E905" s="5">
        <v>6.7929398148148157E-4</v>
      </c>
      <c r="F905" s="18">
        <v>67.72</v>
      </c>
      <c r="G905" s="4"/>
    </row>
    <row r="906" spans="1:7" x14ac:dyDescent="0.25">
      <c r="A906" s="14">
        <v>5</v>
      </c>
      <c r="B906" s="15" t="s">
        <v>51</v>
      </c>
      <c r="C906" s="16">
        <v>31</v>
      </c>
      <c r="D906" s="17" t="s">
        <v>94</v>
      </c>
      <c r="E906" s="5">
        <v>6.7431712962962975E-4</v>
      </c>
      <c r="F906" s="18">
        <v>68.22</v>
      </c>
      <c r="G906" s="4"/>
    </row>
    <row r="907" spans="1:7" x14ac:dyDescent="0.25">
      <c r="A907" s="14">
        <v>5</v>
      </c>
      <c r="B907" s="15" t="s">
        <v>51</v>
      </c>
      <c r="C907" s="16">
        <v>31</v>
      </c>
      <c r="D907" s="17" t="s">
        <v>94</v>
      </c>
      <c r="E907" s="5">
        <v>6.660532407407406E-4</v>
      </c>
      <c r="F907" s="18">
        <v>69.06</v>
      </c>
      <c r="G907" s="4"/>
    </row>
    <row r="908" spans="1:7" x14ac:dyDescent="0.25">
      <c r="A908" s="14">
        <v>5</v>
      </c>
      <c r="B908" s="15" t="s">
        <v>51</v>
      </c>
      <c r="C908" s="16">
        <v>31</v>
      </c>
      <c r="D908" s="17" t="s">
        <v>94</v>
      </c>
      <c r="E908" s="5">
        <v>6.7034722222222224E-4</v>
      </c>
      <c r="F908" s="18">
        <v>68.62</v>
      </c>
      <c r="G908" s="4"/>
    </row>
    <row r="909" spans="1:7" x14ac:dyDescent="0.25">
      <c r="A909" s="14">
        <v>5</v>
      </c>
      <c r="B909" s="15" t="s">
        <v>28</v>
      </c>
      <c r="C909" s="16">
        <v>11</v>
      </c>
      <c r="D909" s="17" t="s">
        <v>44</v>
      </c>
      <c r="E909" s="5">
        <v>7.4940972222222217E-4</v>
      </c>
      <c r="F909" s="18">
        <v>61.38</v>
      </c>
      <c r="G909" s="4"/>
    </row>
    <row r="910" spans="1:7" x14ac:dyDescent="0.25">
      <c r="A910" s="14">
        <v>5</v>
      </c>
      <c r="B910" s="15" t="s">
        <v>28</v>
      </c>
      <c r="C910" s="16">
        <v>11</v>
      </c>
      <c r="D910" s="17" t="s">
        <v>44</v>
      </c>
      <c r="E910" s="5">
        <v>6.8521990740740739E-4</v>
      </c>
      <c r="F910" s="18">
        <v>67.13</v>
      </c>
      <c r="G910" s="4"/>
    </row>
    <row r="911" spans="1:7" x14ac:dyDescent="0.25">
      <c r="A911" s="14">
        <v>5</v>
      </c>
      <c r="B911" s="15" t="s">
        <v>28</v>
      </c>
      <c r="C911" s="16">
        <v>11</v>
      </c>
      <c r="D911" s="17" t="s">
        <v>44</v>
      </c>
      <c r="E911" s="5">
        <v>6.7390046296296295E-4</v>
      </c>
      <c r="F911" s="18">
        <v>68.260000000000005</v>
      </c>
      <c r="G911" s="4"/>
    </row>
    <row r="912" spans="1:7" x14ac:dyDescent="0.25">
      <c r="A912" s="14">
        <v>5</v>
      </c>
      <c r="B912" s="15" t="s">
        <v>28</v>
      </c>
      <c r="C912" s="16">
        <v>11</v>
      </c>
      <c r="D912" s="17" t="s">
        <v>44</v>
      </c>
      <c r="E912" s="5">
        <v>6.7789351851851854E-4</v>
      </c>
      <c r="F912" s="18">
        <v>67.86</v>
      </c>
      <c r="G912" s="4"/>
    </row>
    <row r="913" spans="1:7" x14ac:dyDescent="0.25">
      <c r="A913" s="14">
        <v>5</v>
      </c>
      <c r="B913" s="15" t="s">
        <v>28</v>
      </c>
      <c r="C913" s="16">
        <v>11</v>
      </c>
      <c r="D913" s="17" t="s">
        <v>44</v>
      </c>
      <c r="E913" s="5">
        <v>6.7731481481481494E-4</v>
      </c>
      <c r="F913" s="18">
        <v>67.92</v>
      </c>
      <c r="G913" s="4"/>
    </row>
    <row r="914" spans="1:7" x14ac:dyDescent="0.25">
      <c r="A914" s="14">
        <v>5</v>
      </c>
      <c r="B914" s="15" t="s">
        <v>28</v>
      </c>
      <c r="C914" s="16">
        <v>11</v>
      </c>
      <c r="D914" s="17" t="s">
        <v>44</v>
      </c>
      <c r="E914" s="5">
        <v>6.7142361111111124E-4</v>
      </c>
      <c r="F914" s="18">
        <v>68.510000000000005</v>
      </c>
      <c r="G914" s="4"/>
    </row>
    <row r="915" spans="1:7" x14ac:dyDescent="0.25">
      <c r="A915" s="14">
        <v>5</v>
      </c>
      <c r="B915" s="15" t="s">
        <v>28</v>
      </c>
      <c r="C915" s="16">
        <v>11</v>
      </c>
      <c r="D915" s="17" t="s">
        <v>44</v>
      </c>
      <c r="E915" s="5">
        <v>6.6855324074074072E-4</v>
      </c>
      <c r="F915" s="18">
        <v>68.81</v>
      </c>
      <c r="G915" s="4"/>
    </row>
    <row r="916" spans="1:7" x14ac:dyDescent="0.25">
      <c r="A916" s="14">
        <v>5</v>
      </c>
      <c r="B916" s="15" t="s">
        <v>28</v>
      </c>
      <c r="C916" s="16">
        <v>11</v>
      </c>
      <c r="D916" s="17" t="s">
        <v>44</v>
      </c>
      <c r="E916" s="5">
        <v>6.7851851851851851E-4</v>
      </c>
      <c r="F916" s="18">
        <v>67.790000000000006</v>
      </c>
      <c r="G916" s="4"/>
    </row>
    <row r="917" spans="1:7" x14ac:dyDescent="0.25">
      <c r="A917" s="14">
        <v>5</v>
      </c>
      <c r="B917" s="15" t="s">
        <v>28</v>
      </c>
      <c r="C917" s="16">
        <v>11</v>
      </c>
      <c r="D917" s="17" t="s">
        <v>44</v>
      </c>
      <c r="E917" s="5">
        <v>6.6890046296296283E-4</v>
      </c>
      <c r="F917" s="18">
        <v>68.77</v>
      </c>
      <c r="G917" s="4"/>
    </row>
    <row r="918" spans="1:7" x14ac:dyDescent="0.25">
      <c r="A918" s="14">
        <v>5</v>
      </c>
      <c r="B918" s="15" t="s">
        <v>28</v>
      </c>
      <c r="C918" s="16">
        <v>11</v>
      </c>
      <c r="D918" s="17" t="s">
        <v>44</v>
      </c>
      <c r="E918" s="5">
        <v>6.7050925925925926E-4</v>
      </c>
      <c r="F918" s="18">
        <v>68.599999999999994</v>
      </c>
      <c r="G918" s="4"/>
    </row>
    <row r="919" spans="1:7" x14ac:dyDescent="0.25">
      <c r="A919" s="14">
        <v>5</v>
      </c>
      <c r="B919" s="15" t="s">
        <v>28</v>
      </c>
      <c r="C919" s="16">
        <v>11</v>
      </c>
      <c r="D919" s="17" t="s">
        <v>44</v>
      </c>
      <c r="E919" s="5">
        <v>6.7146990740740741E-4</v>
      </c>
      <c r="F919" s="18">
        <v>68.510000000000005</v>
      </c>
      <c r="G919" s="4"/>
    </row>
  </sheetData>
  <sheetProtection sheet="1" objects="1" selectLockedCells="1"/>
  <mergeCells count="1">
    <mergeCell ref="A1:G1"/>
  </mergeCells>
  <conditionalFormatting sqref="B2:B33">
    <cfRule type="cellIs" dxfId="5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40AA37-45FA-4843-8F77-736156E28E6E}">
  <dimension ref="A1:L910"/>
  <sheetViews>
    <sheetView showGridLines="0" zoomScale="85" zoomScaleNormal="85" workbookViewId="0">
      <selection activeCell="A10" sqref="A10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7" t="s">
        <v>103</v>
      </c>
      <c r="B1" s="28"/>
      <c r="C1" s="28"/>
      <c r="D1" s="28"/>
      <c r="E1" s="28"/>
      <c r="F1" s="28"/>
      <c r="G1" s="29"/>
      <c r="H1" s="1" t="s">
        <v>0</v>
      </c>
      <c r="I1" s="2" t="str">
        <f>J52</f>
        <v>Marcelo Clemente</v>
      </c>
      <c r="J1" s="2" t="str">
        <f>K52</f>
        <v>Cláudio Dumont</v>
      </c>
      <c r="K1" s="2" t="str">
        <f>L52</f>
        <v>Jarbas Reis</v>
      </c>
    </row>
    <row r="2" spans="1:11" x14ac:dyDescent="0.25">
      <c r="A2" s="23">
        <v>1</v>
      </c>
      <c r="B2" s="3" t="s">
        <v>25</v>
      </c>
      <c r="C2" s="4"/>
      <c r="D2" s="4"/>
      <c r="E2" s="4"/>
      <c r="F2" s="4"/>
      <c r="G2" s="4"/>
      <c r="H2" s="1" t="s">
        <v>8</v>
      </c>
      <c r="I2" s="5">
        <f ca="1">AVERAGE(J53:J97)</f>
        <v>7.6552482439335877E-4</v>
      </c>
      <c r="J2" s="5">
        <f ca="1">AVERAGE(K53:K97)</f>
        <v>7.7333892081736901E-4</v>
      </c>
      <c r="K2" s="5">
        <f ca="1">AVERAGE(L53:L97)</f>
        <v>7.7845905172413768E-4</v>
      </c>
    </row>
    <row r="3" spans="1:11" x14ac:dyDescent="0.25">
      <c r="A3" s="23">
        <v>2</v>
      </c>
      <c r="B3" s="6" t="s">
        <v>13</v>
      </c>
      <c r="C3" s="4"/>
      <c r="D3" s="4"/>
      <c r="E3" s="4"/>
      <c r="F3" s="4"/>
      <c r="G3" s="4"/>
      <c r="H3" s="1" t="s">
        <v>7</v>
      </c>
      <c r="I3" s="5">
        <f ca="1">LARGE(J53:J97,1)</f>
        <v>8.3892361111111114E-4</v>
      </c>
      <c r="J3" s="5">
        <f ca="1">LARGE(K53:K97,1)</f>
        <v>8.4237268518518515E-4</v>
      </c>
      <c r="K3" s="5">
        <f ca="1">LARGE(L53:L97,1)</f>
        <v>8.4659722222222222E-4</v>
      </c>
    </row>
    <row r="4" spans="1:11" x14ac:dyDescent="0.25">
      <c r="A4" s="23">
        <v>3</v>
      </c>
      <c r="B4" s="6" t="s">
        <v>12</v>
      </c>
      <c r="C4" s="4"/>
      <c r="D4" s="4"/>
      <c r="E4" s="4"/>
      <c r="F4" s="4"/>
      <c r="G4" s="4"/>
      <c r="H4" s="1" t="s">
        <v>6</v>
      </c>
      <c r="I4" s="5">
        <f ca="1">SMALL(J53:J97,1)</f>
        <v>7.5596064814814807E-4</v>
      </c>
      <c r="J4" s="5">
        <f ca="1">SMALL(K53:K97,1)</f>
        <v>7.6304398148148141E-4</v>
      </c>
      <c r="K4" s="5">
        <f ca="1">SMALL(L53:L97,1)</f>
        <v>7.6520833333333345E-4</v>
      </c>
    </row>
    <row r="5" spans="1:11" x14ac:dyDescent="0.25">
      <c r="A5" s="23"/>
      <c r="B5" s="6" t="s">
        <v>28</v>
      </c>
      <c r="C5" s="4"/>
      <c r="D5" s="4"/>
      <c r="E5" s="4"/>
      <c r="F5" s="4"/>
      <c r="G5" s="4"/>
      <c r="H5" s="7" t="s">
        <v>11</v>
      </c>
      <c r="I5" s="5">
        <f ca="1">_xlfn.STDEV.S(J53:J97)</f>
        <v>1.6372251258565635E-5</v>
      </c>
      <c r="J5" s="5">
        <f ca="1">_xlfn.STDEV.S(K53:K97)</f>
        <v>1.6495097171480176E-5</v>
      </c>
      <c r="K5" s="5">
        <f ca="1">_xlfn.STDEV.S(L53:L97)</f>
        <v>1.6057657665985072E-5</v>
      </c>
    </row>
    <row r="6" spans="1:11" x14ac:dyDescent="0.25">
      <c r="A6" s="23"/>
      <c r="B6" s="6" t="s">
        <v>31</v>
      </c>
      <c r="C6" s="4"/>
      <c r="D6" s="4"/>
      <c r="E6" s="4"/>
      <c r="F6" s="4"/>
      <c r="G6" s="4"/>
      <c r="H6" s="1" t="s">
        <v>10</v>
      </c>
      <c r="I6" s="5">
        <f ca="1">SUM(J53:J97,1)</f>
        <v>1.0222002199074074</v>
      </c>
      <c r="J6" s="5">
        <f ca="1">SUM(K53:K97,1)</f>
        <v>1.0224268287037037</v>
      </c>
      <c r="K6" s="5">
        <f ca="1">SUM(L53:L97,1)</f>
        <v>1.0225753124999999</v>
      </c>
    </row>
    <row r="7" spans="1:11" x14ac:dyDescent="0.25">
      <c r="A7" s="23"/>
      <c r="B7" s="6" t="s">
        <v>48</v>
      </c>
      <c r="C7" s="4"/>
      <c r="D7" s="4"/>
      <c r="E7" s="4"/>
      <c r="F7" s="4"/>
      <c r="G7" s="4"/>
      <c r="H7" s="4"/>
      <c r="I7" s="8"/>
      <c r="J7" s="8"/>
      <c r="K7" s="8"/>
    </row>
    <row r="8" spans="1:11" x14ac:dyDescent="0.25">
      <c r="A8" s="23"/>
      <c r="B8" s="6" t="s">
        <v>49</v>
      </c>
      <c r="C8" s="4"/>
      <c r="D8" s="4"/>
      <c r="E8" s="4"/>
      <c r="F8" s="4"/>
      <c r="G8" s="4"/>
      <c r="H8" s="4"/>
      <c r="I8" s="4"/>
      <c r="J8" s="4"/>
      <c r="K8" s="4"/>
    </row>
    <row r="9" spans="1:11" x14ac:dyDescent="0.25">
      <c r="A9" s="23"/>
      <c r="B9" s="6" t="s">
        <v>23</v>
      </c>
      <c r="C9" s="4"/>
      <c r="D9" s="4"/>
      <c r="E9" s="4"/>
      <c r="F9" s="4"/>
      <c r="G9" s="4"/>
      <c r="H9" s="4"/>
      <c r="I9" s="4"/>
      <c r="J9" s="4"/>
      <c r="K9" s="4"/>
    </row>
    <row r="10" spans="1:11" x14ac:dyDescent="0.25">
      <c r="A10" s="23"/>
      <c r="B10" s="6" t="s">
        <v>53</v>
      </c>
      <c r="C10" s="4"/>
      <c r="D10" s="4"/>
      <c r="E10" s="4"/>
      <c r="F10" s="4"/>
      <c r="G10" s="4"/>
      <c r="H10" s="4"/>
      <c r="I10" s="4"/>
      <c r="J10" s="4"/>
      <c r="K10" s="4"/>
    </row>
    <row r="11" spans="1:11" x14ac:dyDescent="0.25">
      <c r="A11" s="23"/>
      <c r="B11" s="6" t="s">
        <v>24</v>
      </c>
      <c r="C11" s="4"/>
      <c r="D11" s="4"/>
      <c r="E11" s="4"/>
      <c r="F11" s="4"/>
      <c r="G11" s="4"/>
      <c r="H11" s="4"/>
      <c r="I11" s="4"/>
      <c r="J11" s="4"/>
      <c r="K11" s="4"/>
    </row>
    <row r="12" spans="1:11" x14ac:dyDescent="0.25">
      <c r="A12" s="23"/>
      <c r="B12" s="6" t="s">
        <v>33</v>
      </c>
      <c r="C12" s="4"/>
      <c r="D12" s="4"/>
      <c r="E12" s="4"/>
      <c r="F12" s="4"/>
      <c r="G12" s="4"/>
      <c r="H12" s="4"/>
      <c r="I12" s="4"/>
      <c r="J12" s="4"/>
      <c r="K12" s="8"/>
    </row>
    <row r="13" spans="1:11" x14ac:dyDescent="0.25">
      <c r="A13" s="23"/>
      <c r="B13" s="6" t="s">
        <v>30</v>
      </c>
      <c r="C13" s="4"/>
      <c r="D13" s="4"/>
      <c r="E13" s="4"/>
      <c r="F13" s="4"/>
      <c r="G13" s="4"/>
      <c r="I13" s="4"/>
      <c r="J13" s="4"/>
      <c r="K13" s="9">
        <f ca="1">SMALL(I4:K4,1)-L13</f>
        <v>7.5596064814814807E-4</v>
      </c>
    </row>
    <row r="14" spans="1:11" x14ac:dyDescent="0.25">
      <c r="A14" s="23"/>
      <c r="B14" s="6" t="s">
        <v>9</v>
      </c>
      <c r="C14" s="4"/>
      <c r="D14" s="4"/>
      <c r="E14" s="4"/>
      <c r="F14" s="4"/>
      <c r="G14" s="4"/>
      <c r="I14" s="4"/>
      <c r="J14" s="4"/>
      <c r="K14" s="9">
        <f ca="1">LARGE(I3:K3,1)+L13</f>
        <v>8.4659722222222222E-4</v>
      </c>
    </row>
    <row r="15" spans="1:11" x14ac:dyDescent="0.25">
      <c r="A15" s="23"/>
      <c r="B15" s="6" t="s">
        <v>65</v>
      </c>
      <c r="C15" s="4"/>
      <c r="D15" s="4"/>
      <c r="E15" s="4"/>
      <c r="F15" s="4"/>
      <c r="G15" s="4"/>
      <c r="I15" s="4"/>
      <c r="J15" s="4"/>
      <c r="K15" s="8"/>
    </row>
    <row r="16" spans="1:11" x14ac:dyDescent="0.25">
      <c r="A16" s="23"/>
      <c r="B16" s="6" t="s">
        <v>32</v>
      </c>
      <c r="C16" s="4"/>
      <c r="D16" s="4"/>
      <c r="E16" s="4"/>
      <c r="F16" s="4"/>
      <c r="G16" s="4"/>
      <c r="I16" s="4"/>
      <c r="K16" s="4"/>
    </row>
    <row r="17" spans="1:11" x14ac:dyDescent="0.25">
      <c r="A17" s="23"/>
      <c r="B17" s="6" t="s">
        <v>15</v>
      </c>
      <c r="C17" s="4"/>
      <c r="D17" s="4"/>
      <c r="E17" s="4"/>
      <c r="F17" s="4"/>
      <c r="G17" s="4"/>
      <c r="I17" s="4"/>
      <c r="K17" s="4"/>
    </row>
    <row r="18" spans="1:11" x14ac:dyDescent="0.25">
      <c r="A18" s="23"/>
      <c r="B18" s="6" t="s">
        <v>62</v>
      </c>
      <c r="C18" s="4"/>
      <c r="D18" s="4"/>
      <c r="E18" s="4"/>
      <c r="F18" s="4"/>
      <c r="G18" s="4"/>
      <c r="K18" s="4"/>
    </row>
    <row r="19" spans="1:11" x14ac:dyDescent="0.25">
      <c r="A19" s="23"/>
      <c r="B19" s="6" t="s">
        <v>84</v>
      </c>
      <c r="C19" s="4"/>
      <c r="D19" s="4"/>
      <c r="E19" s="4"/>
      <c r="F19" s="4"/>
      <c r="G19" s="4"/>
      <c r="H19" s="4"/>
      <c r="I19" s="4"/>
      <c r="J19" s="4"/>
      <c r="K19" s="4"/>
    </row>
    <row r="20" spans="1:11" x14ac:dyDescent="0.25">
      <c r="A20" s="23"/>
      <c r="B20" s="6" t="s">
        <v>75</v>
      </c>
      <c r="C20" s="4"/>
      <c r="D20" s="4"/>
      <c r="E20" s="4"/>
      <c r="F20" s="4"/>
      <c r="G20" s="4"/>
      <c r="H20" s="4"/>
      <c r="I20" s="4"/>
      <c r="J20" s="4"/>
      <c r="K20" s="4"/>
    </row>
    <row r="21" spans="1:11" x14ac:dyDescent="0.25">
      <c r="A21" s="23"/>
      <c r="B21" s="6" t="s">
        <v>37</v>
      </c>
      <c r="C21" s="4"/>
      <c r="D21" s="4"/>
      <c r="E21" s="4"/>
      <c r="F21" s="4"/>
      <c r="G21" s="4"/>
      <c r="H21" s="4"/>
      <c r="I21" s="4"/>
      <c r="J21" s="4"/>
      <c r="K21" s="4"/>
    </row>
    <row r="22" spans="1:11" x14ac:dyDescent="0.25">
      <c r="A22" s="23"/>
      <c r="B22" s="6" t="s">
        <v>70</v>
      </c>
      <c r="C22" s="4"/>
      <c r="D22" s="4"/>
      <c r="E22" s="4"/>
      <c r="F22" s="4"/>
      <c r="G22" s="4"/>
      <c r="H22" s="4"/>
      <c r="I22" s="4"/>
      <c r="J22" s="4"/>
      <c r="K22" s="4"/>
    </row>
    <row r="23" spans="1:11" x14ac:dyDescent="0.25">
      <c r="A23" s="23"/>
      <c r="B23" s="6" t="s">
        <v>50</v>
      </c>
      <c r="C23" s="4"/>
      <c r="D23" s="4"/>
      <c r="E23" s="4"/>
      <c r="F23" s="4"/>
      <c r="G23" s="4"/>
      <c r="H23" s="4"/>
      <c r="I23" s="4"/>
      <c r="J23" s="4"/>
      <c r="K23" s="4"/>
    </row>
    <row r="24" spans="1:11" x14ac:dyDescent="0.25">
      <c r="A24" s="23"/>
      <c r="B24" s="6" t="s">
        <v>72</v>
      </c>
      <c r="C24" s="4"/>
      <c r="D24" s="4"/>
      <c r="E24" s="4"/>
      <c r="F24" s="4"/>
      <c r="G24" s="4"/>
      <c r="H24" s="4"/>
      <c r="I24" s="4"/>
      <c r="J24" s="4"/>
      <c r="K24" s="4"/>
    </row>
    <row r="25" spans="1:11" x14ac:dyDescent="0.25">
      <c r="A25" s="23"/>
      <c r="B25" s="6" t="s">
        <v>95</v>
      </c>
      <c r="C25" s="4"/>
      <c r="D25" s="4"/>
      <c r="E25" s="4"/>
      <c r="F25" s="4"/>
      <c r="G25" s="4"/>
      <c r="H25" s="4"/>
      <c r="I25" s="4"/>
      <c r="J25" s="4"/>
      <c r="K25" s="4"/>
    </row>
    <row r="26" spans="1:11" x14ac:dyDescent="0.25">
      <c r="A26" s="23"/>
      <c r="B26" s="6" t="s">
        <v>38</v>
      </c>
      <c r="C26" s="4"/>
      <c r="D26" s="4"/>
      <c r="E26" s="4"/>
      <c r="F26" s="4"/>
      <c r="G26" s="4"/>
      <c r="H26" s="4"/>
      <c r="I26" s="4"/>
      <c r="J26" s="4"/>
      <c r="K26" s="4"/>
    </row>
    <row r="27" spans="1:11" x14ac:dyDescent="0.25">
      <c r="A27" s="23"/>
      <c r="B27" s="6" t="s">
        <v>39</v>
      </c>
      <c r="C27" s="4"/>
      <c r="D27" s="4"/>
      <c r="E27" s="4"/>
      <c r="F27" s="4"/>
      <c r="G27" s="4"/>
      <c r="H27" s="4"/>
      <c r="I27" s="4"/>
      <c r="J27" s="4"/>
      <c r="K27" s="4"/>
    </row>
    <row r="28" spans="1:11" x14ac:dyDescent="0.25">
      <c r="A28" s="23"/>
      <c r="B28" s="6" t="s">
        <v>34</v>
      </c>
      <c r="C28" s="4"/>
      <c r="D28" s="4"/>
      <c r="E28" s="4"/>
      <c r="F28" s="4"/>
      <c r="G28" s="4"/>
      <c r="H28" s="4"/>
      <c r="I28" s="4"/>
      <c r="J28" s="4"/>
      <c r="K28" s="4"/>
    </row>
    <row r="29" spans="1:11" x14ac:dyDescent="0.25">
      <c r="A29" s="23"/>
      <c r="B29" s="6" t="s">
        <v>54</v>
      </c>
      <c r="C29" s="4"/>
      <c r="D29" s="4"/>
      <c r="E29" s="4"/>
      <c r="F29" s="4"/>
      <c r="G29" s="4"/>
      <c r="H29" s="4"/>
      <c r="I29" s="4"/>
      <c r="J29" s="4"/>
      <c r="K29" s="4"/>
    </row>
    <row r="30" spans="1:11" x14ac:dyDescent="0.25">
      <c r="A30" s="23"/>
      <c r="B30" s="6" t="s">
        <v>73</v>
      </c>
      <c r="C30" s="4"/>
      <c r="D30" s="4"/>
      <c r="E30" s="4"/>
      <c r="F30" s="4"/>
      <c r="G30" s="4"/>
      <c r="H30" s="4"/>
      <c r="I30" s="4"/>
      <c r="J30" s="4"/>
      <c r="K30" s="4"/>
    </row>
    <row r="31" spans="1:11" x14ac:dyDescent="0.25">
      <c r="A31" s="23"/>
      <c r="B31" s="6" t="s">
        <v>78</v>
      </c>
      <c r="C31" s="4"/>
      <c r="D31" s="4"/>
      <c r="E31" s="4"/>
      <c r="F31" s="4"/>
      <c r="G31" s="4"/>
      <c r="H31" s="4"/>
      <c r="I31" s="4"/>
      <c r="J31" s="4"/>
      <c r="K31" s="4"/>
    </row>
    <row r="32" spans="1:11" x14ac:dyDescent="0.25">
      <c r="A32" s="23"/>
      <c r="B32" s="6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5">
      <c r="A33" s="23"/>
      <c r="B33" s="6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5">
      <c r="A34" s="23"/>
      <c r="B34" s="6"/>
      <c r="C34" s="4"/>
      <c r="D34" s="4"/>
      <c r="E34" s="4"/>
      <c r="F34" s="4"/>
      <c r="G34" s="4"/>
      <c r="H34" s="4"/>
      <c r="I34" s="4"/>
      <c r="J34" s="4"/>
      <c r="K34" s="4"/>
    </row>
    <row r="35" spans="1:11" x14ac:dyDescent="0.25">
      <c r="A35" s="23"/>
      <c r="B35" s="6"/>
      <c r="C35" s="4"/>
      <c r="D35" s="4"/>
      <c r="E35" s="4"/>
      <c r="F35" s="4"/>
      <c r="G35" s="4"/>
      <c r="H35" s="4"/>
      <c r="I35" s="4"/>
      <c r="J35" s="4"/>
      <c r="K35" s="4"/>
    </row>
    <row r="36" spans="1:11" x14ac:dyDescent="0.25">
      <c r="A36" s="23"/>
      <c r="B36" s="6"/>
      <c r="C36" s="4"/>
      <c r="D36" s="4"/>
      <c r="E36" s="4"/>
      <c r="F36" s="4"/>
      <c r="G36" s="4"/>
      <c r="H36" s="4"/>
      <c r="I36" s="4"/>
      <c r="J36" s="4"/>
      <c r="K36" s="4"/>
    </row>
    <row r="37" spans="1:1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</row>
    <row r="38" spans="1:1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</row>
    <row r="39" spans="1:1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</row>
    <row r="40" spans="1:1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</row>
    <row r="41" spans="1:1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</row>
    <row r="42" spans="1:1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</row>
    <row r="43" spans="1:1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</row>
    <row r="44" spans="1:1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</row>
    <row r="45" spans="1:1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</row>
    <row r="46" spans="1:1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</row>
    <row r="47" spans="1:1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1:1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1:12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</row>
    <row r="50" spans="1:12" x14ac:dyDescent="0.25">
      <c r="A50" s="1" t="s">
        <v>1</v>
      </c>
      <c r="B50" s="1" t="s">
        <v>0</v>
      </c>
      <c r="C50" s="1" t="s">
        <v>5</v>
      </c>
      <c r="D50" s="10" t="s">
        <v>4</v>
      </c>
      <c r="E50" s="11" t="s">
        <v>3</v>
      </c>
      <c r="F50" s="1" t="s">
        <v>2</v>
      </c>
      <c r="G50" s="12"/>
      <c r="H50" s="12"/>
      <c r="I50" s="4"/>
      <c r="J50" s="13">
        <f>MATCH(J52,$B$51:$B$919,0)</f>
        <v>1</v>
      </c>
      <c r="K50" s="13">
        <f>MATCH(K52,$B$51:$B$919,0)</f>
        <v>30</v>
      </c>
      <c r="L50" s="13">
        <f>MATCH(L52,$B$51:$B$919,0)</f>
        <v>59</v>
      </c>
    </row>
    <row r="51" spans="1:12" x14ac:dyDescent="0.25">
      <c r="A51" s="14">
        <v>4</v>
      </c>
      <c r="B51" s="15" t="s">
        <v>25</v>
      </c>
      <c r="C51" s="16">
        <v>29</v>
      </c>
      <c r="D51" s="17" t="s">
        <v>21</v>
      </c>
      <c r="E51" s="5">
        <v>8.3892361111111114E-4</v>
      </c>
      <c r="F51" s="18">
        <v>54.83</v>
      </c>
      <c r="G51" s="12"/>
      <c r="H51" s="12"/>
      <c r="I51" s="4"/>
      <c r="J51" s="19">
        <f>VLOOKUP(J$52,$B$50:$F$1500,2,FALSE)</f>
        <v>29</v>
      </c>
      <c r="K51" s="19">
        <f>VLOOKUP(K$52,$B$50:$F$1500,2,FALSE)</f>
        <v>29</v>
      </c>
      <c r="L51" s="19">
        <f>VLOOKUP(L$52,$B$50:$F$1500,2,FALSE)</f>
        <v>29</v>
      </c>
    </row>
    <row r="52" spans="1:12" x14ac:dyDescent="0.25">
      <c r="A52" s="14">
        <v>4</v>
      </c>
      <c r="B52" s="15" t="s">
        <v>25</v>
      </c>
      <c r="C52" s="16">
        <v>29</v>
      </c>
      <c r="D52" s="17" t="s">
        <v>21</v>
      </c>
      <c r="E52" s="5">
        <v>7.8740740740740735E-4</v>
      </c>
      <c r="F52" s="18">
        <v>58.42</v>
      </c>
      <c r="G52" s="12"/>
      <c r="H52" s="12"/>
      <c r="I52" s="20" t="s">
        <v>100</v>
      </c>
      <c r="J52" s="20" t="str">
        <f>VLOOKUP(1,$A$2:$B$29,2,FALSE)</f>
        <v>Marcelo Clemente</v>
      </c>
      <c r="K52" s="20" t="str">
        <f>VLOOKUP(2,$A$2:$B$29,2,FALSE)</f>
        <v>Cláudio Dumont</v>
      </c>
      <c r="L52" s="20" t="str">
        <f>VLOOKUP(3,$A$2:$B$29,2,FALSE)</f>
        <v>Jarbas Reis</v>
      </c>
    </row>
    <row r="53" spans="1:12" x14ac:dyDescent="0.25">
      <c r="A53" s="14">
        <v>4</v>
      </c>
      <c r="B53" s="15" t="s">
        <v>25</v>
      </c>
      <c r="C53" s="16">
        <v>29</v>
      </c>
      <c r="D53" s="17" t="s">
        <v>21</v>
      </c>
      <c r="E53" s="5">
        <v>7.8193287037037033E-4</v>
      </c>
      <c r="F53" s="18">
        <v>58.83</v>
      </c>
      <c r="G53" s="12"/>
      <c r="H53" s="12"/>
      <c r="I53" s="21">
        <v>1</v>
      </c>
      <c r="J53" s="22" cm="1">
        <f t="array" aca="1" ref="J53:J81" ca="1">OFFSET($E$51:$E$919,J50-1,,J51)</f>
        <v>8.3892361111111114E-4</v>
      </c>
      <c r="K53" s="22" cm="1">
        <f t="array" aca="1" ref="K53:K81" ca="1">OFFSET($E$51:$E$919,K50-1,,K51)</f>
        <v>8.4237268518518515E-4</v>
      </c>
      <c r="L53" s="22" cm="1">
        <f t="array" aca="1" ref="L53:L81" ca="1">OFFSET($E$51:$E$919,L50-1,,L51)</f>
        <v>8.4659722222222222E-4</v>
      </c>
    </row>
    <row r="54" spans="1:12" x14ac:dyDescent="0.25">
      <c r="A54" s="14">
        <v>4</v>
      </c>
      <c r="B54" s="15" t="s">
        <v>25</v>
      </c>
      <c r="C54" s="16">
        <v>29</v>
      </c>
      <c r="D54" s="17" t="s">
        <v>21</v>
      </c>
      <c r="E54" s="5">
        <v>7.6636574074074064E-4</v>
      </c>
      <c r="F54" s="18">
        <v>60.02</v>
      </c>
      <c r="G54" s="12"/>
      <c r="H54" s="12"/>
      <c r="I54" s="21">
        <v>2</v>
      </c>
      <c r="J54" s="22">
        <f ca="1"/>
        <v>7.8740740740740735E-4</v>
      </c>
      <c r="K54" s="22">
        <f ca="1"/>
        <v>7.8969907407407407E-4</v>
      </c>
      <c r="L54" s="22">
        <f ca="1"/>
        <v>7.9545138888888894E-4</v>
      </c>
    </row>
    <row r="55" spans="1:12" x14ac:dyDescent="0.25">
      <c r="A55" s="14">
        <v>4</v>
      </c>
      <c r="B55" s="15" t="s">
        <v>25</v>
      </c>
      <c r="C55" s="16">
        <v>29</v>
      </c>
      <c r="D55" s="17" t="s">
        <v>21</v>
      </c>
      <c r="E55" s="5">
        <v>7.6898148148148149E-4</v>
      </c>
      <c r="F55" s="18">
        <v>59.82</v>
      </c>
      <c r="G55" s="12"/>
      <c r="H55" s="12"/>
      <c r="I55" s="21">
        <v>3</v>
      </c>
      <c r="J55" s="22">
        <f ca="1"/>
        <v>7.8193287037037033E-4</v>
      </c>
      <c r="K55" s="22">
        <f ca="1"/>
        <v>7.7538194444444443E-4</v>
      </c>
      <c r="L55" s="22">
        <f ca="1"/>
        <v>7.9682870370370367E-4</v>
      </c>
    </row>
    <row r="56" spans="1:12" x14ac:dyDescent="0.25">
      <c r="A56" s="14">
        <v>4</v>
      </c>
      <c r="B56" s="15" t="s">
        <v>25</v>
      </c>
      <c r="C56" s="16">
        <v>29</v>
      </c>
      <c r="D56" s="17" t="s">
        <v>21</v>
      </c>
      <c r="E56" s="5">
        <v>7.8343749999999995E-4</v>
      </c>
      <c r="F56" s="18">
        <v>58.72</v>
      </c>
      <c r="G56" s="12"/>
      <c r="H56" s="12"/>
      <c r="I56" s="21">
        <v>4</v>
      </c>
      <c r="J56" s="22">
        <f ca="1"/>
        <v>7.6636574074074064E-4</v>
      </c>
      <c r="K56" s="22">
        <f ca="1"/>
        <v>7.7240740740740742E-4</v>
      </c>
      <c r="L56" s="22">
        <f ca="1"/>
        <v>7.7445601851851851E-4</v>
      </c>
    </row>
    <row r="57" spans="1:12" x14ac:dyDescent="0.25">
      <c r="A57" s="14">
        <v>4</v>
      </c>
      <c r="B57" s="15" t="s">
        <v>25</v>
      </c>
      <c r="C57" s="16">
        <v>29</v>
      </c>
      <c r="D57" s="17" t="s">
        <v>21</v>
      </c>
      <c r="E57" s="5">
        <v>7.6270833333333345E-4</v>
      </c>
      <c r="F57" s="18">
        <v>60.31</v>
      </c>
      <c r="G57" s="12"/>
      <c r="H57" s="12"/>
      <c r="I57" s="21">
        <v>5</v>
      </c>
      <c r="J57" s="22">
        <f ca="1"/>
        <v>7.6898148148148149E-4</v>
      </c>
      <c r="K57" s="22">
        <f ca="1"/>
        <v>7.7721064814814829E-4</v>
      </c>
      <c r="L57" s="22">
        <f ca="1"/>
        <v>7.7494212962962966E-4</v>
      </c>
    </row>
    <row r="58" spans="1:12" x14ac:dyDescent="0.25">
      <c r="A58" s="14">
        <v>4</v>
      </c>
      <c r="B58" s="15" t="s">
        <v>25</v>
      </c>
      <c r="C58" s="16">
        <v>29</v>
      </c>
      <c r="D58" s="17" t="s">
        <v>21</v>
      </c>
      <c r="E58" s="5">
        <v>7.6260416666666664E-4</v>
      </c>
      <c r="F58" s="18">
        <v>60.32</v>
      </c>
      <c r="G58" s="12"/>
      <c r="H58" s="12"/>
      <c r="I58" s="21">
        <v>6</v>
      </c>
      <c r="J58" s="22">
        <f ca="1"/>
        <v>7.8343749999999995E-4</v>
      </c>
      <c r="K58" s="22">
        <f ca="1"/>
        <v>7.825810185185185E-4</v>
      </c>
      <c r="L58" s="22">
        <f ca="1"/>
        <v>7.7780092592592603E-4</v>
      </c>
    </row>
    <row r="59" spans="1:12" x14ac:dyDescent="0.25">
      <c r="A59" s="14">
        <v>4</v>
      </c>
      <c r="B59" s="15" t="s">
        <v>25</v>
      </c>
      <c r="C59" s="16">
        <v>29</v>
      </c>
      <c r="D59" s="17" t="s">
        <v>21</v>
      </c>
      <c r="E59" s="5">
        <v>7.6060185185185182E-4</v>
      </c>
      <c r="F59" s="18">
        <v>60.48</v>
      </c>
      <c r="G59" s="12"/>
      <c r="H59" s="12"/>
      <c r="I59" s="21">
        <v>7</v>
      </c>
      <c r="J59" s="22">
        <f ca="1"/>
        <v>7.6270833333333345E-4</v>
      </c>
      <c r="K59" s="22">
        <f ca="1"/>
        <v>8.1162037037037043E-4</v>
      </c>
      <c r="L59" s="22">
        <f ca="1"/>
        <v>7.9824074074074075E-4</v>
      </c>
    </row>
    <row r="60" spans="1:12" x14ac:dyDescent="0.25">
      <c r="A60" s="14">
        <v>4</v>
      </c>
      <c r="B60" s="15" t="s">
        <v>25</v>
      </c>
      <c r="C60" s="16">
        <v>29</v>
      </c>
      <c r="D60" s="17" t="s">
        <v>21</v>
      </c>
      <c r="E60" s="5">
        <v>7.5920138888888901E-4</v>
      </c>
      <c r="F60" s="18">
        <v>60.59</v>
      </c>
      <c r="G60" s="12"/>
      <c r="H60" s="12"/>
      <c r="I60" s="21">
        <v>8</v>
      </c>
      <c r="J60" s="22">
        <f ca="1"/>
        <v>7.6260416666666664E-4</v>
      </c>
      <c r="K60" s="22">
        <f ca="1"/>
        <v>7.6859953703703693E-4</v>
      </c>
      <c r="L60" s="22">
        <f ca="1"/>
        <v>7.7555555555555548E-4</v>
      </c>
    </row>
    <row r="61" spans="1:12" x14ac:dyDescent="0.25">
      <c r="A61" s="14">
        <v>4</v>
      </c>
      <c r="B61" s="15" t="s">
        <v>25</v>
      </c>
      <c r="C61" s="16">
        <v>29</v>
      </c>
      <c r="D61" s="17" t="s">
        <v>21</v>
      </c>
      <c r="E61" s="5">
        <v>7.6153935185185179E-4</v>
      </c>
      <c r="F61" s="18">
        <v>60.4</v>
      </c>
      <c r="G61" s="12"/>
      <c r="H61" s="12"/>
      <c r="I61" s="21">
        <v>9</v>
      </c>
      <c r="J61" s="22">
        <f ca="1"/>
        <v>7.6060185185185182E-4</v>
      </c>
      <c r="K61" s="22">
        <f ca="1"/>
        <v>7.733796296296295E-4</v>
      </c>
      <c r="L61" s="22">
        <f ca="1"/>
        <v>7.8280092592592594E-4</v>
      </c>
    </row>
    <row r="62" spans="1:12" x14ac:dyDescent="0.25">
      <c r="A62" s="14">
        <v>4</v>
      </c>
      <c r="B62" s="15" t="s">
        <v>25</v>
      </c>
      <c r="C62" s="16">
        <v>29</v>
      </c>
      <c r="D62" s="17" t="s">
        <v>21</v>
      </c>
      <c r="E62" s="5">
        <v>7.5991898148148153E-4</v>
      </c>
      <c r="F62" s="18">
        <v>60.53</v>
      </c>
      <c r="G62" s="12"/>
      <c r="H62" s="12"/>
      <c r="I62" s="21">
        <v>10</v>
      </c>
      <c r="J62" s="22">
        <f ca="1"/>
        <v>7.5920138888888901E-4</v>
      </c>
      <c r="K62" s="22">
        <f ca="1"/>
        <v>7.6833333333333343E-4</v>
      </c>
      <c r="L62" s="22">
        <f ca="1"/>
        <v>7.7049768518518526E-4</v>
      </c>
    </row>
    <row r="63" spans="1:12" x14ac:dyDescent="0.25">
      <c r="A63" s="14">
        <v>4</v>
      </c>
      <c r="B63" s="15" t="s">
        <v>25</v>
      </c>
      <c r="C63" s="16">
        <v>29</v>
      </c>
      <c r="D63" s="17" t="s">
        <v>21</v>
      </c>
      <c r="E63" s="5">
        <v>7.6357638888888883E-4</v>
      </c>
      <c r="F63" s="18">
        <v>60.24</v>
      </c>
      <c r="G63" s="12"/>
      <c r="H63" s="12"/>
      <c r="I63" s="21">
        <v>11</v>
      </c>
      <c r="J63" s="22">
        <f ca="1"/>
        <v>7.6153935185185179E-4</v>
      </c>
      <c r="K63" s="22">
        <f ca="1"/>
        <v>7.6696759259259264E-4</v>
      </c>
      <c r="L63" s="22">
        <f ca="1"/>
        <v>7.8010416666666668E-4</v>
      </c>
    </row>
    <row r="64" spans="1:12" x14ac:dyDescent="0.25">
      <c r="A64" s="14">
        <v>4</v>
      </c>
      <c r="B64" s="15" t="s">
        <v>25</v>
      </c>
      <c r="C64" s="16">
        <v>29</v>
      </c>
      <c r="D64" s="17" t="s">
        <v>21</v>
      </c>
      <c r="E64" s="5">
        <v>7.5833333333333341E-4</v>
      </c>
      <c r="F64" s="18">
        <v>60.66</v>
      </c>
      <c r="G64" s="12"/>
      <c r="H64" s="12"/>
      <c r="I64" s="21">
        <v>12</v>
      </c>
      <c r="J64" s="22">
        <f ca="1"/>
        <v>7.5991898148148153E-4</v>
      </c>
      <c r="K64" s="22">
        <f ca="1"/>
        <v>7.6657407407407414E-4</v>
      </c>
      <c r="L64" s="22">
        <f ca="1"/>
        <v>7.706944444444444E-4</v>
      </c>
    </row>
    <row r="65" spans="1:12" x14ac:dyDescent="0.25">
      <c r="A65" s="14">
        <v>4</v>
      </c>
      <c r="B65" s="15" t="s">
        <v>25</v>
      </c>
      <c r="C65" s="16">
        <v>29</v>
      </c>
      <c r="D65" s="17" t="s">
        <v>21</v>
      </c>
      <c r="E65" s="5">
        <v>7.5703703703703708E-4</v>
      </c>
      <c r="F65" s="18">
        <v>60.76</v>
      </c>
      <c r="G65" s="12"/>
      <c r="H65" s="12"/>
      <c r="I65" s="21">
        <v>13</v>
      </c>
      <c r="J65" s="22">
        <f ca="1"/>
        <v>7.6357638888888883E-4</v>
      </c>
      <c r="K65" s="22">
        <f ca="1"/>
        <v>7.6629629629629628E-4</v>
      </c>
      <c r="L65" s="22">
        <f ca="1"/>
        <v>7.6976851851851859E-4</v>
      </c>
    </row>
    <row r="66" spans="1:12" x14ac:dyDescent="0.25">
      <c r="A66" s="14">
        <v>4</v>
      </c>
      <c r="B66" s="15" t="s">
        <v>25</v>
      </c>
      <c r="C66" s="16">
        <v>29</v>
      </c>
      <c r="D66" s="17" t="s">
        <v>21</v>
      </c>
      <c r="E66" s="5">
        <v>7.5596064814814807E-4</v>
      </c>
      <c r="F66" s="18">
        <v>60.85</v>
      </c>
      <c r="G66" s="12"/>
      <c r="H66" s="12"/>
      <c r="I66" s="21">
        <v>14</v>
      </c>
      <c r="J66" s="22">
        <f ca="1"/>
        <v>7.5833333333333341E-4</v>
      </c>
      <c r="K66" s="22">
        <f ca="1"/>
        <v>7.6304398148148141E-4</v>
      </c>
      <c r="L66" s="22">
        <f ca="1"/>
        <v>7.7012731481481496E-4</v>
      </c>
    </row>
    <row r="67" spans="1:12" x14ac:dyDescent="0.25">
      <c r="A67" s="14">
        <v>4</v>
      </c>
      <c r="B67" s="15" t="s">
        <v>25</v>
      </c>
      <c r="C67" s="16">
        <v>29</v>
      </c>
      <c r="D67" s="17" t="s">
        <v>21</v>
      </c>
      <c r="E67" s="5">
        <v>7.5666666666666666E-4</v>
      </c>
      <c r="F67" s="18">
        <v>60.79</v>
      </c>
      <c r="G67" s="12"/>
      <c r="I67" s="21">
        <v>15</v>
      </c>
      <c r="J67" s="22">
        <f ca="1"/>
        <v>7.5703703703703708E-4</v>
      </c>
      <c r="K67" s="22">
        <f ca="1"/>
        <v>7.639351851851852E-4</v>
      </c>
      <c r="L67" s="22">
        <f ca="1"/>
        <v>7.6520833333333345E-4</v>
      </c>
    </row>
    <row r="68" spans="1:12" x14ac:dyDescent="0.25">
      <c r="A68" s="14">
        <v>4</v>
      </c>
      <c r="B68" s="15" t="s">
        <v>25</v>
      </c>
      <c r="C68" s="16">
        <v>29</v>
      </c>
      <c r="D68" s="17" t="s">
        <v>21</v>
      </c>
      <c r="E68" s="5">
        <v>7.6109953703703702E-4</v>
      </c>
      <c r="F68" s="18">
        <v>60.44</v>
      </c>
      <c r="G68" s="12"/>
      <c r="I68" s="21">
        <v>16</v>
      </c>
      <c r="J68" s="22">
        <f ca="1"/>
        <v>7.5596064814814807E-4</v>
      </c>
      <c r="K68" s="22">
        <f ca="1"/>
        <v>7.6922453703703701E-4</v>
      </c>
      <c r="L68" s="22">
        <f ca="1"/>
        <v>7.6851851851851853E-4</v>
      </c>
    </row>
    <row r="69" spans="1:12" x14ac:dyDescent="0.25">
      <c r="A69" s="14">
        <v>4</v>
      </c>
      <c r="B69" s="15" t="s">
        <v>25</v>
      </c>
      <c r="C69" s="16">
        <v>29</v>
      </c>
      <c r="D69" s="17" t="s">
        <v>21</v>
      </c>
      <c r="E69" s="5">
        <v>7.5862268518518509E-4</v>
      </c>
      <c r="F69" s="18">
        <v>60.64</v>
      </c>
      <c r="G69" s="12"/>
      <c r="I69" s="21">
        <v>17</v>
      </c>
      <c r="J69" s="22">
        <f ca="1"/>
        <v>7.5666666666666666E-4</v>
      </c>
      <c r="K69" s="22">
        <f ca="1"/>
        <v>7.6495370370370356E-4</v>
      </c>
      <c r="L69" s="22">
        <f ca="1"/>
        <v>7.6670138888888881E-4</v>
      </c>
    </row>
    <row r="70" spans="1:12" x14ac:dyDescent="0.25">
      <c r="A70" s="14">
        <v>4</v>
      </c>
      <c r="B70" s="15" t="s">
        <v>25</v>
      </c>
      <c r="C70" s="16">
        <v>29</v>
      </c>
      <c r="D70" s="17" t="s">
        <v>21</v>
      </c>
      <c r="E70" s="5">
        <v>7.5722222222222217E-4</v>
      </c>
      <c r="F70" s="18">
        <v>60.75</v>
      </c>
      <c r="G70" s="12"/>
      <c r="I70" s="21">
        <v>18</v>
      </c>
      <c r="J70" s="22">
        <f ca="1"/>
        <v>7.6109953703703702E-4</v>
      </c>
      <c r="K70" s="22">
        <f ca="1"/>
        <v>7.6351851851851841E-4</v>
      </c>
      <c r="L70" s="22">
        <f ca="1"/>
        <v>7.7006944444444443E-4</v>
      </c>
    </row>
    <row r="71" spans="1:12" x14ac:dyDescent="0.25">
      <c r="A71" s="14">
        <v>4</v>
      </c>
      <c r="B71" s="15" t="s">
        <v>25</v>
      </c>
      <c r="C71" s="16">
        <v>29</v>
      </c>
      <c r="D71" s="17" t="s">
        <v>21</v>
      </c>
      <c r="E71" s="5">
        <v>7.5879629629629637E-4</v>
      </c>
      <c r="F71" s="18">
        <v>60.62</v>
      </c>
      <c r="G71" s="12"/>
      <c r="I71" s="21">
        <v>19</v>
      </c>
      <c r="J71" s="22">
        <f ca="1"/>
        <v>7.5862268518518509E-4</v>
      </c>
      <c r="K71" s="22">
        <f ca="1"/>
        <v>7.7023148148148144E-4</v>
      </c>
      <c r="L71" s="22">
        <f ca="1"/>
        <v>7.6863425925925927E-4</v>
      </c>
    </row>
    <row r="72" spans="1:12" x14ac:dyDescent="0.25">
      <c r="A72" s="14">
        <v>4</v>
      </c>
      <c r="B72" s="15" t="s">
        <v>25</v>
      </c>
      <c r="C72" s="16">
        <v>29</v>
      </c>
      <c r="D72" s="17" t="s">
        <v>21</v>
      </c>
      <c r="E72" s="5">
        <v>7.5651620370370369E-4</v>
      </c>
      <c r="F72" s="18">
        <v>60.81</v>
      </c>
      <c r="G72" s="12"/>
      <c r="I72" s="21">
        <v>20</v>
      </c>
      <c r="J72" s="22">
        <f ca="1"/>
        <v>7.5722222222222217E-4</v>
      </c>
      <c r="K72" s="22">
        <f ca="1"/>
        <v>7.6466435185185188E-4</v>
      </c>
      <c r="L72" s="22">
        <f ca="1"/>
        <v>7.7317129629629622E-4</v>
      </c>
    </row>
    <row r="73" spans="1:12" x14ac:dyDescent="0.25">
      <c r="A73" s="14">
        <v>4</v>
      </c>
      <c r="B73" s="15" t="s">
        <v>25</v>
      </c>
      <c r="C73" s="16">
        <v>29</v>
      </c>
      <c r="D73" s="17" t="s">
        <v>21</v>
      </c>
      <c r="E73" s="5">
        <v>7.5927083333333326E-4</v>
      </c>
      <c r="F73" s="18">
        <v>60.58</v>
      </c>
      <c r="G73" s="12"/>
      <c r="I73" s="21">
        <v>21</v>
      </c>
      <c r="J73" s="22">
        <f ca="1"/>
        <v>7.5879629629629637E-4</v>
      </c>
      <c r="K73" s="22">
        <f ca="1"/>
        <v>7.6707175925925912E-4</v>
      </c>
      <c r="L73" s="22">
        <f ca="1"/>
        <v>7.7178240740740733E-4</v>
      </c>
    </row>
    <row r="74" spans="1:12" x14ac:dyDescent="0.25">
      <c r="A74" s="14">
        <v>4</v>
      </c>
      <c r="B74" s="15" t="s">
        <v>25</v>
      </c>
      <c r="C74" s="16">
        <v>29</v>
      </c>
      <c r="D74" s="17" t="s">
        <v>21</v>
      </c>
      <c r="E74" s="5">
        <v>7.5939814814814804E-4</v>
      </c>
      <c r="F74" s="18">
        <v>60.57</v>
      </c>
      <c r="G74" s="12"/>
      <c r="I74" s="21">
        <v>22</v>
      </c>
      <c r="J74" s="22">
        <f ca="1"/>
        <v>7.5651620370370369E-4</v>
      </c>
      <c r="K74" s="22">
        <f ca="1"/>
        <v>7.6350694444444437E-4</v>
      </c>
      <c r="L74" s="22">
        <f ca="1"/>
        <v>7.8300925925925923E-4</v>
      </c>
    </row>
    <row r="75" spans="1:12" x14ac:dyDescent="0.25">
      <c r="A75" s="14">
        <v>4</v>
      </c>
      <c r="B75" s="15" t="s">
        <v>25</v>
      </c>
      <c r="C75" s="16">
        <v>29</v>
      </c>
      <c r="D75" s="17" t="s">
        <v>21</v>
      </c>
      <c r="E75" s="5">
        <v>7.7166666666666659E-4</v>
      </c>
      <c r="F75" s="18">
        <v>59.61</v>
      </c>
      <c r="G75" s="12"/>
      <c r="I75" s="21">
        <v>23</v>
      </c>
      <c r="J75" s="22">
        <f ca="1"/>
        <v>7.5927083333333326E-4</v>
      </c>
      <c r="K75" s="22">
        <f ca="1"/>
        <v>7.6981481481481486E-4</v>
      </c>
      <c r="L75" s="22">
        <f ca="1"/>
        <v>7.9359953703703699E-4</v>
      </c>
    </row>
    <row r="76" spans="1:12" x14ac:dyDescent="0.25">
      <c r="A76" s="14">
        <v>4</v>
      </c>
      <c r="B76" s="15" t="s">
        <v>25</v>
      </c>
      <c r="C76" s="16">
        <v>29</v>
      </c>
      <c r="D76" s="17" t="s">
        <v>21</v>
      </c>
      <c r="E76" s="5">
        <v>7.5840277777777787E-4</v>
      </c>
      <c r="F76" s="18">
        <v>60.65</v>
      </c>
      <c r="G76" s="12"/>
      <c r="I76" s="21">
        <v>24</v>
      </c>
      <c r="J76" s="22">
        <f ca="1"/>
        <v>7.5939814814814804E-4</v>
      </c>
      <c r="K76" s="22">
        <f ca="1"/>
        <v>7.6696759259259264E-4</v>
      </c>
      <c r="L76" s="22">
        <f ca="1"/>
        <v>7.7726851851851839E-4</v>
      </c>
    </row>
    <row r="77" spans="1:12" x14ac:dyDescent="0.25">
      <c r="A77" s="14">
        <v>4</v>
      </c>
      <c r="B77" s="15" t="s">
        <v>25</v>
      </c>
      <c r="C77" s="16">
        <v>29</v>
      </c>
      <c r="D77" s="17" t="s">
        <v>21</v>
      </c>
      <c r="E77" s="5">
        <v>7.6103009259259255E-4</v>
      </c>
      <c r="F77" s="18">
        <v>60.44</v>
      </c>
      <c r="G77" s="12"/>
      <c r="I77" s="21">
        <v>25</v>
      </c>
      <c r="J77" s="22">
        <f ca="1"/>
        <v>7.7166666666666659E-4</v>
      </c>
      <c r="K77" s="22">
        <f ca="1"/>
        <v>7.6684027777777775E-4</v>
      </c>
      <c r="L77" s="22">
        <f ca="1"/>
        <v>7.733796296296295E-4</v>
      </c>
    </row>
    <row r="78" spans="1:12" x14ac:dyDescent="0.25">
      <c r="A78" s="14">
        <v>4</v>
      </c>
      <c r="B78" s="15" t="s">
        <v>25</v>
      </c>
      <c r="C78" s="16">
        <v>29</v>
      </c>
      <c r="D78" s="17" t="s">
        <v>21</v>
      </c>
      <c r="E78" s="5">
        <v>7.5675925925925943E-4</v>
      </c>
      <c r="F78" s="18">
        <v>60.79</v>
      </c>
      <c r="G78" s="12"/>
      <c r="I78" s="21">
        <v>26</v>
      </c>
      <c r="J78" s="22">
        <f ca="1"/>
        <v>7.5840277777777787E-4</v>
      </c>
      <c r="K78" s="22">
        <f ca="1"/>
        <v>7.6747685185185176E-4</v>
      </c>
      <c r="L78" s="22">
        <f ca="1"/>
        <v>7.6731481481481486E-4</v>
      </c>
    </row>
    <row r="79" spans="1:12" x14ac:dyDescent="0.25">
      <c r="A79" s="14">
        <v>4</v>
      </c>
      <c r="B79" s="15" t="s">
        <v>25</v>
      </c>
      <c r="C79" s="16">
        <v>29</v>
      </c>
      <c r="D79" s="17" t="s">
        <v>21</v>
      </c>
      <c r="E79" s="5">
        <v>7.5623842592592594E-4</v>
      </c>
      <c r="F79" s="18">
        <v>60.83</v>
      </c>
      <c r="G79" s="12"/>
      <c r="I79" s="21">
        <v>27</v>
      </c>
      <c r="J79" s="22">
        <f ca="1"/>
        <v>7.6103009259259255E-4</v>
      </c>
      <c r="K79" s="22">
        <f ca="1"/>
        <v>7.653819444444444E-4</v>
      </c>
      <c r="L79" s="22">
        <f ca="1"/>
        <v>7.7304398148148143E-4</v>
      </c>
    </row>
    <row r="80" spans="1:12" x14ac:dyDescent="0.25">
      <c r="A80" s="14">
        <v>4</v>
      </c>
      <c r="B80" s="15" t="s">
        <v>13</v>
      </c>
      <c r="C80" s="16">
        <v>29</v>
      </c>
      <c r="D80" s="17" t="s">
        <v>69</v>
      </c>
      <c r="E80" s="5">
        <v>8.4237268518518515E-4</v>
      </c>
      <c r="F80" s="18">
        <v>54.61</v>
      </c>
      <c r="G80" s="12"/>
      <c r="I80" s="21">
        <v>28</v>
      </c>
      <c r="J80" s="22">
        <f ca="1"/>
        <v>7.5675925925925943E-4</v>
      </c>
      <c r="K80" s="22">
        <f ca="1"/>
        <v>7.6743055555555549E-4</v>
      </c>
      <c r="L80" s="22">
        <f ca="1"/>
        <v>7.7082175925925929E-4</v>
      </c>
    </row>
    <row r="81" spans="1:12" x14ac:dyDescent="0.25">
      <c r="A81" s="14">
        <v>4</v>
      </c>
      <c r="B81" s="15" t="s">
        <v>13</v>
      </c>
      <c r="C81" s="16">
        <v>29</v>
      </c>
      <c r="D81" s="17" t="s">
        <v>69</v>
      </c>
      <c r="E81" s="5">
        <v>7.8969907407407407E-4</v>
      </c>
      <c r="F81" s="18">
        <v>58.25</v>
      </c>
      <c r="G81" s="12"/>
      <c r="I81" s="21">
        <v>29</v>
      </c>
      <c r="J81" s="22">
        <f ca="1"/>
        <v>7.5623842592592594E-4</v>
      </c>
      <c r="K81" s="22">
        <f ca="1"/>
        <v>7.7134259259259257E-4</v>
      </c>
      <c r="L81" s="22">
        <f ca="1"/>
        <v>7.6892361111111117E-4</v>
      </c>
    </row>
    <row r="82" spans="1:12" x14ac:dyDescent="0.25">
      <c r="A82" s="14">
        <v>4</v>
      </c>
      <c r="B82" s="15" t="s">
        <v>13</v>
      </c>
      <c r="C82" s="16">
        <v>29</v>
      </c>
      <c r="D82" s="17" t="s">
        <v>69</v>
      </c>
      <c r="E82" s="5">
        <v>7.7538194444444443E-4</v>
      </c>
      <c r="F82" s="18">
        <v>59.33</v>
      </c>
      <c r="G82" s="12"/>
      <c r="I82" s="21">
        <v>30</v>
      </c>
      <c r="J82" s="22"/>
      <c r="K82" s="22"/>
      <c r="L82" s="22"/>
    </row>
    <row r="83" spans="1:12" x14ac:dyDescent="0.25">
      <c r="A83" s="14">
        <v>4</v>
      </c>
      <c r="B83" s="15" t="s">
        <v>13</v>
      </c>
      <c r="C83" s="16">
        <v>29</v>
      </c>
      <c r="D83" s="17" t="s">
        <v>69</v>
      </c>
      <c r="E83" s="5">
        <v>7.7240740740740742E-4</v>
      </c>
      <c r="F83" s="18">
        <v>59.55</v>
      </c>
      <c r="G83" s="12"/>
      <c r="I83" s="21">
        <v>31</v>
      </c>
      <c r="J83" s="22"/>
      <c r="K83" s="22"/>
      <c r="L83" s="22"/>
    </row>
    <row r="84" spans="1:12" x14ac:dyDescent="0.25">
      <c r="A84" s="14">
        <v>4</v>
      </c>
      <c r="B84" s="15" t="s">
        <v>13</v>
      </c>
      <c r="C84" s="16">
        <v>29</v>
      </c>
      <c r="D84" s="17" t="s">
        <v>69</v>
      </c>
      <c r="E84" s="5">
        <v>7.7721064814814829E-4</v>
      </c>
      <c r="F84" s="18">
        <v>59.19</v>
      </c>
      <c r="G84" s="12"/>
      <c r="I84" s="21">
        <v>32</v>
      </c>
      <c r="J84" s="22"/>
      <c r="K84" s="22"/>
      <c r="L84" s="22"/>
    </row>
    <row r="85" spans="1:12" x14ac:dyDescent="0.25">
      <c r="A85" s="14">
        <v>4</v>
      </c>
      <c r="B85" s="15" t="s">
        <v>13</v>
      </c>
      <c r="C85" s="16">
        <v>29</v>
      </c>
      <c r="D85" s="17" t="s">
        <v>69</v>
      </c>
      <c r="E85" s="5">
        <v>7.825810185185185E-4</v>
      </c>
      <c r="F85" s="18">
        <v>58.78</v>
      </c>
      <c r="G85" s="12"/>
      <c r="I85" s="21">
        <v>33</v>
      </c>
      <c r="J85" s="22"/>
      <c r="K85" s="22"/>
      <c r="L85" s="22"/>
    </row>
    <row r="86" spans="1:12" x14ac:dyDescent="0.25">
      <c r="A86" s="14">
        <v>4</v>
      </c>
      <c r="B86" s="15" t="s">
        <v>13</v>
      </c>
      <c r="C86" s="16">
        <v>29</v>
      </c>
      <c r="D86" s="17" t="s">
        <v>69</v>
      </c>
      <c r="E86" s="5">
        <v>8.1162037037037043E-4</v>
      </c>
      <c r="F86" s="18">
        <v>56.68</v>
      </c>
      <c r="G86" s="12"/>
      <c r="I86" s="21">
        <v>34</v>
      </c>
      <c r="J86" s="22"/>
      <c r="K86" s="22"/>
      <c r="L86" s="22"/>
    </row>
    <row r="87" spans="1:12" x14ac:dyDescent="0.25">
      <c r="A87" s="14">
        <v>4</v>
      </c>
      <c r="B87" s="15" t="s">
        <v>13</v>
      </c>
      <c r="C87" s="16">
        <v>29</v>
      </c>
      <c r="D87" s="17" t="s">
        <v>69</v>
      </c>
      <c r="E87" s="5">
        <v>7.6859953703703693E-4</v>
      </c>
      <c r="F87" s="18">
        <v>59.85</v>
      </c>
      <c r="G87" s="12"/>
      <c r="I87" s="21">
        <v>35</v>
      </c>
      <c r="J87" s="22"/>
      <c r="K87" s="22"/>
      <c r="L87" s="22"/>
    </row>
    <row r="88" spans="1:12" x14ac:dyDescent="0.25">
      <c r="A88" s="14">
        <v>4</v>
      </c>
      <c r="B88" s="15" t="s">
        <v>13</v>
      </c>
      <c r="C88" s="16">
        <v>29</v>
      </c>
      <c r="D88" s="17" t="s">
        <v>69</v>
      </c>
      <c r="E88" s="5">
        <v>7.733796296296295E-4</v>
      </c>
      <c r="F88" s="18">
        <v>59.48</v>
      </c>
      <c r="G88" s="12"/>
      <c r="I88" s="21">
        <v>36</v>
      </c>
      <c r="J88" s="22"/>
      <c r="K88" s="22"/>
      <c r="L88" s="22"/>
    </row>
    <row r="89" spans="1:12" x14ac:dyDescent="0.25">
      <c r="A89" s="14">
        <v>4</v>
      </c>
      <c r="B89" s="15" t="s">
        <v>13</v>
      </c>
      <c r="C89" s="16">
        <v>29</v>
      </c>
      <c r="D89" s="17" t="s">
        <v>69</v>
      </c>
      <c r="E89" s="5">
        <v>7.6833333333333343E-4</v>
      </c>
      <c r="F89" s="18">
        <v>59.87</v>
      </c>
      <c r="G89" s="12"/>
      <c r="I89" s="21">
        <v>37</v>
      </c>
      <c r="J89" s="22"/>
      <c r="K89" s="22"/>
      <c r="L89" s="22"/>
    </row>
    <row r="90" spans="1:12" x14ac:dyDescent="0.25">
      <c r="A90" s="14">
        <v>4</v>
      </c>
      <c r="B90" s="15" t="s">
        <v>13</v>
      </c>
      <c r="C90" s="16">
        <v>29</v>
      </c>
      <c r="D90" s="17" t="s">
        <v>69</v>
      </c>
      <c r="E90" s="5">
        <v>7.6696759259259264E-4</v>
      </c>
      <c r="F90" s="18">
        <v>59.98</v>
      </c>
      <c r="G90" s="12"/>
      <c r="I90" s="21">
        <v>38</v>
      </c>
      <c r="J90" s="22"/>
      <c r="K90" s="22"/>
      <c r="L90" s="22"/>
    </row>
    <row r="91" spans="1:12" x14ac:dyDescent="0.25">
      <c r="A91" s="14">
        <v>4</v>
      </c>
      <c r="B91" s="15" t="s">
        <v>13</v>
      </c>
      <c r="C91" s="16">
        <v>29</v>
      </c>
      <c r="D91" s="17" t="s">
        <v>69</v>
      </c>
      <c r="E91" s="5">
        <v>7.6657407407407414E-4</v>
      </c>
      <c r="F91" s="18">
        <v>60.01</v>
      </c>
      <c r="G91" s="12"/>
      <c r="I91" s="21">
        <v>39</v>
      </c>
      <c r="J91" s="22"/>
      <c r="K91" s="22"/>
      <c r="L91" s="22"/>
    </row>
    <row r="92" spans="1:12" x14ac:dyDescent="0.25">
      <c r="A92" s="14">
        <v>4</v>
      </c>
      <c r="B92" s="15" t="s">
        <v>13</v>
      </c>
      <c r="C92" s="16">
        <v>29</v>
      </c>
      <c r="D92" s="17" t="s">
        <v>69</v>
      </c>
      <c r="E92" s="5">
        <v>7.6629629629629628E-4</v>
      </c>
      <c r="F92" s="18">
        <v>60.03</v>
      </c>
      <c r="G92" s="12"/>
      <c r="I92" s="21">
        <v>40</v>
      </c>
      <c r="J92" s="22"/>
      <c r="K92" s="22"/>
      <c r="L92" s="22"/>
    </row>
    <row r="93" spans="1:12" x14ac:dyDescent="0.25">
      <c r="A93" s="14">
        <v>4</v>
      </c>
      <c r="B93" s="15" t="s">
        <v>13</v>
      </c>
      <c r="C93" s="16">
        <v>29</v>
      </c>
      <c r="D93" s="17" t="s">
        <v>69</v>
      </c>
      <c r="E93" s="5">
        <v>7.6304398148148141E-4</v>
      </c>
      <c r="F93" s="18">
        <v>60.28</v>
      </c>
      <c r="G93" s="12"/>
      <c r="I93" s="21">
        <v>41</v>
      </c>
      <c r="J93" s="22"/>
      <c r="K93" s="22"/>
      <c r="L93" s="22"/>
    </row>
    <row r="94" spans="1:12" x14ac:dyDescent="0.25">
      <c r="A94" s="14">
        <v>4</v>
      </c>
      <c r="B94" s="15" t="s">
        <v>13</v>
      </c>
      <c r="C94" s="16">
        <v>29</v>
      </c>
      <c r="D94" s="17" t="s">
        <v>69</v>
      </c>
      <c r="E94" s="5">
        <v>7.639351851851852E-4</v>
      </c>
      <c r="F94" s="18">
        <v>60.21</v>
      </c>
      <c r="G94" s="12"/>
      <c r="I94" s="21">
        <v>42</v>
      </c>
      <c r="J94" s="22"/>
      <c r="K94" s="22"/>
      <c r="L94" s="22"/>
    </row>
    <row r="95" spans="1:12" x14ac:dyDescent="0.25">
      <c r="A95" s="14">
        <v>4</v>
      </c>
      <c r="B95" s="15" t="s">
        <v>13</v>
      </c>
      <c r="C95" s="16">
        <v>29</v>
      </c>
      <c r="D95" s="17" t="s">
        <v>69</v>
      </c>
      <c r="E95" s="5">
        <v>7.6922453703703701E-4</v>
      </c>
      <c r="F95" s="18">
        <v>59.8</v>
      </c>
      <c r="G95" s="12"/>
      <c r="I95" s="21">
        <v>43</v>
      </c>
      <c r="J95" s="22"/>
      <c r="K95" s="22"/>
      <c r="L95" s="22"/>
    </row>
    <row r="96" spans="1:12" x14ac:dyDescent="0.25">
      <c r="A96" s="14">
        <v>4</v>
      </c>
      <c r="B96" s="15" t="s">
        <v>13</v>
      </c>
      <c r="C96" s="16">
        <v>29</v>
      </c>
      <c r="D96" s="17" t="s">
        <v>69</v>
      </c>
      <c r="E96" s="5">
        <v>7.6495370370370356E-4</v>
      </c>
      <c r="F96" s="18">
        <v>60.13</v>
      </c>
      <c r="G96" s="12"/>
      <c r="I96" s="21">
        <v>44</v>
      </c>
      <c r="J96" s="22"/>
      <c r="K96" s="22"/>
      <c r="L96" s="22"/>
    </row>
    <row r="97" spans="1:12" x14ac:dyDescent="0.25">
      <c r="A97" s="14">
        <v>4</v>
      </c>
      <c r="B97" s="15" t="s">
        <v>13</v>
      </c>
      <c r="C97" s="16">
        <v>29</v>
      </c>
      <c r="D97" s="17" t="s">
        <v>69</v>
      </c>
      <c r="E97" s="5">
        <v>7.6351851851851841E-4</v>
      </c>
      <c r="F97" s="18">
        <v>60.25</v>
      </c>
      <c r="G97" s="12"/>
      <c r="I97" s="21">
        <v>45</v>
      </c>
      <c r="J97" s="22"/>
      <c r="K97" s="22"/>
      <c r="L97" s="22"/>
    </row>
    <row r="98" spans="1:12" x14ac:dyDescent="0.25">
      <c r="A98" s="14">
        <v>4</v>
      </c>
      <c r="B98" s="15" t="s">
        <v>13</v>
      </c>
      <c r="C98" s="16">
        <v>29</v>
      </c>
      <c r="D98" s="17" t="s">
        <v>69</v>
      </c>
      <c r="E98" s="5">
        <v>7.7023148148148144E-4</v>
      </c>
      <c r="F98" s="18">
        <v>59.72</v>
      </c>
      <c r="G98" s="12"/>
    </row>
    <row r="99" spans="1:12" x14ac:dyDescent="0.25">
      <c r="A99" s="14">
        <v>4</v>
      </c>
      <c r="B99" s="15" t="s">
        <v>13</v>
      </c>
      <c r="C99" s="16">
        <v>29</v>
      </c>
      <c r="D99" s="17" t="s">
        <v>69</v>
      </c>
      <c r="E99" s="5">
        <v>7.6466435185185188E-4</v>
      </c>
      <c r="F99" s="18">
        <v>60.16</v>
      </c>
      <c r="G99" s="12"/>
    </row>
    <row r="100" spans="1:12" x14ac:dyDescent="0.25">
      <c r="A100" s="14">
        <v>4</v>
      </c>
      <c r="B100" s="15" t="s">
        <v>13</v>
      </c>
      <c r="C100" s="16">
        <v>29</v>
      </c>
      <c r="D100" s="17" t="s">
        <v>69</v>
      </c>
      <c r="E100" s="5">
        <v>7.6707175925925912E-4</v>
      </c>
      <c r="F100" s="18">
        <v>59.97</v>
      </c>
      <c r="G100" s="12"/>
    </row>
    <row r="101" spans="1:12" x14ac:dyDescent="0.25">
      <c r="A101" s="14">
        <v>4</v>
      </c>
      <c r="B101" s="15" t="s">
        <v>13</v>
      </c>
      <c r="C101" s="16">
        <v>29</v>
      </c>
      <c r="D101" s="17" t="s">
        <v>69</v>
      </c>
      <c r="E101" s="5">
        <v>7.6350694444444437E-4</v>
      </c>
      <c r="F101" s="18">
        <v>60.25</v>
      </c>
      <c r="G101" s="12"/>
    </row>
    <row r="102" spans="1:12" x14ac:dyDescent="0.25">
      <c r="A102" s="14">
        <v>4</v>
      </c>
      <c r="B102" s="15" t="s">
        <v>13</v>
      </c>
      <c r="C102" s="16">
        <v>29</v>
      </c>
      <c r="D102" s="17" t="s">
        <v>69</v>
      </c>
      <c r="E102" s="5">
        <v>7.6981481481481486E-4</v>
      </c>
      <c r="F102" s="18">
        <v>59.75</v>
      </c>
      <c r="G102" s="12"/>
    </row>
    <row r="103" spans="1:12" x14ac:dyDescent="0.25">
      <c r="A103" s="14">
        <v>4</v>
      </c>
      <c r="B103" s="15" t="s">
        <v>13</v>
      </c>
      <c r="C103" s="16">
        <v>29</v>
      </c>
      <c r="D103" s="17" t="s">
        <v>69</v>
      </c>
      <c r="E103" s="5">
        <v>7.6696759259259264E-4</v>
      </c>
      <c r="F103" s="18">
        <v>59.98</v>
      </c>
      <c r="G103" s="12"/>
    </row>
    <row r="104" spans="1:12" x14ac:dyDescent="0.25">
      <c r="A104" s="14">
        <v>4</v>
      </c>
      <c r="B104" s="15" t="s">
        <v>13</v>
      </c>
      <c r="C104" s="16">
        <v>29</v>
      </c>
      <c r="D104" s="17" t="s">
        <v>69</v>
      </c>
      <c r="E104" s="5">
        <v>7.6684027777777775E-4</v>
      </c>
      <c r="F104" s="18">
        <v>59.99</v>
      </c>
      <c r="G104" s="12"/>
    </row>
    <row r="105" spans="1:12" x14ac:dyDescent="0.25">
      <c r="A105" s="14">
        <v>4</v>
      </c>
      <c r="B105" s="15" t="s">
        <v>13</v>
      </c>
      <c r="C105" s="16">
        <v>29</v>
      </c>
      <c r="D105" s="17" t="s">
        <v>69</v>
      </c>
      <c r="E105" s="5">
        <v>7.6747685185185176E-4</v>
      </c>
      <c r="F105" s="18">
        <v>59.94</v>
      </c>
      <c r="G105" s="12"/>
    </row>
    <row r="106" spans="1:12" x14ac:dyDescent="0.25">
      <c r="A106" s="14">
        <v>4</v>
      </c>
      <c r="B106" s="15" t="s">
        <v>13</v>
      </c>
      <c r="C106" s="16">
        <v>29</v>
      </c>
      <c r="D106" s="17" t="s">
        <v>69</v>
      </c>
      <c r="E106" s="5">
        <v>7.653819444444444E-4</v>
      </c>
      <c r="F106" s="18">
        <v>60.1</v>
      </c>
      <c r="G106" s="12"/>
    </row>
    <row r="107" spans="1:12" x14ac:dyDescent="0.25">
      <c r="A107" s="14">
        <v>4</v>
      </c>
      <c r="B107" s="15" t="s">
        <v>13</v>
      </c>
      <c r="C107" s="16">
        <v>29</v>
      </c>
      <c r="D107" s="17" t="s">
        <v>69</v>
      </c>
      <c r="E107" s="5">
        <v>7.6743055555555549E-4</v>
      </c>
      <c r="F107" s="18">
        <v>59.94</v>
      </c>
      <c r="G107" s="12"/>
    </row>
    <row r="108" spans="1:12" x14ac:dyDescent="0.25">
      <c r="A108" s="14">
        <v>4</v>
      </c>
      <c r="B108" s="15" t="s">
        <v>13</v>
      </c>
      <c r="C108" s="16">
        <v>29</v>
      </c>
      <c r="D108" s="17" t="s">
        <v>69</v>
      </c>
      <c r="E108" s="5">
        <v>7.7134259259259257E-4</v>
      </c>
      <c r="F108" s="18">
        <v>59.64</v>
      </c>
      <c r="G108" s="12"/>
    </row>
    <row r="109" spans="1:12" x14ac:dyDescent="0.25">
      <c r="A109" s="14">
        <v>4</v>
      </c>
      <c r="B109" s="15" t="s">
        <v>12</v>
      </c>
      <c r="C109" s="16">
        <v>29</v>
      </c>
      <c r="D109" s="17" t="s">
        <v>43</v>
      </c>
      <c r="E109" s="5">
        <v>8.4659722222222222E-4</v>
      </c>
      <c r="F109" s="18">
        <v>54.34</v>
      </c>
      <c r="G109" s="12"/>
    </row>
    <row r="110" spans="1:12" x14ac:dyDescent="0.25">
      <c r="A110" s="14">
        <v>4</v>
      </c>
      <c r="B110" s="15" t="s">
        <v>12</v>
      </c>
      <c r="C110" s="16">
        <v>29</v>
      </c>
      <c r="D110" s="17" t="s">
        <v>43</v>
      </c>
      <c r="E110" s="5">
        <v>7.9545138888888894E-4</v>
      </c>
      <c r="F110" s="18">
        <v>57.83</v>
      </c>
      <c r="G110" s="12"/>
    </row>
    <row r="111" spans="1:12" x14ac:dyDescent="0.25">
      <c r="A111" s="14">
        <v>4</v>
      </c>
      <c r="B111" s="15" t="s">
        <v>12</v>
      </c>
      <c r="C111" s="16">
        <v>29</v>
      </c>
      <c r="D111" s="17" t="s">
        <v>43</v>
      </c>
      <c r="E111" s="5">
        <v>7.9682870370370367E-4</v>
      </c>
      <c r="F111" s="18">
        <v>57.73</v>
      </c>
      <c r="G111" s="12"/>
    </row>
    <row r="112" spans="1:12" x14ac:dyDescent="0.25">
      <c r="A112" s="14">
        <v>4</v>
      </c>
      <c r="B112" s="15" t="s">
        <v>12</v>
      </c>
      <c r="C112" s="16">
        <v>29</v>
      </c>
      <c r="D112" s="17" t="s">
        <v>43</v>
      </c>
      <c r="E112" s="5">
        <v>7.7445601851851851E-4</v>
      </c>
      <c r="F112" s="18">
        <v>59.4</v>
      </c>
      <c r="G112" s="12"/>
    </row>
    <row r="113" spans="1:7" x14ac:dyDescent="0.25">
      <c r="A113" s="14">
        <v>4</v>
      </c>
      <c r="B113" s="15" t="s">
        <v>12</v>
      </c>
      <c r="C113" s="16">
        <v>29</v>
      </c>
      <c r="D113" s="17" t="s">
        <v>43</v>
      </c>
      <c r="E113" s="5">
        <v>7.7494212962962966E-4</v>
      </c>
      <c r="F113" s="18">
        <v>59.36</v>
      </c>
      <c r="G113" s="12"/>
    </row>
    <row r="114" spans="1:7" x14ac:dyDescent="0.25">
      <c r="A114" s="14">
        <v>4</v>
      </c>
      <c r="B114" s="15" t="s">
        <v>12</v>
      </c>
      <c r="C114" s="16">
        <v>29</v>
      </c>
      <c r="D114" s="17" t="s">
        <v>43</v>
      </c>
      <c r="E114" s="5">
        <v>7.7780092592592603E-4</v>
      </c>
      <c r="F114" s="18">
        <v>59.14</v>
      </c>
      <c r="G114" s="12"/>
    </row>
    <row r="115" spans="1:7" x14ac:dyDescent="0.25">
      <c r="A115" s="14">
        <v>4</v>
      </c>
      <c r="B115" s="15" t="s">
        <v>12</v>
      </c>
      <c r="C115" s="16">
        <v>29</v>
      </c>
      <c r="D115" s="17" t="s">
        <v>43</v>
      </c>
      <c r="E115" s="5">
        <v>7.9824074074074075E-4</v>
      </c>
      <c r="F115" s="18">
        <v>57.63</v>
      </c>
      <c r="G115" s="12"/>
    </row>
    <row r="116" spans="1:7" x14ac:dyDescent="0.25">
      <c r="A116" s="14">
        <v>4</v>
      </c>
      <c r="B116" s="15" t="s">
        <v>12</v>
      </c>
      <c r="C116" s="16">
        <v>29</v>
      </c>
      <c r="D116" s="17" t="s">
        <v>43</v>
      </c>
      <c r="E116" s="5">
        <v>7.7555555555555548E-4</v>
      </c>
      <c r="F116" s="18">
        <v>59.31</v>
      </c>
      <c r="G116" s="12"/>
    </row>
    <row r="117" spans="1:7" x14ac:dyDescent="0.25">
      <c r="A117" s="14">
        <v>4</v>
      </c>
      <c r="B117" s="15" t="s">
        <v>12</v>
      </c>
      <c r="C117" s="16">
        <v>29</v>
      </c>
      <c r="D117" s="17" t="s">
        <v>43</v>
      </c>
      <c r="E117" s="5">
        <v>7.8280092592592594E-4</v>
      </c>
      <c r="F117" s="18">
        <v>58.76</v>
      </c>
      <c r="G117" s="12"/>
    </row>
    <row r="118" spans="1:7" x14ac:dyDescent="0.25">
      <c r="A118" s="14">
        <v>4</v>
      </c>
      <c r="B118" s="15" t="s">
        <v>12</v>
      </c>
      <c r="C118" s="16">
        <v>29</v>
      </c>
      <c r="D118" s="17" t="s">
        <v>43</v>
      </c>
      <c r="E118" s="5">
        <v>7.7049768518518526E-4</v>
      </c>
      <c r="F118" s="18">
        <v>59.7</v>
      </c>
      <c r="G118" s="12"/>
    </row>
    <row r="119" spans="1:7" x14ac:dyDescent="0.25">
      <c r="A119" s="14">
        <v>4</v>
      </c>
      <c r="B119" s="15" t="s">
        <v>12</v>
      </c>
      <c r="C119" s="16">
        <v>29</v>
      </c>
      <c r="D119" s="17" t="s">
        <v>43</v>
      </c>
      <c r="E119" s="5">
        <v>7.8010416666666668E-4</v>
      </c>
      <c r="F119" s="18">
        <v>58.97</v>
      </c>
      <c r="G119" s="12"/>
    </row>
    <row r="120" spans="1:7" x14ac:dyDescent="0.25">
      <c r="A120" s="14">
        <v>4</v>
      </c>
      <c r="B120" s="15" t="s">
        <v>12</v>
      </c>
      <c r="C120" s="16">
        <v>29</v>
      </c>
      <c r="D120" s="17" t="s">
        <v>43</v>
      </c>
      <c r="E120" s="5">
        <v>7.706944444444444E-4</v>
      </c>
      <c r="F120" s="18">
        <v>59.69</v>
      </c>
      <c r="G120" s="12"/>
    </row>
    <row r="121" spans="1:7" x14ac:dyDescent="0.25">
      <c r="A121" s="14">
        <v>4</v>
      </c>
      <c r="B121" s="15" t="s">
        <v>12</v>
      </c>
      <c r="C121" s="16">
        <v>29</v>
      </c>
      <c r="D121" s="17" t="s">
        <v>43</v>
      </c>
      <c r="E121" s="5">
        <v>7.6976851851851859E-4</v>
      </c>
      <c r="F121" s="18">
        <v>59.76</v>
      </c>
      <c r="G121" s="12"/>
    </row>
    <row r="122" spans="1:7" x14ac:dyDescent="0.25">
      <c r="A122" s="14">
        <v>4</v>
      </c>
      <c r="B122" s="15" t="s">
        <v>12</v>
      </c>
      <c r="C122" s="16">
        <v>29</v>
      </c>
      <c r="D122" s="17" t="s">
        <v>43</v>
      </c>
      <c r="E122" s="5">
        <v>7.7012731481481496E-4</v>
      </c>
      <c r="F122" s="18">
        <v>59.73</v>
      </c>
      <c r="G122" s="12"/>
    </row>
    <row r="123" spans="1:7" x14ac:dyDescent="0.25">
      <c r="A123" s="14">
        <v>4</v>
      </c>
      <c r="B123" s="15" t="s">
        <v>12</v>
      </c>
      <c r="C123" s="16">
        <v>29</v>
      </c>
      <c r="D123" s="17" t="s">
        <v>43</v>
      </c>
      <c r="E123" s="5">
        <v>7.6520833333333345E-4</v>
      </c>
      <c r="F123" s="18">
        <v>60.11</v>
      </c>
      <c r="G123" s="12"/>
    </row>
    <row r="124" spans="1:7" x14ac:dyDescent="0.25">
      <c r="A124" s="14">
        <v>4</v>
      </c>
      <c r="B124" s="15" t="s">
        <v>12</v>
      </c>
      <c r="C124" s="16">
        <v>29</v>
      </c>
      <c r="D124" s="17" t="s">
        <v>43</v>
      </c>
      <c r="E124" s="5">
        <v>7.6851851851851853E-4</v>
      </c>
      <c r="F124" s="18">
        <v>59.86</v>
      </c>
      <c r="G124" s="12"/>
    </row>
    <row r="125" spans="1:7" x14ac:dyDescent="0.25">
      <c r="A125" s="14">
        <v>4</v>
      </c>
      <c r="B125" s="15" t="s">
        <v>12</v>
      </c>
      <c r="C125" s="16">
        <v>29</v>
      </c>
      <c r="D125" s="17" t="s">
        <v>43</v>
      </c>
      <c r="E125" s="5">
        <v>7.6670138888888881E-4</v>
      </c>
      <c r="F125" s="18">
        <v>60</v>
      </c>
      <c r="G125" s="12"/>
    </row>
    <row r="126" spans="1:7" x14ac:dyDescent="0.25">
      <c r="A126" s="14">
        <v>4</v>
      </c>
      <c r="B126" s="15" t="s">
        <v>12</v>
      </c>
      <c r="C126" s="16">
        <v>29</v>
      </c>
      <c r="D126" s="17" t="s">
        <v>43</v>
      </c>
      <c r="E126" s="5">
        <v>7.7006944444444443E-4</v>
      </c>
      <c r="F126" s="18">
        <v>59.73</v>
      </c>
      <c r="G126" s="12"/>
    </row>
    <row r="127" spans="1:7" x14ac:dyDescent="0.25">
      <c r="A127" s="14">
        <v>4</v>
      </c>
      <c r="B127" s="15" t="s">
        <v>12</v>
      </c>
      <c r="C127" s="16">
        <v>29</v>
      </c>
      <c r="D127" s="17" t="s">
        <v>43</v>
      </c>
      <c r="E127" s="5">
        <v>7.6863425925925927E-4</v>
      </c>
      <c r="F127" s="18">
        <v>59.85</v>
      </c>
      <c r="G127" s="12"/>
    </row>
    <row r="128" spans="1:7" x14ac:dyDescent="0.25">
      <c r="A128" s="14">
        <v>4</v>
      </c>
      <c r="B128" s="15" t="s">
        <v>12</v>
      </c>
      <c r="C128" s="16">
        <v>29</v>
      </c>
      <c r="D128" s="17" t="s">
        <v>43</v>
      </c>
      <c r="E128" s="5">
        <v>7.7317129629629622E-4</v>
      </c>
      <c r="F128" s="18">
        <v>59.5</v>
      </c>
      <c r="G128" s="12"/>
    </row>
    <row r="129" spans="1:7" x14ac:dyDescent="0.25">
      <c r="A129" s="14">
        <v>4</v>
      </c>
      <c r="B129" s="15" t="s">
        <v>12</v>
      </c>
      <c r="C129" s="16">
        <v>29</v>
      </c>
      <c r="D129" s="17" t="s">
        <v>43</v>
      </c>
      <c r="E129" s="5">
        <v>7.7178240740740733E-4</v>
      </c>
      <c r="F129" s="18">
        <v>59.6</v>
      </c>
      <c r="G129" s="12"/>
    </row>
    <row r="130" spans="1:7" x14ac:dyDescent="0.25">
      <c r="A130" s="14">
        <v>4</v>
      </c>
      <c r="B130" s="15" t="s">
        <v>12</v>
      </c>
      <c r="C130" s="16">
        <v>29</v>
      </c>
      <c r="D130" s="17" t="s">
        <v>43</v>
      </c>
      <c r="E130" s="5">
        <v>7.8300925925925923E-4</v>
      </c>
      <c r="F130" s="18">
        <v>58.75</v>
      </c>
      <c r="G130" s="12"/>
    </row>
    <row r="131" spans="1:7" x14ac:dyDescent="0.25">
      <c r="A131" s="14">
        <v>4</v>
      </c>
      <c r="B131" s="15" t="s">
        <v>12</v>
      </c>
      <c r="C131" s="16">
        <v>29</v>
      </c>
      <c r="D131" s="17" t="s">
        <v>43</v>
      </c>
      <c r="E131" s="5">
        <v>7.9359953703703699E-4</v>
      </c>
      <c r="F131" s="18">
        <v>57.96</v>
      </c>
      <c r="G131" s="12"/>
    </row>
    <row r="132" spans="1:7" x14ac:dyDescent="0.25">
      <c r="A132" s="14">
        <v>4</v>
      </c>
      <c r="B132" s="15" t="s">
        <v>12</v>
      </c>
      <c r="C132" s="16">
        <v>29</v>
      </c>
      <c r="D132" s="17" t="s">
        <v>43</v>
      </c>
      <c r="E132" s="5">
        <v>7.7726851851851839E-4</v>
      </c>
      <c r="F132" s="18">
        <v>59.18</v>
      </c>
      <c r="G132" s="12"/>
    </row>
    <row r="133" spans="1:7" x14ac:dyDescent="0.25">
      <c r="A133" s="14">
        <v>4</v>
      </c>
      <c r="B133" s="15" t="s">
        <v>12</v>
      </c>
      <c r="C133" s="16">
        <v>29</v>
      </c>
      <c r="D133" s="17" t="s">
        <v>43</v>
      </c>
      <c r="E133" s="5">
        <v>7.733796296296295E-4</v>
      </c>
      <c r="F133" s="18">
        <v>59.48</v>
      </c>
      <c r="G133" s="12"/>
    </row>
    <row r="134" spans="1:7" x14ac:dyDescent="0.25">
      <c r="A134" s="14">
        <v>4</v>
      </c>
      <c r="B134" s="15" t="s">
        <v>12</v>
      </c>
      <c r="C134" s="16">
        <v>29</v>
      </c>
      <c r="D134" s="17" t="s">
        <v>43</v>
      </c>
      <c r="E134" s="5">
        <v>7.6731481481481486E-4</v>
      </c>
      <c r="F134" s="18">
        <v>59.95</v>
      </c>
      <c r="G134" s="12"/>
    </row>
    <row r="135" spans="1:7" x14ac:dyDescent="0.25">
      <c r="A135" s="14">
        <v>4</v>
      </c>
      <c r="B135" s="15" t="s">
        <v>12</v>
      </c>
      <c r="C135" s="16">
        <v>29</v>
      </c>
      <c r="D135" s="17" t="s">
        <v>43</v>
      </c>
      <c r="E135" s="5">
        <v>7.7304398148148143E-4</v>
      </c>
      <c r="F135" s="18">
        <v>59.51</v>
      </c>
      <c r="G135" s="12"/>
    </row>
    <row r="136" spans="1:7" x14ac:dyDescent="0.25">
      <c r="A136" s="14">
        <v>4</v>
      </c>
      <c r="B136" s="15" t="s">
        <v>12</v>
      </c>
      <c r="C136" s="16">
        <v>29</v>
      </c>
      <c r="D136" s="17" t="s">
        <v>43</v>
      </c>
      <c r="E136" s="5">
        <v>7.7082175925925929E-4</v>
      </c>
      <c r="F136" s="18">
        <v>59.68</v>
      </c>
      <c r="G136" s="12"/>
    </row>
    <row r="137" spans="1:7" x14ac:dyDescent="0.25">
      <c r="A137" s="14">
        <v>4</v>
      </c>
      <c r="B137" s="15" t="s">
        <v>12</v>
      </c>
      <c r="C137" s="16">
        <v>29</v>
      </c>
      <c r="D137" s="17" t="s">
        <v>43</v>
      </c>
      <c r="E137" s="5">
        <v>7.6892361111111117E-4</v>
      </c>
      <c r="F137" s="18">
        <v>59.82</v>
      </c>
      <c r="G137" s="12"/>
    </row>
    <row r="138" spans="1:7" x14ac:dyDescent="0.25">
      <c r="A138" s="14">
        <v>4</v>
      </c>
      <c r="B138" s="15" t="s">
        <v>28</v>
      </c>
      <c r="C138" s="16">
        <v>29</v>
      </c>
      <c r="D138" s="17" t="s">
        <v>96</v>
      </c>
      <c r="E138" s="5">
        <v>8.4429398148148157E-4</v>
      </c>
      <c r="F138" s="18">
        <v>54.48</v>
      </c>
      <c r="G138" s="12"/>
    </row>
    <row r="139" spans="1:7" x14ac:dyDescent="0.25">
      <c r="A139" s="14">
        <v>4</v>
      </c>
      <c r="B139" s="15" t="s">
        <v>28</v>
      </c>
      <c r="C139" s="16">
        <v>29</v>
      </c>
      <c r="D139" s="17" t="s">
        <v>96</v>
      </c>
      <c r="E139" s="5">
        <v>7.9123842592592603E-4</v>
      </c>
      <c r="F139" s="18">
        <v>58.14</v>
      </c>
      <c r="G139" s="12"/>
    </row>
    <row r="140" spans="1:7" x14ac:dyDescent="0.25">
      <c r="A140" s="14">
        <v>4</v>
      </c>
      <c r="B140" s="15" t="s">
        <v>28</v>
      </c>
      <c r="C140" s="16">
        <v>29</v>
      </c>
      <c r="D140" s="17" t="s">
        <v>96</v>
      </c>
      <c r="E140" s="5">
        <v>7.8763888888888883E-4</v>
      </c>
      <c r="F140" s="18">
        <v>58.4</v>
      </c>
      <c r="G140" s="12"/>
    </row>
    <row r="141" spans="1:7" x14ac:dyDescent="0.25">
      <c r="A141" s="14">
        <v>4</v>
      </c>
      <c r="B141" s="15" t="s">
        <v>28</v>
      </c>
      <c r="C141" s="16">
        <v>29</v>
      </c>
      <c r="D141" s="17" t="s">
        <v>96</v>
      </c>
      <c r="E141" s="5">
        <v>7.7586805555555558E-4</v>
      </c>
      <c r="F141" s="18">
        <v>59.29</v>
      </c>
      <c r="G141" s="12"/>
    </row>
    <row r="142" spans="1:7" x14ac:dyDescent="0.25">
      <c r="A142" s="14">
        <v>4</v>
      </c>
      <c r="B142" s="15" t="s">
        <v>28</v>
      </c>
      <c r="C142" s="16">
        <v>29</v>
      </c>
      <c r="D142" s="17" t="s">
        <v>96</v>
      </c>
      <c r="E142" s="5">
        <v>7.8762731481481479E-4</v>
      </c>
      <c r="F142" s="18">
        <v>58.4</v>
      </c>
      <c r="G142" s="12"/>
    </row>
    <row r="143" spans="1:7" x14ac:dyDescent="0.25">
      <c r="A143" s="14">
        <v>4</v>
      </c>
      <c r="B143" s="15" t="s">
        <v>28</v>
      </c>
      <c r="C143" s="16">
        <v>29</v>
      </c>
      <c r="D143" s="17" t="s">
        <v>96</v>
      </c>
      <c r="E143" s="5">
        <v>7.8097222222222229E-4</v>
      </c>
      <c r="F143" s="18">
        <v>58.9</v>
      </c>
      <c r="G143" s="12"/>
    </row>
    <row r="144" spans="1:7" x14ac:dyDescent="0.25">
      <c r="A144" s="14">
        <v>4</v>
      </c>
      <c r="B144" s="15" t="s">
        <v>28</v>
      </c>
      <c r="C144" s="16">
        <v>29</v>
      </c>
      <c r="D144" s="17" t="s">
        <v>96</v>
      </c>
      <c r="E144" s="5">
        <v>8.2091435185185186E-4</v>
      </c>
      <c r="F144" s="18">
        <v>56.04</v>
      </c>
      <c r="G144" s="12"/>
    </row>
    <row r="145" spans="1:7" x14ac:dyDescent="0.25">
      <c r="A145" s="14">
        <v>4</v>
      </c>
      <c r="B145" s="15" t="s">
        <v>28</v>
      </c>
      <c r="C145" s="16">
        <v>29</v>
      </c>
      <c r="D145" s="17" t="s">
        <v>96</v>
      </c>
      <c r="E145" s="5">
        <v>7.7006944444444443E-4</v>
      </c>
      <c r="F145" s="18">
        <v>59.73</v>
      </c>
      <c r="G145" s="12"/>
    </row>
    <row r="146" spans="1:7" x14ac:dyDescent="0.25">
      <c r="A146" s="14">
        <v>4</v>
      </c>
      <c r="B146" s="15" t="s">
        <v>28</v>
      </c>
      <c r="C146" s="16">
        <v>29</v>
      </c>
      <c r="D146" s="17" t="s">
        <v>96</v>
      </c>
      <c r="E146" s="5">
        <v>7.79212962962963E-4</v>
      </c>
      <c r="F146" s="18">
        <v>59.03</v>
      </c>
      <c r="G146" s="12"/>
    </row>
    <row r="147" spans="1:7" x14ac:dyDescent="0.25">
      <c r="A147" s="14">
        <v>4</v>
      </c>
      <c r="B147" s="15" t="s">
        <v>28</v>
      </c>
      <c r="C147" s="16">
        <v>29</v>
      </c>
      <c r="D147" s="17" t="s">
        <v>96</v>
      </c>
      <c r="E147" s="5">
        <v>7.7267361111111102E-4</v>
      </c>
      <c r="F147" s="18">
        <v>59.53</v>
      </c>
      <c r="G147" s="12"/>
    </row>
    <row r="148" spans="1:7" x14ac:dyDescent="0.25">
      <c r="A148" s="14">
        <v>4</v>
      </c>
      <c r="B148" s="15" t="s">
        <v>28</v>
      </c>
      <c r="C148" s="16">
        <v>29</v>
      </c>
      <c r="D148" s="17" t="s">
        <v>96</v>
      </c>
      <c r="E148" s="5">
        <v>7.7251157407407401E-4</v>
      </c>
      <c r="F148" s="18">
        <v>59.55</v>
      </c>
      <c r="G148" s="12"/>
    </row>
    <row r="149" spans="1:7" x14ac:dyDescent="0.25">
      <c r="A149" s="14">
        <v>4</v>
      </c>
      <c r="B149" s="15" t="s">
        <v>28</v>
      </c>
      <c r="C149" s="16">
        <v>29</v>
      </c>
      <c r="D149" s="17" t="s">
        <v>96</v>
      </c>
      <c r="E149" s="5">
        <v>7.7460648148148148E-4</v>
      </c>
      <c r="F149" s="18">
        <v>59.38</v>
      </c>
      <c r="G149" s="12"/>
    </row>
    <row r="150" spans="1:7" x14ac:dyDescent="0.25">
      <c r="A150" s="14">
        <v>4</v>
      </c>
      <c r="B150" s="15" t="s">
        <v>28</v>
      </c>
      <c r="C150" s="16">
        <v>29</v>
      </c>
      <c r="D150" s="17" t="s">
        <v>96</v>
      </c>
      <c r="E150" s="5">
        <v>7.7053240740740739E-4</v>
      </c>
      <c r="F150" s="18">
        <v>59.7</v>
      </c>
      <c r="G150" s="12"/>
    </row>
    <row r="151" spans="1:7" x14ac:dyDescent="0.25">
      <c r="A151" s="14">
        <v>4</v>
      </c>
      <c r="B151" s="15" t="s">
        <v>28</v>
      </c>
      <c r="C151" s="16">
        <v>29</v>
      </c>
      <c r="D151" s="17" t="s">
        <v>96</v>
      </c>
      <c r="E151" s="5">
        <v>7.6730324074074081E-4</v>
      </c>
      <c r="F151" s="18">
        <v>59.95</v>
      </c>
      <c r="G151" s="12"/>
    </row>
    <row r="152" spans="1:7" x14ac:dyDescent="0.25">
      <c r="A152" s="14">
        <v>4</v>
      </c>
      <c r="B152" s="15" t="s">
        <v>28</v>
      </c>
      <c r="C152" s="16">
        <v>29</v>
      </c>
      <c r="D152" s="17" t="s">
        <v>96</v>
      </c>
      <c r="E152" s="5">
        <v>7.6883101851851852E-4</v>
      </c>
      <c r="F152" s="18">
        <v>59.83</v>
      </c>
      <c r="G152" s="12"/>
    </row>
    <row r="153" spans="1:7" x14ac:dyDescent="0.25">
      <c r="A153" s="14">
        <v>4</v>
      </c>
      <c r="B153" s="15" t="s">
        <v>28</v>
      </c>
      <c r="C153" s="16">
        <v>29</v>
      </c>
      <c r="D153" s="17" t="s">
        <v>96</v>
      </c>
      <c r="E153" s="5">
        <v>7.6968749999999997E-4</v>
      </c>
      <c r="F153" s="18">
        <v>59.76</v>
      </c>
      <c r="G153" s="12"/>
    </row>
    <row r="154" spans="1:7" x14ac:dyDescent="0.25">
      <c r="A154" s="14">
        <v>4</v>
      </c>
      <c r="B154" s="15" t="s">
        <v>28</v>
      </c>
      <c r="C154" s="16">
        <v>29</v>
      </c>
      <c r="D154" s="17" t="s">
        <v>96</v>
      </c>
      <c r="E154" s="5">
        <v>7.6843749999999991E-4</v>
      </c>
      <c r="F154" s="18">
        <v>59.86</v>
      </c>
      <c r="G154" s="12"/>
    </row>
    <row r="155" spans="1:7" x14ac:dyDescent="0.25">
      <c r="A155" s="14">
        <v>4</v>
      </c>
      <c r="B155" s="15" t="s">
        <v>28</v>
      </c>
      <c r="C155" s="16">
        <v>29</v>
      </c>
      <c r="D155" s="17" t="s">
        <v>96</v>
      </c>
      <c r="E155" s="5">
        <v>7.6960648148148147E-4</v>
      </c>
      <c r="F155" s="18">
        <v>59.77</v>
      </c>
      <c r="G155" s="12"/>
    </row>
    <row r="156" spans="1:7" x14ac:dyDescent="0.25">
      <c r="A156" s="14">
        <v>4</v>
      </c>
      <c r="B156" s="15" t="s">
        <v>28</v>
      </c>
      <c r="C156" s="16">
        <v>29</v>
      </c>
      <c r="D156" s="17" t="s">
        <v>96</v>
      </c>
      <c r="E156" s="5">
        <v>7.658796296296297E-4</v>
      </c>
      <c r="F156" s="18">
        <v>60.06</v>
      </c>
      <c r="G156" s="12"/>
    </row>
    <row r="157" spans="1:7" x14ac:dyDescent="0.25">
      <c r="A157" s="14">
        <v>4</v>
      </c>
      <c r="B157" s="15" t="s">
        <v>28</v>
      </c>
      <c r="C157" s="16">
        <v>29</v>
      </c>
      <c r="D157" s="17" t="s">
        <v>96</v>
      </c>
      <c r="E157" s="5">
        <v>7.6888888888888883E-4</v>
      </c>
      <c r="F157" s="18">
        <v>59.83</v>
      </c>
      <c r="G157" s="12"/>
    </row>
    <row r="158" spans="1:7" x14ac:dyDescent="0.25">
      <c r="A158" s="14">
        <v>4</v>
      </c>
      <c r="B158" s="15" t="s">
        <v>28</v>
      </c>
      <c r="C158" s="16">
        <v>29</v>
      </c>
      <c r="D158" s="17" t="s">
        <v>96</v>
      </c>
      <c r="E158" s="5">
        <v>7.6989583333333326E-4</v>
      </c>
      <c r="F158" s="18">
        <v>59.75</v>
      </c>
      <c r="G158" s="12"/>
    </row>
    <row r="159" spans="1:7" x14ac:dyDescent="0.25">
      <c r="A159" s="14">
        <v>4</v>
      </c>
      <c r="B159" s="15" t="s">
        <v>28</v>
      </c>
      <c r="C159" s="16">
        <v>29</v>
      </c>
      <c r="D159" s="17" t="s">
        <v>96</v>
      </c>
      <c r="E159" s="5">
        <v>7.8202546296296299E-4</v>
      </c>
      <c r="F159" s="18">
        <v>58.82</v>
      </c>
      <c r="G159" s="12"/>
    </row>
    <row r="160" spans="1:7" x14ac:dyDescent="0.25">
      <c r="A160" s="14">
        <v>4</v>
      </c>
      <c r="B160" s="15" t="s">
        <v>28</v>
      </c>
      <c r="C160" s="16">
        <v>29</v>
      </c>
      <c r="D160" s="17" t="s">
        <v>96</v>
      </c>
      <c r="E160" s="5">
        <v>7.9540509259259267E-4</v>
      </c>
      <c r="F160" s="18">
        <v>57.83</v>
      </c>
      <c r="G160" s="12"/>
    </row>
    <row r="161" spans="1:7" x14ac:dyDescent="0.25">
      <c r="A161" s="14">
        <v>4</v>
      </c>
      <c r="B161" s="15" t="s">
        <v>28</v>
      </c>
      <c r="C161" s="16">
        <v>29</v>
      </c>
      <c r="D161" s="17" t="s">
        <v>96</v>
      </c>
      <c r="E161" s="5">
        <v>7.7607638888888897E-4</v>
      </c>
      <c r="F161" s="18">
        <v>59.27</v>
      </c>
      <c r="G161" s="12"/>
    </row>
    <row r="162" spans="1:7" x14ac:dyDescent="0.25">
      <c r="A162" s="14">
        <v>4</v>
      </c>
      <c r="B162" s="15" t="s">
        <v>28</v>
      </c>
      <c r="C162" s="16">
        <v>29</v>
      </c>
      <c r="D162" s="17" t="s">
        <v>96</v>
      </c>
      <c r="E162" s="5">
        <v>7.7487268518518519E-4</v>
      </c>
      <c r="F162" s="18">
        <v>59.36</v>
      </c>
      <c r="G162" s="12"/>
    </row>
    <row r="163" spans="1:7" x14ac:dyDescent="0.25">
      <c r="A163" s="14">
        <v>4</v>
      </c>
      <c r="B163" s="15" t="s">
        <v>28</v>
      </c>
      <c r="C163" s="16">
        <v>29</v>
      </c>
      <c r="D163" s="17" t="s">
        <v>96</v>
      </c>
      <c r="E163" s="5">
        <v>7.6984953703703688E-4</v>
      </c>
      <c r="F163" s="18">
        <v>59.75</v>
      </c>
      <c r="G163" s="12"/>
    </row>
    <row r="164" spans="1:7" x14ac:dyDescent="0.25">
      <c r="A164" s="14">
        <v>4</v>
      </c>
      <c r="B164" s="15" t="s">
        <v>28</v>
      </c>
      <c r="C164" s="16">
        <v>29</v>
      </c>
      <c r="D164" s="17" t="s">
        <v>96</v>
      </c>
      <c r="E164" s="5">
        <v>7.7015046296296304E-4</v>
      </c>
      <c r="F164" s="18">
        <v>59.73</v>
      </c>
      <c r="G164" s="12"/>
    </row>
    <row r="165" spans="1:7" x14ac:dyDescent="0.25">
      <c r="A165" s="14">
        <v>4</v>
      </c>
      <c r="B165" s="15" t="s">
        <v>28</v>
      </c>
      <c r="C165" s="16">
        <v>29</v>
      </c>
      <c r="D165" s="17" t="s">
        <v>96</v>
      </c>
      <c r="E165" s="5">
        <v>7.7008101851851858E-4</v>
      </c>
      <c r="F165" s="18">
        <v>59.73</v>
      </c>
      <c r="G165" s="12"/>
    </row>
    <row r="166" spans="1:7" x14ac:dyDescent="0.25">
      <c r="A166" s="14">
        <v>4</v>
      </c>
      <c r="B166" s="15" t="s">
        <v>28</v>
      </c>
      <c r="C166" s="16">
        <v>29</v>
      </c>
      <c r="D166" s="17" t="s">
        <v>96</v>
      </c>
      <c r="E166" s="5">
        <v>7.761111111111111E-4</v>
      </c>
      <c r="F166" s="18">
        <v>59.27</v>
      </c>
      <c r="G166" s="12"/>
    </row>
    <row r="167" spans="1:7" x14ac:dyDescent="0.25">
      <c r="A167" s="14">
        <v>4</v>
      </c>
      <c r="B167" s="15" t="s">
        <v>31</v>
      </c>
      <c r="C167" s="16">
        <v>29</v>
      </c>
      <c r="D167" s="17" t="s">
        <v>19</v>
      </c>
      <c r="E167" s="5">
        <v>8.3438657407407409E-4</v>
      </c>
      <c r="F167" s="18">
        <v>55.13</v>
      </c>
      <c r="G167" s="12"/>
    </row>
    <row r="168" spans="1:7" x14ac:dyDescent="0.25">
      <c r="A168" s="14">
        <v>4</v>
      </c>
      <c r="B168" s="15" t="s">
        <v>31</v>
      </c>
      <c r="C168" s="16">
        <v>29</v>
      </c>
      <c r="D168" s="17" t="s">
        <v>19</v>
      </c>
      <c r="E168" s="5">
        <v>7.884722222222222E-4</v>
      </c>
      <c r="F168" s="18">
        <v>58.34</v>
      </c>
      <c r="G168" s="12"/>
    </row>
    <row r="169" spans="1:7" x14ac:dyDescent="0.25">
      <c r="A169" s="14">
        <v>4</v>
      </c>
      <c r="B169" s="15" t="s">
        <v>31</v>
      </c>
      <c r="C169" s="16">
        <v>29</v>
      </c>
      <c r="D169" s="17" t="s">
        <v>19</v>
      </c>
      <c r="E169" s="5">
        <v>7.8133101851851844E-4</v>
      </c>
      <c r="F169" s="18">
        <v>58.87</v>
      </c>
      <c r="G169" s="12"/>
    </row>
    <row r="170" spans="1:7" x14ac:dyDescent="0.25">
      <c r="A170" s="14">
        <v>4</v>
      </c>
      <c r="B170" s="15" t="s">
        <v>31</v>
      </c>
      <c r="C170" s="16">
        <v>29</v>
      </c>
      <c r="D170" s="17" t="s">
        <v>19</v>
      </c>
      <c r="E170" s="5">
        <v>7.8332175925925921E-4</v>
      </c>
      <c r="F170" s="18">
        <v>58.72</v>
      </c>
      <c r="G170" s="12"/>
    </row>
    <row r="171" spans="1:7" x14ac:dyDescent="0.25">
      <c r="A171" s="14">
        <v>4</v>
      </c>
      <c r="B171" s="15" t="s">
        <v>31</v>
      </c>
      <c r="C171" s="16">
        <v>29</v>
      </c>
      <c r="D171" s="17" t="s">
        <v>19</v>
      </c>
      <c r="E171" s="5">
        <v>7.8063657407407411E-4</v>
      </c>
      <c r="F171" s="18">
        <v>58.93</v>
      </c>
      <c r="G171" s="12"/>
    </row>
    <row r="172" spans="1:7" x14ac:dyDescent="0.25">
      <c r="A172" s="14">
        <v>4</v>
      </c>
      <c r="B172" s="15" t="s">
        <v>31</v>
      </c>
      <c r="C172" s="16">
        <v>29</v>
      </c>
      <c r="D172" s="17" t="s">
        <v>19</v>
      </c>
      <c r="E172" s="5">
        <v>7.8060185185185188E-4</v>
      </c>
      <c r="F172" s="18">
        <v>58.93</v>
      </c>
      <c r="G172" s="12"/>
    </row>
    <row r="173" spans="1:7" x14ac:dyDescent="0.25">
      <c r="A173" s="14">
        <v>4</v>
      </c>
      <c r="B173" s="15" t="s">
        <v>31</v>
      </c>
      <c r="C173" s="16">
        <v>29</v>
      </c>
      <c r="D173" s="17" t="s">
        <v>19</v>
      </c>
      <c r="E173" s="5">
        <v>7.7570601851851856E-4</v>
      </c>
      <c r="F173" s="18">
        <v>59.3</v>
      </c>
      <c r="G173" s="12"/>
    </row>
    <row r="174" spans="1:7" x14ac:dyDescent="0.25">
      <c r="A174" s="14">
        <v>4</v>
      </c>
      <c r="B174" s="15" t="s">
        <v>31</v>
      </c>
      <c r="C174" s="16">
        <v>29</v>
      </c>
      <c r="D174" s="17" t="s">
        <v>19</v>
      </c>
      <c r="E174" s="5">
        <v>7.7525462962962964E-4</v>
      </c>
      <c r="F174" s="18">
        <v>59.34</v>
      </c>
      <c r="G174" s="12"/>
    </row>
    <row r="175" spans="1:7" x14ac:dyDescent="0.25">
      <c r="A175" s="14">
        <v>4</v>
      </c>
      <c r="B175" s="15" t="s">
        <v>31</v>
      </c>
      <c r="C175" s="16">
        <v>29</v>
      </c>
      <c r="D175" s="17" t="s">
        <v>19</v>
      </c>
      <c r="E175" s="5">
        <v>7.7818287037037038E-4</v>
      </c>
      <c r="F175" s="18">
        <v>59.11</v>
      </c>
      <c r="G175" s="12"/>
    </row>
    <row r="176" spans="1:7" x14ac:dyDescent="0.25">
      <c r="A176" s="14">
        <v>4</v>
      </c>
      <c r="B176" s="15" t="s">
        <v>31</v>
      </c>
      <c r="C176" s="16">
        <v>29</v>
      </c>
      <c r="D176" s="17" t="s">
        <v>19</v>
      </c>
      <c r="E176" s="5">
        <v>7.7434027777777787E-4</v>
      </c>
      <c r="F176" s="18">
        <v>59.41</v>
      </c>
      <c r="G176" s="12"/>
    </row>
    <row r="177" spans="1:7" x14ac:dyDescent="0.25">
      <c r="A177" s="14">
        <v>4</v>
      </c>
      <c r="B177" s="15" t="s">
        <v>31</v>
      </c>
      <c r="C177" s="16">
        <v>29</v>
      </c>
      <c r="D177" s="17" t="s">
        <v>19</v>
      </c>
      <c r="E177" s="5">
        <v>7.7452546296296297E-4</v>
      </c>
      <c r="F177" s="18">
        <v>59.39</v>
      </c>
      <c r="G177" s="12"/>
    </row>
    <row r="178" spans="1:7" x14ac:dyDescent="0.25">
      <c r="A178" s="14">
        <v>4</v>
      </c>
      <c r="B178" s="15" t="s">
        <v>31</v>
      </c>
      <c r="C178" s="16">
        <v>29</v>
      </c>
      <c r="D178" s="17" t="s">
        <v>19</v>
      </c>
      <c r="E178" s="5">
        <v>7.7476851851851849E-4</v>
      </c>
      <c r="F178" s="18">
        <v>59.37</v>
      </c>
      <c r="G178" s="12"/>
    </row>
    <row r="179" spans="1:7" x14ac:dyDescent="0.25">
      <c r="A179" s="14">
        <v>4</v>
      </c>
      <c r="B179" s="15" t="s">
        <v>31</v>
      </c>
      <c r="C179" s="16">
        <v>29</v>
      </c>
      <c r="D179" s="17" t="s">
        <v>19</v>
      </c>
      <c r="E179" s="5">
        <v>7.7528935185185177E-4</v>
      </c>
      <c r="F179" s="18">
        <v>59.33</v>
      </c>
      <c r="G179" s="12"/>
    </row>
    <row r="180" spans="1:7" x14ac:dyDescent="0.25">
      <c r="A180" s="14">
        <v>4</v>
      </c>
      <c r="B180" s="15" t="s">
        <v>31</v>
      </c>
      <c r="C180" s="16">
        <v>29</v>
      </c>
      <c r="D180" s="17" t="s">
        <v>19</v>
      </c>
      <c r="E180" s="5">
        <v>7.7199074074074062E-4</v>
      </c>
      <c r="F180" s="18">
        <v>59.59</v>
      </c>
      <c r="G180" s="12"/>
    </row>
    <row r="181" spans="1:7" x14ac:dyDescent="0.25">
      <c r="A181" s="14">
        <v>4</v>
      </c>
      <c r="B181" s="15" t="s">
        <v>31</v>
      </c>
      <c r="C181" s="16">
        <v>29</v>
      </c>
      <c r="D181" s="17" t="s">
        <v>19</v>
      </c>
      <c r="E181" s="5">
        <v>7.7091435185185173E-4</v>
      </c>
      <c r="F181" s="18">
        <v>59.67</v>
      </c>
      <c r="G181" s="12"/>
    </row>
    <row r="182" spans="1:7" x14ac:dyDescent="0.25">
      <c r="A182" s="14">
        <v>4</v>
      </c>
      <c r="B182" s="15" t="s">
        <v>31</v>
      </c>
      <c r="C182" s="16">
        <v>29</v>
      </c>
      <c r="D182" s="17" t="s">
        <v>19</v>
      </c>
      <c r="E182" s="5">
        <v>7.9200231481481483E-4</v>
      </c>
      <c r="F182" s="18">
        <v>58.08</v>
      </c>
      <c r="G182" s="12"/>
    </row>
    <row r="183" spans="1:7" x14ac:dyDescent="0.25">
      <c r="A183" s="14">
        <v>4</v>
      </c>
      <c r="B183" s="15" t="s">
        <v>31</v>
      </c>
      <c r="C183" s="16">
        <v>29</v>
      </c>
      <c r="D183" s="17" t="s">
        <v>19</v>
      </c>
      <c r="E183" s="5">
        <v>7.7701388888888883E-4</v>
      </c>
      <c r="F183" s="18">
        <v>59.2</v>
      </c>
      <c r="G183" s="12"/>
    </row>
    <row r="184" spans="1:7" x14ac:dyDescent="0.25">
      <c r="A184" s="14">
        <v>4</v>
      </c>
      <c r="B184" s="15" t="s">
        <v>31</v>
      </c>
      <c r="C184" s="16">
        <v>29</v>
      </c>
      <c r="D184" s="17" t="s">
        <v>19</v>
      </c>
      <c r="E184" s="5">
        <v>7.7847222222222217E-4</v>
      </c>
      <c r="F184" s="18">
        <v>59.09</v>
      </c>
      <c r="G184" s="12"/>
    </row>
    <row r="185" spans="1:7" x14ac:dyDescent="0.25">
      <c r="A185" s="14">
        <v>4</v>
      </c>
      <c r="B185" s="15" t="s">
        <v>31</v>
      </c>
      <c r="C185" s="16">
        <v>29</v>
      </c>
      <c r="D185" s="17" t="s">
        <v>19</v>
      </c>
      <c r="E185" s="5">
        <v>7.7297453703703718E-4</v>
      </c>
      <c r="F185" s="18">
        <v>59.51</v>
      </c>
      <c r="G185" s="12"/>
    </row>
    <row r="186" spans="1:7" x14ac:dyDescent="0.25">
      <c r="A186" s="14">
        <v>4</v>
      </c>
      <c r="B186" s="15" t="s">
        <v>31</v>
      </c>
      <c r="C186" s="16">
        <v>29</v>
      </c>
      <c r="D186" s="17" t="s">
        <v>19</v>
      </c>
      <c r="E186" s="5">
        <v>7.7189814814814818E-4</v>
      </c>
      <c r="F186" s="18">
        <v>59.59</v>
      </c>
      <c r="G186" s="12"/>
    </row>
    <row r="187" spans="1:7" x14ac:dyDescent="0.25">
      <c r="A187" s="14">
        <v>4</v>
      </c>
      <c r="B187" s="15" t="s">
        <v>31</v>
      </c>
      <c r="C187" s="16">
        <v>29</v>
      </c>
      <c r="D187" s="17" t="s">
        <v>19</v>
      </c>
      <c r="E187" s="5">
        <v>7.6954861111111104E-4</v>
      </c>
      <c r="F187" s="18">
        <v>59.78</v>
      </c>
      <c r="G187" s="12"/>
    </row>
    <row r="188" spans="1:7" x14ac:dyDescent="0.25">
      <c r="A188" s="14">
        <v>4</v>
      </c>
      <c r="B188" s="15" t="s">
        <v>31</v>
      </c>
      <c r="C188" s="16">
        <v>29</v>
      </c>
      <c r="D188" s="17" t="s">
        <v>19</v>
      </c>
      <c r="E188" s="5">
        <v>7.8096064814814814E-4</v>
      </c>
      <c r="F188" s="18">
        <v>58.9</v>
      </c>
      <c r="G188" s="12"/>
    </row>
    <row r="189" spans="1:7" x14ac:dyDescent="0.25">
      <c r="A189" s="14">
        <v>4</v>
      </c>
      <c r="B189" s="15" t="s">
        <v>31</v>
      </c>
      <c r="C189" s="16">
        <v>29</v>
      </c>
      <c r="D189" s="17" t="s">
        <v>19</v>
      </c>
      <c r="E189" s="5">
        <v>7.906828703703703E-4</v>
      </c>
      <c r="F189" s="18">
        <v>58.18</v>
      </c>
      <c r="G189" s="12"/>
    </row>
    <row r="190" spans="1:7" x14ac:dyDescent="0.25">
      <c r="A190" s="14">
        <v>4</v>
      </c>
      <c r="B190" s="15" t="s">
        <v>31</v>
      </c>
      <c r="C190" s="16">
        <v>29</v>
      </c>
      <c r="D190" s="17" t="s">
        <v>19</v>
      </c>
      <c r="E190" s="5">
        <v>7.7778935185185188E-4</v>
      </c>
      <c r="F190" s="18">
        <v>59.14</v>
      </c>
      <c r="G190" s="12"/>
    </row>
    <row r="191" spans="1:7" x14ac:dyDescent="0.25">
      <c r="A191" s="14">
        <v>4</v>
      </c>
      <c r="B191" s="15" t="s">
        <v>31</v>
      </c>
      <c r="C191" s="16">
        <v>29</v>
      </c>
      <c r="D191" s="17" t="s">
        <v>19</v>
      </c>
      <c r="E191" s="5">
        <v>7.7976851851851851E-4</v>
      </c>
      <c r="F191" s="18">
        <v>58.99</v>
      </c>
      <c r="G191" s="12"/>
    </row>
    <row r="192" spans="1:7" x14ac:dyDescent="0.25">
      <c r="A192" s="14">
        <v>4</v>
      </c>
      <c r="B192" s="15" t="s">
        <v>31</v>
      </c>
      <c r="C192" s="16">
        <v>29</v>
      </c>
      <c r="D192" s="17" t="s">
        <v>19</v>
      </c>
      <c r="E192" s="5">
        <v>7.6978009259259263E-4</v>
      </c>
      <c r="F192" s="18">
        <v>59.76</v>
      </c>
      <c r="G192" s="12"/>
    </row>
    <row r="193" spans="1:7" x14ac:dyDescent="0.25">
      <c r="A193" s="14">
        <v>4</v>
      </c>
      <c r="B193" s="15" t="s">
        <v>31</v>
      </c>
      <c r="C193" s="16">
        <v>29</v>
      </c>
      <c r="D193" s="17" t="s">
        <v>19</v>
      </c>
      <c r="E193" s="5">
        <v>7.7760416666666679E-4</v>
      </c>
      <c r="F193" s="18">
        <v>59.16</v>
      </c>
      <c r="G193" s="12"/>
    </row>
    <row r="194" spans="1:7" x14ac:dyDescent="0.25">
      <c r="A194" s="14">
        <v>4</v>
      </c>
      <c r="B194" s="15" t="s">
        <v>31</v>
      </c>
      <c r="C194" s="16">
        <v>29</v>
      </c>
      <c r="D194" s="17" t="s">
        <v>19</v>
      </c>
      <c r="E194" s="5">
        <v>7.7415509259259245E-4</v>
      </c>
      <c r="F194" s="18">
        <v>59.42</v>
      </c>
      <c r="G194" s="12"/>
    </row>
    <row r="195" spans="1:7" x14ac:dyDescent="0.25">
      <c r="A195" s="14">
        <v>4</v>
      </c>
      <c r="B195" s="15" t="s">
        <v>31</v>
      </c>
      <c r="C195" s="16">
        <v>29</v>
      </c>
      <c r="D195" s="17" t="s">
        <v>19</v>
      </c>
      <c r="E195" s="5">
        <v>7.7280092592592591E-4</v>
      </c>
      <c r="F195" s="18">
        <v>59.52</v>
      </c>
      <c r="G195" s="12"/>
    </row>
    <row r="196" spans="1:7" x14ac:dyDescent="0.25">
      <c r="A196" s="14">
        <v>4</v>
      </c>
      <c r="B196" s="15" t="s">
        <v>48</v>
      </c>
      <c r="C196" s="16">
        <v>29</v>
      </c>
      <c r="D196" s="17" t="s">
        <v>80</v>
      </c>
      <c r="E196" s="5">
        <v>8.4940972222222221E-4</v>
      </c>
      <c r="F196" s="18">
        <v>54.16</v>
      </c>
      <c r="G196" s="12"/>
    </row>
    <row r="197" spans="1:7" x14ac:dyDescent="0.25">
      <c r="A197" s="14">
        <v>4</v>
      </c>
      <c r="B197" s="15" t="s">
        <v>48</v>
      </c>
      <c r="C197" s="16">
        <v>29</v>
      </c>
      <c r="D197" s="17" t="s">
        <v>80</v>
      </c>
      <c r="E197" s="5">
        <v>8.0138888888888881E-4</v>
      </c>
      <c r="F197" s="18">
        <v>57.4</v>
      </c>
      <c r="G197" s="12"/>
    </row>
    <row r="198" spans="1:7" x14ac:dyDescent="0.25">
      <c r="A198" s="14">
        <v>4</v>
      </c>
      <c r="B198" s="15" t="s">
        <v>48</v>
      </c>
      <c r="C198" s="16">
        <v>29</v>
      </c>
      <c r="D198" s="17" t="s">
        <v>80</v>
      </c>
      <c r="E198" s="5">
        <v>7.8567129629629636E-4</v>
      </c>
      <c r="F198" s="18">
        <v>58.55</v>
      </c>
      <c r="G198" s="12"/>
    </row>
    <row r="199" spans="1:7" x14ac:dyDescent="0.25">
      <c r="A199" s="14">
        <v>4</v>
      </c>
      <c r="B199" s="15" t="s">
        <v>48</v>
      </c>
      <c r="C199" s="16">
        <v>29</v>
      </c>
      <c r="D199" s="17" t="s">
        <v>80</v>
      </c>
      <c r="E199" s="5">
        <v>7.7182870370370372E-4</v>
      </c>
      <c r="F199" s="18">
        <v>59.6</v>
      </c>
      <c r="G199" s="12"/>
    </row>
    <row r="200" spans="1:7" x14ac:dyDescent="0.25">
      <c r="A200" s="14">
        <v>4</v>
      </c>
      <c r="B200" s="15" t="s">
        <v>48</v>
      </c>
      <c r="C200" s="16">
        <v>29</v>
      </c>
      <c r="D200" s="17" t="s">
        <v>80</v>
      </c>
      <c r="E200" s="5">
        <v>7.7949074074074075E-4</v>
      </c>
      <c r="F200" s="18">
        <v>59.01</v>
      </c>
      <c r="G200" s="12"/>
    </row>
    <row r="201" spans="1:7" x14ac:dyDescent="0.25">
      <c r="A201" s="14">
        <v>4</v>
      </c>
      <c r="B201" s="15" t="s">
        <v>48</v>
      </c>
      <c r="C201" s="16">
        <v>29</v>
      </c>
      <c r="D201" s="17" t="s">
        <v>80</v>
      </c>
      <c r="E201" s="5">
        <v>7.8387731481481483E-4</v>
      </c>
      <c r="F201" s="18">
        <v>58.68</v>
      </c>
      <c r="G201" s="12"/>
    </row>
    <row r="202" spans="1:7" x14ac:dyDescent="0.25">
      <c r="A202" s="14">
        <v>4</v>
      </c>
      <c r="B202" s="15" t="s">
        <v>48</v>
      </c>
      <c r="C202" s="16">
        <v>29</v>
      </c>
      <c r="D202" s="17" t="s">
        <v>80</v>
      </c>
      <c r="E202" s="5">
        <v>8.223958333333334E-4</v>
      </c>
      <c r="F202" s="18">
        <v>55.93</v>
      </c>
      <c r="G202" s="12"/>
    </row>
    <row r="203" spans="1:7" x14ac:dyDescent="0.25">
      <c r="A203" s="14">
        <v>4</v>
      </c>
      <c r="B203" s="15" t="s">
        <v>48</v>
      </c>
      <c r="C203" s="16">
        <v>29</v>
      </c>
      <c r="D203" s="17" t="s">
        <v>80</v>
      </c>
      <c r="E203" s="5">
        <v>7.7141203703703703E-4</v>
      </c>
      <c r="F203" s="18">
        <v>59.63</v>
      </c>
      <c r="G203" s="12"/>
    </row>
    <row r="204" spans="1:7" x14ac:dyDescent="0.25">
      <c r="A204" s="14">
        <v>4</v>
      </c>
      <c r="B204" s="15" t="s">
        <v>48</v>
      </c>
      <c r="C204" s="16">
        <v>29</v>
      </c>
      <c r="D204" s="17" t="s">
        <v>80</v>
      </c>
      <c r="E204" s="5">
        <v>7.7277777777777772E-4</v>
      </c>
      <c r="F204" s="18">
        <v>59.53</v>
      </c>
      <c r="G204" s="12"/>
    </row>
    <row r="205" spans="1:7" x14ac:dyDescent="0.25">
      <c r="A205" s="14">
        <v>4</v>
      </c>
      <c r="B205" s="15" t="s">
        <v>48</v>
      </c>
      <c r="C205" s="16">
        <v>29</v>
      </c>
      <c r="D205" s="17" t="s">
        <v>80</v>
      </c>
      <c r="E205" s="5">
        <v>7.7487268518518519E-4</v>
      </c>
      <c r="F205" s="18">
        <v>59.36</v>
      </c>
      <c r="G205" s="12"/>
    </row>
    <row r="206" spans="1:7" x14ac:dyDescent="0.25">
      <c r="A206" s="14">
        <v>4</v>
      </c>
      <c r="B206" s="15" t="s">
        <v>48</v>
      </c>
      <c r="C206" s="16">
        <v>29</v>
      </c>
      <c r="D206" s="17" t="s">
        <v>80</v>
      </c>
      <c r="E206" s="5">
        <v>7.8084490740740729E-4</v>
      </c>
      <c r="F206" s="18">
        <v>58.91</v>
      </c>
      <c r="G206" s="12"/>
    </row>
    <row r="207" spans="1:7" x14ac:dyDescent="0.25">
      <c r="A207" s="14">
        <v>4</v>
      </c>
      <c r="B207" s="15" t="s">
        <v>48</v>
      </c>
      <c r="C207" s="16">
        <v>29</v>
      </c>
      <c r="D207" s="17" t="s">
        <v>80</v>
      </c>
      <c r="E207" s="5">
        <v>7.6996527777777773E-4</v>
      </c>
      <c r="F207" s="18">
        <v>59.74</v>
      </c>
      <c r="G207" s="12"/>
    </row>
    <row r="208" spans="1:7" x14ac:dyDescent="0.25">
      <c r="A208" s="14">
        <v>4</v>
      </c>
      <c r="B208" s="15" t="s">
        <v>48</v>
      </c>
      <c r="C208" s="16">
        <v>29</v>
      </c>
      <c r="D208" s="17" t="s">
        <v>80</v>
      </c>
      <c r="E208" s="5">
        <v>7.729282407407408E-4</v>
      </c>
      <c r="F208" s="18">
        <v>59.51</v>
      </c>
      <c r="G208" s="12"/>
    </row>
    <row r="209" spans="1:7" x14ac:dyDescent="0.25">
      <c r="A209" s="14">
        <v>4</v>
      </c>
      <c r="B209" s="15" t="s">
        <v>48</v>
      </c>
      <c r="C209" s="16">
        <v>29</v>
      </c>
      <c r="D209" s="17" t="s">
        <v>80</v>
      </c>
      <c r="E209" s="5">
        <v>7.6947916666666668E-4</v>
      </c>
      <c r="F209" s="18">
        <v>59.78</v>
      </c>
      <c r="G209" s="12"/>
    </row>
    <row r="210" spans="1:7" x14ac:dyDescent="0.25">
      <c r="A210" s="14">
        <v>4</v>
      </c>
      <c r="B210" s="15" t="s">
        <v>48</v>
      </c>
      <c r="C210" s="16">
        <v>29</v>
      </c>
      <c r="D210" s="17" t="s">
        <v>80</v>
      </c>
      <c r="E210" s="5">
        <v>7.7372685185185194E-4</v>
      </c>
      <c r="F210" s="18">
        <v>59.45</v>
      </c>
      <c r="G210" s="12"/>
    </row>
    <row r="211" spans="1:7" x14ac:dyDescent="0.25">
      <c r="A211" s="14">
        <v>4</v>
      </c>
      <c r="B211" s="15" t="s">
        <v>48</v>
      </c>
      <c r="C211" s="16">
        <v>29</v>
      </c>
      <c r="D211" s="17" t="s">
        <v>80</v>
      </c>
      <c r="E211" s="5">
        <v>7.7019675925925942E-4</v>
      </c>
      <c r="F211" s="18">
        <v>59.72</v>
      </c>
      <c r="G211" s="12"/>
    </row>
    <row r="212" spans="1:7" x14ac:dyDescent="0.25">
      <c r="A212" s="14">
        <v>4</v>
      </c>
      <c r="B212" s="15" t="s">
        <v>48</v>
      </c>
      <c r="C212" s="16">
        <v>29</v>
      </c>
      <c r="D212" s="17" t="s">
        <v>80</v>
      </c>
      <c r="E212" s="5">
        <v>7.6530092592592589E-4</v>
      </c>
      <c r="F212" s="18">
        <v>60.11</v>
      </c>
      <c r="G212" s="12"/>
    </row>
    <row r="213" spans="1:7" x14ac:dyDescent="0.25">
      <c r="A213" s="14">
        <v>4</v>
      </c>
      <c r="B213" s="15" t="s">
        <v>48</v>
      </c>
      <c r="C213" s="16">
        <v>29</v>
      </c>
      <c r="D213" s="17" t="s">
        <v>80</v>
      </c>
      <c r="E213" s="5">
        <v>7.7211805555555551E-4</v>
      </c>
      <c r="F213" s="18">
        <v>59.58</v>
      </c>
      <c r="G213" s="12"/>
    </row>
    <row r="214" spans="1:7" x14ac:dyDescent="0.25">
      <c r="A214" s="14">
        <v>4</v>
      </c>
      <c r="B214" s="15" t="s">
        <v>48</v>
      </c>
      <c r="C214" s="16">
        <v>29</v>
      </c>
      <c r="D214" s="17" t="s">
        <v>80</v>
      </c>
      <c r="E214" s="5">
        <v>7.7229166666666679E-4</v>
      </c>
      <c r="F214" s="18">
        <v>59.56</v>
      </c>
      <c r="G214" s="12"/>
    </row>
    <row r="215" spans="1:7" x14ac:dyDescent="0.25">
      <c r="A215" s="14">
        <v>4</v>
      </c>
      <c r="B215" s="15" t="s">
        <v>48</v>
      </c>
      <c r="C215" s="16">
        <v>29</v>
      </c>
      <c r="D215" s="17" t="s">
        <v>80</v>
      </c>
      <c r="E215" s="5">
        <v>7.7305555555555548E-4</v>
      </c>
      <c r="F215" s="18">
        <v>59.5</v>
      </c>
      <c r="G215" s="12"/>
    </row>
    <row r="216" spans="1:7" x14ac:dyDescent="0.25">
      <c r="A216" s="14">
        <v>4</v>
      </c>
      <c r="B216" s="15" t="s">
        <v>48</v>
      </c>
      <c r="C216" s="16">
        <v>29</v>
      </c>
      <c r="D216" s="17" t="s">
        <v>80</v>
      </c>
      <c r="E216" s="5">
        <v>7.6995370370370369E-4</v>
      </c>
      <c r="F216" s="18">
        <v>59.74</v>
      </c>
      <c r="G216" s="12"/>
    </row>
    <row r="217" spans="1:7" x14ac:dyDescent="0.25">
      <c r="A217" s="14">
        <v>4</v>
      </c>
      <c r="B217" s="15" t="s">
        <v>48</v>
      </c>
      <c r="C217" s="16">
        <v>29</v>
      </c>
      <c r="D217" s="17" t="s">
        <v>80</v>
      </c>
      <c r="E217" s="5">
        <v>7.6878472222222235E-4</v>
      </c>
      <c r="F217" s="18">
        <v>59.83</v>
      </c>
      <c r="G217" s="12"/>
    </row>
    <row r="218" spans="1:7" x14ac:dyDescent="0.25">
      <c r="A218" s="14">
        <v>4</v>
      </c>
      <c r="B218" s="15" t="s">
        <v>48</v>
      </c>
      <c r="C218" s="16">
        <v>29</v>
      </c>
      <c r="D218" s="17" t="s">
        <v>80</v>
      </c>
      <c r="E218" s="5">
        <v>7.8032407407407401E-4</v>
      </c>
      <c r="F218" s="18">
        <v>58.95</v>
      </c>
      <c r="G218" s="12"/>
    </row>
    <row r="219" spans="1:7" x14ac:dyDescent="0.25">
      <c r="A219" s="14">
        <v>4</v>
      </c>
      <c r="B219" s="15" t="s">
        <v>48</v>
      </c>
      <c r="C219" s="16">
        <v>29</v>
      </c>
      <c r="D219" s="17" t="s">
        <v>80</v>
      </c>
      <c r="E219" s="5">
        <v>7.7918981481481491E-4</v>
      </c>
      <c r="F219" s="18">
        <v>59.04</v>
      </c>
      <c r="G219" s="12"/>
    </row>
    <row r="220" spans="1:7" x14ac:dyDescent="0.25">
      <c r="A220" s="14">
        <v>4</v>
      </c>
      <c r="B220" s="15" t="s">
        <v>48</v>
      </c>
      <c r="C220" s="16">
        <v>29</v>
      </c>
      <c r="D220" s="17" t="s">
        <v>80</v>
      </c>
      <c r="E220" s="5">
        <v>7.7582175925925941E-4</v>
      </c>
      <c r="F220" s="18">
        <v>59.29</v>
      </c>
      <c r="G220" s="12"/>
    </row>
    <row r="221" spans="1:7" x14ac:dyDescent="0.25">
      <c r="A221" s="14">
        <v>4</v>
      </c>
      <c r="B221" s="15" t="s">
        <v>48</v>
      </c>
      <c r="C221" s="16">
        <v>29</v>
      </c>
      <c r="D221" s="17" t="s">
        <v>80</v>
      </c>
      <c r="E221" s="5">
        <v>7.733796296296295E-4</v>
      </c>
      <c r="F221" s="18">
        <v>59.48</v>
      </c>
      <c r="G221" s="12"/>
    </row>
    <row r="222" spans="1:7" x14ac:dyDescent="0.25">
      <c r="A222" s="14">
        <v>4</v>
      </c>
      <c r="B222" s="15" t="s">
        <v>48</v>
      </c>
      <c r="C222" s="16">
        <v>29</v>
      </c>
      <c r="D222" s="17" t="s">
        <v>80</v>
      </c>
      <c r="E222" s="5">
        <v>7.7531249999999996E-4</v>
      </c>
      <c r="F222" s="18">
        <v>59.33</v>
      </c>
      <c r="G222" s="12"/>
    </row>
    <row r="223" spans="1:7" x14ac:dyDescent="0.25">
      <c r="A223" s="14">
        <v>4</v>
      </c>
      <c r="B223" s="15" t="s">
        <v>48</v>
      </c>
      <c r="C223" s="16">
        <v>29</v>
      </c>
      <c r="D223" s="17" t="s">
        <v>80</v>
      </c>
      <c r="E223" s="5">
        <v>7.7212962962962955E-4</v>
      </c>
      <c r="F223" s="18">
        <v>59.58</v>
      </c>
      <c r="G223" s="12"/>
    </row>
    <row r="224" spans="1:7" x14ac:dyDescent="0.25">
      <c r="A224" s="14">
        <v>4</v>
      </c>
      <c r="B224" s="15" t="s">
        <v>48</v>
      </c>
      <c r="C224" s="16">
        <v>29</v>
      </c>
      <c r="D224" s="17" t="s">
        <v>80</v>
      </c>
      <c r="E224" s="5">
        <v>7.8071759259259273E-4</v>
      </c>
      <c r="F224" s="18">
        <v>58.92</v>
      </c>
      <c r="G224" s="12"/>
    </row>
    <row r="225" spans="1:7" x14ac:dyDescent="0.25">
      <c r="A225" s="14">
        <v>4</v>
      </c>
      <c r="B225" s="15" t="s">
        <v>49</v>
      </c>
      <c r="C225" s="16">
        <v>29</v>
      </c>
      <c r="D225" s="17" t="s">
        <v>57</v>
      </c>
      <c r="E225" s="5">
        <v>8.448842592592592E-4</v>
      </c>
      <c r="F225" s="18">
        <v>54.45</v>
      </c>
      <c r="G225" s="12"/>
    </row>
    <row r="226" spans="1:7" x14ac:dyDescent="0.25">
      <c r="A226" s="14">
        <v>4</v>
      </c>
      <c r="B226" s="15" t="s">
        <v>49</v>
      </c>
      <c r="C226" s="16">
        <v>29</v>
      </c>
      <c r="D226" s="17" t="s">
        <v>57</v>
      </c>
      <c r="E226" s="5">
        <v>8.0002314814814812E-4</v>
      </c>
      <c r="F226" s="18">
        <v>57.5</v>
      </c>
      <c r="G226" s="12"/>
    </row>
    <row r="227" spans="1:7" x14ac:dyDescent="0.25">
      <c r="A227" s="14">
        <v>4</v>
      </c>
      <c r="B227" s="15" t="s">
        <v>49</v>
      </c>
      <c r="C227" s="16">
        <v>29</v>
      </c>
      <c r="D227" s="17" t="s">
        <v>57</v>
      </c>
      <c r="E227" s="5">
        <v>7.910763888888888E-4</v>
      </c>
      <c r="F227" s="18">
        <v>58.15</v>
      </c>
      <c r="G227" s="12"/>
    </row>
    <row r="228" spans="1:7" x14ac:dyDescent="0.25">
      <c r="A228" s="14">
        <v>4</v>
      </c>
      <c r="B228" s="15" t="s">
        <v>49</v>
      </c>
      <c r="C228" s="16">
        <v>29</v>
      </c>
      <c r="D228" s="17" t="s">
        <v>57</v>
      </c>
      <c r="E228" s="5">
        <v>7.9263888888888884E-4</v>
      </c>
      <c r="F228" s="18">
        <v>58.03</v>
      </c>
      <c r="G228" s="12"/>
    </row>
    <row r="229" spans="1:7" x14ac:dyDescent="0.25">
      <c r="A229" s="14">
        <v>4</v>
      </c>
      <c r="B229" s="15" t="s">
        <v>49</v>
      </c>
      <c r="C229" s="16">
        <v>29</v>
      </c>
      <c r="D229" s="17" t="s">
        <v>57</v>
      </c>
      <c r="E229" s="5">
        <v>7.7469907407407403E-4</v>
      </c>
      <c r="F229" s="18">
        <v>59.38</v>
      </c>
      <c r="G229" s="12"/>
    </row>
    <row r="230" spans="1:7" x14ac:dyDescent="0.25">
      <c r="A230" s="14">
        <v>4</v>
      </c>
      <c r="B230" s="15" t="s">
        <v>49</v>
      </c>
      <c r="C230" s="16">
        <v>29</v>
      </c>
      <c r="D230" s="17" t="s">
        <v>57</v>
      </c>
      <c r="E230" s="5">
        <v>7.8011574074074062E-4</v>
      </c>
      <c r="F230" s="18">
        <v>58.97</v>
      </c>
      <c r="G230" s="12"/>
    </row>
    <row r="231" spans="1:7" x14ac:dyDescent="0.25">
      <c r="A231" s="14">
        <v>4</v>
      </c>
      <c r="B231" s="15" t="s">
        <v>49</v>
      </c>
      <c r="C231" s="16">
        <v>29</v>
      </c>
      <c r="D231" s="17" t="s">
        <v>57</v>
      </c>
      <c r="E231" s="5">
        <v>7.9274305555555565E-4</v>
      </c>
      <c r="F231" s="18">
        <v>58.03</v>
      </c>
      <c r="G231" s="12"/>
    </row>
    <row r="232" spans="1:7" x14ac:dyDescent="0.25">
      <c r="A232" s="14">
        <v>4</v>
      </c>
      <c r="B232" s="15" t="s">
        <v>49</v>
      </c>
      <c r="C232" s="16">
        <v>29</v>
      </c>
      <c r="D232" s="17" t="s">
        <v>57</v>
      </c>
      <c r="E232" s="5">
        <v>7.8057870370370379E-4</v>
      </c>
      <c r="F232" s="18">
        <v>58.93</v>
      </c>
      <c r="G232" s="12"/>
    </row>
    <row r="233" spans="1:7" x14ac:dyDescent="0.25">
      <c r="A233" s="14">
        <v>4</v>
      </c>
      <c r="B233" s="15" t="s">
        <v>49</v>
      </c>
      <c r="C233" s="16">
        <v>29</v>
      </c>
      <c r="D233" s="17" t="s">
        <v>57</v>
      </c>
      <c r="E233" s="5">
        <v>7.8003472222222233E-4</v>
      </c>
      <c r="F233" s="18">
        <v>58.97</v>
      </c>
      <c r="G233" s="12"/>
    </row>
    <row r="234" spans="1:7" x14ac:dyDescent="0.25">
      <c r="A234" s="14">
        <v>4</v>
      </c>
      <c r="B234" s="15" t="s">
        <v>49</v>
      </c>
      <c r="C234" s="16">
        <v>29</v>
      </c>
      <c r="D234" s="17" t="s">
        <v>57</v>
      </c>
      <c r="E234" s="5">
        <v>7.6994212962962954E-4</v>
      </c>
      <c r="F234" s="18">
        <v>59.74</v>
      </c>
      <c r="G234" s="12"/>
    </row>
    <row r="235" spans="1:7" x14ac:dyDescent="0.25">
      <c r="A235" s="14">
        <v>4</v>
      </c>
      <c r="B235" s="15" t="s">
        <v>49</v>
      </c>
      <c r="C235" s="16">
        <v>29</v>
      </c>
      <c r="D235" s="17" t="s">
        <v>57</v>
      </c>
      <c r="E235" s="5">
        <v>7.7704861111111117E-4</v>
      </c>
      <c r="F235" s="18">
        <v>59.2</v>
      </c>
      <c r="G235" s="12"/>
    </row>
    <row r="236" spans="1:7" x14ac:dyDescent="0.25">
      <c r="A236" s="14">
        <v>4</v>
      </c>
      <c r="B236" s="15" t="s">
        <v>49</v>
      </c>
      <c r="C236" s="16">
        <v>29</v>
      </c>
      <c r="D236" s="17" t="s">
        <v>57</v>
      </c>
      <c r="E236" s="5">
        <v>7.7674768518518511E-4</v>
      </c>
      <c r="F236" s="18">
        <v>59.22</v>
      </c>
      <c r="G236" s="12"/>
    </row>
    <row r="237" spans="1:7" x14ac:dyDescent="0.25">
      <c r="A237" s="14">
        <v>4</v>
      </c>
      <c r="B237" s="15" t="s">
        <v>49</v>
      </c>
      <c r="C237" s="16">
        <v>29</v>
      </c>
      <c r="D237" s="17" t="s">
        <v>57</v>
      </c>
      <c r="E237" s="5">
        <v>7.6976851851851859E-4</v>
      </c>
      <c r="F237" s="18">
        <v>59.76</v>
      </c>
      <c r="G237" s="12"/>
    </row>
    <row r="238" spans="1:7" x14ac:dyDescent="0.25">
      <c r="A238" s="14">
        <v>4</v>
      </c>
      <c r="B238" s="15" t="s">
        <v>49</v>
      </c>
      <c r="C238" s="16">
        <v>29</v>
      </c>
      <c r="D238" s="17" t="s">
        <v>57</v>
      </c>
      <c r="E238" s="5">
        <v>7.6749999999999995E-4</v>
      </c>
      <c r="F238" s="18">
        <v>59.93</v>
      </c>
      <c r="G238" s="12"/>
    </row>
    <row r="239" spans="1:7" x14ac:dyDescent="0.25">
      <c r="A239" s="14">
        <v>4</v>
      </c>
      <c r="B239" s="15" t="s">
        <v>49</v>
      </c>
      <c r="C239" s="16">
        <v>29</v>
      </c>
      <c r="D239" s="17" t="s">
        <v>57</v>
      </c>
      <c r="E239" s="5">
        <v>7.7378472222222215E-4</v>
      </c>
      <c r="F239" s="18">
        <v>59.45</v>
      </c>
      <c r="G239" s="12"/>
    </row>
    <row r="240" spans="1:7" x14ac:dyDescent="0.25">
      <c r="A240" s="14">
        <v>4</v>
      </c>
      <c r="B240" s="15" t="s">
        <v>49</v>
      </c>
      <c r="C240" s="16">
        <v>29</v>
      </c>
      <c r="D240" s="17" t="s">
        <v>57</v>
      </c>
      <c r="E240" s="5">
        <v>7.7749999999999998E-4</v>
      </c>
      <c r="F240" s="18">
        <v>59.16</v>
      </c>
      <c r="G240" s="12"/>
    </row>
    <row r="241" spans="1:7" x14ac:dyDescent="0.25">
      <c r="A241" s="14">
        <v>4</v>
      </c>
      <c r="B241" s="15" t="s">
        <v>49</v>
      </c>
      <c r="C241" s="16">
        <v>29</v>
      </c>
      <c r="D241" s="17" t="s">
        <v>57</v>
      </c>
      <c r="E241" s="5">
        <v>7.6878472222222235E-4</v>
      </c>
      <c r="F241" s="18">
        <v>59.83</v>
      </c>
      <c r="G241" s="12"/>
    </row>
    <row r="242" spans="1:7" x14ac:dyDescent="0.25">
      <c r="A242" s="14">
        <v>4</v>
      </c>
      <c r="B242" s="15" t="s">
        <v>49</v>
      </c>
      <c r="C242" s="16">
        <v>29</v>
      </c>
      <c r="D242" s="17" t="s">
        <v>57</v>
      </c>
      <c r="E242" s="5">
        <v>7.7392361111111108E-4</v>
      </c>
      <c r="F242" s="18">
        <v>59.44</v>
      </c>
      <c r="G242" s="12"/>
    </row>
    <row r="243" spans="1:7" x14ac:dyDescent="0.25">
      <c r="A243" s="14">
        <v>4</v>
      </c>
      <c r="B243" s="15" t="s">
        <v>49</v>
      </c>
      <c r="C243" s="16">
        <v>29</v>
      </c>
      <c r="D243" s="17" t="s">
        <v>57</v>
      </c>
      <c r="E243" s="5">
        <v>7.7800925925925921E-4</v>
      </c>
      <c r="F243" s="18">
        <v>59.13</v>
      </c>
      <c r="G243" s="12"/>
    </row>
    <row r="244" spans="1:7" x14ac:dyDescent="0.25">
      <c r="A244" s="14">
        <v>4</v>
      </c>
      <c r="B244" s="15" t="s">
        <v>49</v>
      </c>
      <c r="C244" s="16">
        <v>29</v>
      </c>
      <c r="D244" s="17" t="s">
        <v>57</v>
      </c>
      <c r="E244" s="5">
        <v>7.7395833333333342E-4</v>
      </c>
      <c r="F244" s="18">
        <v>59.43</v>
      </c>
      <c r="G244" s="12"/>
    </row>
    <row r="245" spans="1:7" x14ac:dyDescent="0.25">
      <c r="A245" s="14">
        <v>4</v>
      </c>
      <c r="B245" s="15" t="s">
        <v>49</v>
      </c>
      <c r="C245" s="16">
        <v>29</v>
      </c>
      <c r="D245" s="17" t="s">
        <v>57</v>
      </c>
      <c r="E245" s="5">
        <v>7.7111111111111119E-4</v>
      </c>
      <c r="F245" s="18">
        <v>59.65</v>
      </c>
      <c r="G245" s="12"/>
    </row>
    <row r="246" spans="1:7" x14ac:dyDescent="0.25">
      <c r="A246" s="14">
        <v>4</v>
      </c>
      <c r="B246" s="15" t="s">
        <v>49</v>
      </c>
      <c r="C246" s="16">
        <v>29</v>
      </c>
      <c r="D246" s="17" t="s">
        <v>57</v>
      </c>
      <c r="E246" s="5">
        <v>7.7071759259259248E-4</v>
      </c>
      <c r="F246" s="18">
        <v>59.68</v>
      </c>
      <c r="G246" s="12"/>
    </row>
    <row r="247" spans="1:7" x14ac:dyDescent="0.25">
      <c r="A247" s="14">
        <v>4</v>
      </c>
      <c r="B247" s="15" t="s">
        <v>49</v>
      </c>
      <c r="C247" s="16">
        <v>29</v>
      </c>
      <c r="D247" s="17" t="s">
        <v>57</v>
      </c>
      <c r="E247" s="5">
        <v>7.8311342592592593E-4</v>
      </c>
      <c r="F247" s="18">
        <v>58.74</v>
      </c>
      <c r="G247" s="12"/>
    </row>
    <row r="248" spans="1:7" x14ac:dyDescent="0.25">
      <c r="A248" s="14">
        <v>4</v>
      </c>
      <c r="B248" s="15" t="s">
        <v>49</v>
      </c>
      <c r="C248" s="16">
        <v>29</v>
      </c>
      <c r="D248" s="17" t="s">
        <v>57</v>
      </c>
      <c r="E248" s="5">
        <v>7.8487268518518522E-4</v>
      </c>
      <c r="F248" s="18">
        <v>58.61</v>
      </c>
      <c r="G248" s="12"/>
    </row>
    <row r="249" spans="1:7" x14ac:dyDescent="0.25">
      <c r="A249" s="14">
        <v>4</v>
      </c>
      <c r="B249" s="15" t="s">
        <v>49</v>
      </c>
      <c r="C249" s="16">
        <v>29</v>
      </c>
      <c r="D249" s="17" t="s">
        <v>57</v>
      </c>
      <c r="E249" s="5">
        <v>7.8173611111111109E-4</v>
      </c>
      <c r="F249" s="18">
        <v>58.84</v>
      </c>
      <c r="G249" s="12"/>
    </row>
    <row r="250" spans="1:7" x14ac:dyDescent="0.25">
      <c r="A250" s="14">
        <v>4</v>
      </c>
      <c r="B250" s="15" t="s">
        <v>49</v>
      </c>
      <c r="C250" s="16">
        <v>29</v>
      </c>
      <c r="D250" s="17" t="s">
        <v>57</v>
      </c>
      <c r="E250" s="5">
        <v>7.792939814814815E-4</v>
      </c>
      <c r="F250" s="18">
        <v>59.03</v>
      </c>
      <c r="G250" s="12"/>
    </row>
    <row r="251" spans="1:7" x14ac:dyDescent="0.25">
      <c r="A251" s="14">
        <v>4</v>
      </c>
      <c r="B251" s="15" t="s">
        <v>49</v>
      </c>
      <c r="C251" s="16">
        <v>29</v>
      </c>
      <c r="D251" s="17" t="s">
        <v>57</v>
      </c>
      <c r="E251" s="5">
        <v>7.8284722222222221E-4</v>
      </c>
      <c r="F251" s="18">
        <v>58.76</v>
      </c>
      <c r="G251" s="12"/>
    </row>
    <row r="252" spans="1:7" x14ac:dyDescent="0.25">
      <c r="A252" s="14">
        <v>4</v>
      </c>
      <c r="B252" s="15" t="s">
        <v>49</v>
      </c>
      <c r="C252" s="16">
        <v>29</v>
      </c>
      <c r="D252" s="17" t="s">
        <v>57</v>
      </c>
      <c r="E252" s="5">
        <v>7.7525462962962964E-4</v>
      </c>
      <c r="F252" s="18">
        <v>59.34</v>
      </c>
      <c r="G252" s="12"/>
    </row>
    <row r="253" spans="1:7" x14ac:dyDescent="0.25">
      <c r="A253" s="14">
        <v>4</v>
      </c>
      <c r="B253" s="15" t="s">
        <v>49</v>
      </c>
      <c r="C253" s="16">
        <v>29</v>
      </c>
      <c r="D253" s="17" t="s">
        <v>57</v>
      </c>
      <c r="E253" s="5">
        <v>7.8167824074074077E-4</v>
      </c>
      <c r="F253" s="18">
        <v>58.85</v>
      </c>
      <c r="G253" s="12"/>
    </row>
    <row r="254" spans="1:7" x14ac:dyDescent="0.25">
      <c r="A254" s="14">
        <v>4</v>
      </c>
      <c r="B254" s="15" t="s">
        <v>23</v>
      </c>
      <c r="C254" s="16">
        <v>29</v>
      </c>
      <c r="D254" s="17" t="s">
        <v>85</v>
      </c>
      <c r="E254" s="5">
        <v>8.3868055555555562E-4</v>
      </c>
      <c r="F254" s="18">
        <v>54.85</v>
      </c>
      <c r="G254" s="12"/>
    </row>
    <row r="255" spans="1:7" x14ac:dyDescent="0.25">
      <c r="A255" s="14">
        <v>4</v>
      </c>
      <c r="B255" s="15" t="s">
        <v>23</v>
      </c>
      <c r="C255" s="16">
        <v>29</v>
      </c>
      <c r="D255" s="17" t="s">
        <v>85</v>
      </c>
      <c r="E255" s="5">
        <v>7.9505787037037034E-4</v>
      </c>
      <c r="F255" s="18">
        <v>57.86</v>
      </c>
      <c r="G255" s="12"/>
    </row>
    <row r="256" spans="1:7" x14ac:dyDescent="0.25">
      <c r="A256" s="14">
        <v>4</v>
      </c>
      <c r="B256" s="15" t="s">
        <v>23</v>
      </c>
      <c r="C256" s="16">
        <v>29</v>
      </c>
      <c r="D256" s="17" t="s">
        <v>85</v>
      </c>
      <c r="E256" s="5">
        <v>7.8302083333333338E-4</v>
      </c>
      <c r="F256" s="18">
        <v>58.75</v>
      </c>
      <c r="G256" s="12"/>
    </row>
    <row r="257" spans="1:7" x14ac:dyDescent="0.25">
      <c r="A257" s="14">
        <v>4</v>
      </c>
      <c r="B257" s="15" t="s">
        <v>23</v>
      </c>
      <c r="C257" s="16">
        <v>29</v>
      </c>
      <c r="D257" s="17" t="s">
        <v>85</v>
      </c>
      <c r="E257" s="5">
        <v>7.8337962962962964E-4</v>
      </c>
      <c r="F257" s="18">
        <v>58.72</v>
      </c>
      <c r="G257" s="12"/>
    </row>
    <row r="258" spans="1:7" x14ac:dyDescent="0.25">
      <c r="A258" s="14">
        <v>4</v>
      </c>
      <c r="B258" s="15" t="s">
        <v>23</v>
      </c>
      <c r="C258" s="16">
        <v>29</v>
      </c>
      <c r="D258" s="17" t="s">
        <v>85</v>
      </c>
      <c r="E258" s="5">
        <v>7.8396990740740727E-4</v>
      </c>
      <c r="F258" s="18">
        <v>58.68</v>
      </c>
      <c r="G258" s="12"/>
    </row>
    <row r="259" spans="1:7" x14ac:dyDescent="0.25">
      <c r="A259" s="14">
        <v>4</v>
      </c>
      <c r="B259" s="15" t="s">
        <v>23</v>
      </c>
      <c r="C259" s="16">
        <v>29</v>
      </c>
      <c r="D259" s="17" t="s">
        <v>85</v>
      </c>
      <c r="E259" s="5">
        <v>7.8215277777777788E-4</v>
      </c>
      <c r="F259" s="18">
        <v>58.81</v>
      </c>
      <c r="G259" s="12"/>
    </row>
    <row r="260" spans="1:7" x14ac:dyDescent="0.25">
      <c r="A260" s="14">
        <v>4</v>
      </c>
      <c r="B260" s="15" t="s">
        <v>23</v>
      </c>
      <c r="C260" s="16">
        <v>29</v>
      </c>
      <c r="D260" s="17" t="s">
        <v>85</v>
      </c>
      <c r="E260" s="5">
        <v>8.0222222222222229E-4</v>
      </c>
      <c r="F260" s="18">
        <v>57.34</v>
      </c>
      <c r="G260" s="12"/>
    </row>
    <row r="261" spans="1:7" x14ac:dyDescent="0.25">
      <c r="A261" s="14">
        <v>4</v>
      </c>
      <c r="B261" s="15" t="s">
        <v>23</v>
      </c>
      <c r="C261" s="16">
        <v>29</v>
      </c>
      <c r="D261" s="17" t="s">
        <v>85</v>
      </c>
      <c r="E261" s="5">
        <v>7.7547453703703708E-4</v>
      </c>
      <c r="F261" s="18">
        <v>59.32</v>
      </c>
      <c r="G261" s="12"/>
    </row>
    <row r="262" spans="1:7" x14ac:dyDescent="0.25">
      <c r="A262" s="14">
        <v>4</v>
      </c>
      <c r="B262" s="15" t="s">
        <v>23</v>
      </c>
      <c r="C262" s="16">
        <v>29</v>
      </c>
      <c r="D262" s="17" t="s">
        <v>85</v>
      </c>
      <c r="E262" s="5">
        <v>7.8141203703703706E-4</v>
      </c>
      <c r="F262" s="18">
        <v>58.87</v>
      </c>
      <c r="G262" s="12"/>
    </row>
    <row r="263" spans="1:7" x14ac:dyDescent="0.25">
      <c r="A263" s="14">
        <v>4</v>
      </c>
      <c r="B263" s="15" t="s">
        <v>23</v>
      </c>
      <c r="C263" s="16">
        <v>29</v>
      </c>
      <c r="D263" s="17" t="s">
        <v>85</v>
      </c>
      <c r="E263" s="5">
        <v>7.7290509259259272E-4</v>
      </c>
      <c r="F263" s="18">
        <v>59.52</v>
      </c>
      <c r="G263" s="12"/>
    </row>
    <row r="264" spans="1:7" x14ac:dyDescent="0.25">
      <c r="A264" s="14">
        <v>4</v>
      </c>
      <c r="B264" s="15" t="s">
        <v>23</v>
      </c>
      <c r="C264" s="16">
        <v>29</v>
      </c>
      <c r="D264" s="17" t="s">
        <v>85</v>
      </c>
      <c r="E264" s="5">
        <v>7.7837962962962963E-4</v>
      </c>
      <c r="F264" s="18">
        <v>59.1</v>
      </c>
      <c r="G264" s="12"/>
    </row>
    <row r="265" spans="1:7" x14ac:dyDescent="0.25">
      <c r="A265" s="14">
        <v>4</v>
      </c>
      <c r="B265" s="15" t="s">
        <v>23</v>
      </c>
      <c r="C265" s="16">
        <v>29</v>
      </c>
      <c r="D265" s="17" t="s">
        <v>85</v>
      </c>
      <c r="E265" s="5">
        <v>7.7104166666666673E-4</v>
      </c>
      <c r="F265" s="18">
        <v>59.66</v>
      </c>
      <c r="G265" s="12"/>
    </row>
    <row r="266" spans="1:7" x14ac:dyDescent="0.25">
      <c r="A266" s="14">
        <v>4</v>
      </c>
      <c r="B266" s="15" t="s">
        <v>23</v>
      </c>
      <c r="C266" s="16">
        <v>29</v>
      </c>
      <c r="D266" s="17" t="s">
        <v>85</v>
      </c>
      <c r="E266" s="5">
        <v>7.7023148148148144E-4</v>
      </c>
      <c r="F266" s="18">
        <v>59.72</v>
      </c>
      <c r="G266" s="12"/>
    </row>
    <row r="267" spans="1:7" x14ac:dyDescent="0.25">
      <c r="A267" s="14">
        <v>4</v>
      </c>
      <c r="B267" s="15" t="s">
        <v>23</v>
      </c>
      <c r="C267" s="16">
        <v>29</v>
      </c>
      <c r="D267" s="17" t="s">
        <v>85</v>
      </c>
      <c r="E267" s="5">
        <v>7.7327546296296302E-4</v>
      </c>
      <c r="F267" s="18">
        <v>59.49</v>
      </c>
      <c r="G267" s="12"/>
    </row>
    <row r="268" spans="1:7" x14ac:dyDescent="0.25">
      <c r="A268" s="14">
        <v>4</v>
      </c>
      <c r="B268" s="15" t="s">
        <v>23</v>
      </c>
      <c r="C268" s="16">
        <v>29</v>
      </c>
      <c r="D268" s="17" t="s">
        <v>85</v>
      </c>
      <c r="E268" s="5">
        <v>7.7217592592592605E-4</v>
      </c>
      <c r="F268" s="18">
        <v>59.57</v>
      </c>
      <c r="G268" s="12"/>
    </row>
    <row r="269" spans="1:7" x14ac:dyDescent="0.25">
      <c r="A269" s="14">
        <v>4</v>
      </c>
      <c r="B269" s="15" t="s">
        <v>23</v>
      </c>
      <c r="C269" s="16">
        <v>29</v>
      </c>
      <c r="D269" s="17" t="s">
        <v>85</v>
      </c>
      <c r="E269" s="5">
        <v>7.7476851851851849E-4</v>
      </c>
      <c r="F269" s="18">
        <v>59.37</v>
      </c>
      <c r="G269" s="12"/>
    </row>
    <row r="270" spans="1:7" x14ac:dyDescent="0.25">
      <c r="A270" s="14">
        <v>4</v>
      </c>
      <c r="B270" s="15" t="s">
        <v>23</v>
      </c>
      <c r="C270" s="16">
        <v>29</v>
      </c>
      <c r="D270" s="17" t="s">
        <v>85</v>
      </c>
      <c r="E270" s="5">
        <v>7.7003472222222219E-4</v>
      </c>
      <c r="F270" s="18">
        <v>59.74</v>
      </c>
      <c r="G270" s="12"/>
    </row>
    <row r="271" spans="1:7" x14ac:dyDescent="0.25">
      <c r="A271" s="14">
        <v>4</v>
      </c>
      <c r="B271" s="15" t="s">
        <v>23</v>
      </c>
      <c r="C271" s="16">
        <v>29</v>
      </c>
      <c r="D271" s="17" t="s">
        <v>85</v>
      </c>
      <c r="E271" s="5">
        <v>7.7427083333333341E-4</v>
      </c>
      <c r="F271" s="18">
        <v>59.41</v>
      </c>
      <c r="G271" s="12"/>
    </row>
    <row r="272" spans="1:7" x14ac:dyDescent="0.25">
      <c r="A272" s="14">
        <v>4</v>
      </c>
      <c r="B272" s="15" t="s">
        <v>23</v>
      </c>
      <c r="C272" s="16">
        <v>29</v>
      </c>
      <c r="D272" s="17" t="s">
        <v>85</v>
      </c>
      <c r="E272" s="5">
        <v>7.7174768518518521E-4</v>
      </c>
      <c r="F272" s="18">
        <v>59.6</v>
      </c>
      <c r="G272" s="12"/>
    </row>
    <row r="273" spans="1:7" x14ac:dyDescent="0.25">
      <c r="A273" s="14">
        <v>4</v>
      </c>
      <c r="B273" s="15" t="s">
        <v>23</v>
      </c>
      <c r="C273" s="16">
        <v>29</v>
      </c>
      <c r="D273" s="17" t="s">
        <v>85</v>
      </c>
      <c r="E273" s="5">
        <v>7.7133101851851842E-4</v>
      </c>
      <c r="F273" s="18">
        <v>59.64</v>
      </c>
      <c r="G273" s="12"/>
    </row>
    <row r="274" spans="1:7" x14ac:dyDescent="0.25">
      <c r="A274" s="14">
        <v>4</v>
      </c>
      <c r="B274" s="15" t="s">
        <v>23</v>
      </c>
      <c r="C274" s="16">
        <v>29</v>
      </c>
      <c r="D274" s="17" t="s">
        <v>85</v>
      </c>
      <c r="E274" s="5">
        <v>7.7326388888888887E-4</v>
      </c>
      <c r="F274" s="18">
        <v>59.49</v>
      </c>
      <c r="G274" s="12"/>
    </row>
    <row r="275" spans="1:7" x14ac:dyDescent="0.25">
      <c r="A275" s="14">
        <v>4</v>
      </c>
      <c r="B275" s="15" t="s">
        <v>23</v>
      </c>
      <c r="C275" s="16">
        <v>29</v>
      </c>
      <c r="D275" s="17" t="s">
        <v>85</v>
      </c>
      <c r="E275" s="5">
        <v>7.7487268518518519E-4</v>
      </c>
      <c r="F275" s="18">
        <v>59.36</v>
      </c>
      <c r="G275" s="12"/>
    </row>
    <row r="276" spans="1:7" x14ac:dyDescent="0.25">
      <c r="A276" s="14">
        <v>4</v>
      </c>
      <c r="B276" s="15" t="s">
        <v>23</v>
      </c>
      <c r="C276" s="16">
        <v>29</v>
      </c>
      <c r="D276" s="17" t="s">
        <v>85</v>
      </c>
      <c r="E276" s="5">
        <v>7.8442129629629619E-4</v>
      </c>
      <c r="F276" s="18">
        <v>58.64</v>
      </c>
      <c r="G276" s="12"/>
    </row>
    <row r="277" spans="1:7" x14ac:dyDescent="0.25">
      <c r="A277" s="14">
        <v>4</v>
      </c>
      <c r="B277" s="15" t="s">
        <v>23</v>
      </c>
      <c r="C277" s="16">
        <v>29</v>
      </c>
      <c r="D277" s="17" t="s">
        <v>85</v>
      </c>
      <c r="E277" s="5">
        <v>7.9070601851851839E-4</v>
      </c>
      <c r="F277" s="18">
        <v>58.18</v>
      </c>
      <c r="G277" s="12"/>
    </row>
    <row r="278" spans="1:7" x14ac:dyDescent="0.25">
      <c r="A278" s="14">
        <v>4</v>
      </c>
      <c r="B278" s="15" t="s">
        <v>23</v>
      </c>
      <c r="C278" s="16">
        <v>29</v>
      </c>
      <c r="D278" s="17" t="s">
        <v>85</v>
      </c>
      <c r="E278" s="5">
        <v>7.8824074074074072E-4</v>
      </c>
      <c r="F278" s="18">
        <v>58.36</v>
      </c>
      <c r="G278" s="12"/>
    </row>
    <row r="279" spans="1:7" x14ac:dyDescent="0.25">
      <c r="A279" s="14">
        <v>4</v>
      </c>
      <c r="B279" s="15" t="s">
        <v>23</v>
      </c>
      <c r="C279" s="16">
        <v>29</v>
      </c>
      <c r="D279" s="17" t="s">
        <v>85</v>
      </c>
      <c r="E279" s="5">
        <v>7.7584490740740749E-4</v>
      </c>
      <c r="F279" s="18">
        <v>59.29</v>
      </c>
      <c r="G279" s="12"/>
    </row>
    <row r="280" spans="1:7" x14ac:dyDescent="0.25">
      <c r="A280" s="14">
        <v>4</v>
      </c>
      <c r="B280" s="15" t="s">
        <v>23</v>
      </c>
      <c r="C280" s="16">
        <v>29</v>
      </c>
      <c r="D280" s="17" t="s">
        <v>85</v>
      </c>
      <c r="E280" s="5">
        <v>7.8638888888888899E-4</v>
      </c>
      <c r="F280" s="18">
        <v>58.5</v>
      </c>
      <c r="G280" s="12"/>
    </row>
    <row r="281" spans="1:7" x14ac:dyDescent="0.25">
      <c r="A281" s="14">
        <v>4</v>
      </c>
      <c r="B281" s="15" t="s">
        <v>23</v>
      </c>
      <c r="C281" s="16">
        <v>29</v>
      </c>
      <c r="D281" s="17" t="s">
        <v>85</v>
      </c>
      <c r="E281" s="5">
        <v>7.741666666666666E-4</v>
      </c>
      <c r="F281" s="18">
        <v>59.42</v>
      </c>
      <c r="G281" s="12"/>
    </row>
    <row r="282" spans="1:7" x14ac:dyDescent="0.25">
      <c r="A282" s="14">
        <v>4</v>
      </c>
      <c r="B282" s="15" t="s">
        <v>23</v>
      </c>
      <c r="C282" s="16">
        <v>29</v>
      </c>
      <c r="D282" s="17" t="s">
        <v>85</v>
      </c>
      <c r="E282" s="5">
        <v>7.8348379629629634E-4</v>
      </c>
      <c r="F282" s="18">
        <v>58.71</v>
      </c>
      <c r="G282" s="12"/>
    </row>
    <row r="283" spans="1:7" x14ac:dyDescent="0.25">
      <c r="A283" s="14">
        <v>4</v>
      </c>
      <c r="B283" s="15" t="s">
        <v>53</v>
      </c>
      <c r="C283" s="16">
        <v>29</v>
      </c>
      <c r="D283" s="17" t="s">
        <v>97</v>
      </c>
      <c r="E283" s="5">
        <v>8.6787037037037041E-4</v>
      </c>
      <c r="F283" s="18">
        <v>53</v>
      </c>
      <c r="G283" s="12"/>
    </row>
    <row r="284" spans="1:7" x14ac:dyDescent="0.25">
      <c r="A284" s="14">
        <v>4</v>
      </c>
      <c r="B284" s="15" t="s">
        <v>53</v>
      </c>
      <c r="C284" s="16">
        <v>29</v>
      </c>
      <c r="D284" s="17" t="s">
        <v>97</v>
      </c>
      <c r="E284" s="5">
        <v>7.8869212962962964E-4</v>
      </c>
      <c r="F284" s="18">
        <v>58.32</v>
      </c>
      <c r="G284" s="12"/>
    </row>
    <row r="285" spans="1:7" x14ac:dyDescent="0.25">
      <c r="A285" s="14">
        <v>4</v>
      </c>
      <c r="B285" s="15" t="s">
        <v>53</v>
      </c>
      <c r="C285" s="16">
        <v>29</v>
      </c>
      <c r="D285" s="17" t="s">
        <v>97</v>
      </c>
      <c r="E285" s="5">
        <v>8.0387731481481488E-4</v>
      </c>
      <c r="F285" s="18">
        <v>57.22</v>
      </c>
      <c r="G285" s="12"/>
    </row>
    <row r="286" spans="1:7" x14ac:dyDescent="0.25">
      <c r="A286" s="14">
        <v>4</v>
      </c>
      <c r="B286" s="15" t="s">
        <v>53</v>
      </c>
      <c r="C286" s="16">
        <v>29</v>
      </c>
      <c r="D286" s="17" t="s">
        <v>97</v>
      </c>
      <c r="E286" s="5">
        <v>7.9379629629629635E-4</v>
      </c>
      <c r="F286" s="18">
        <v>57.95</v>
      </c>
      <c r="G286" s="12"/>
    </row>
    <row r="287" spans="1:7" x14ac:dyDescent="0.25">
      <c r="A287" s="14">
        <v>4</v>
      </c>
      <c r="B287" s="15" t="s">
        <v>53</v>
      </c>
      <c r="C287" s="16">
        <v>29</v>
      </c>
      <c r="D287" s="17" t="s">
        <v>97</v>
      </c>
      <c r="E287" s="5">
        <v>7.8047453703703699E-4</v>
      </c>
      <c r="F287" s="18">
        <v>58.94</v>
      </c>
      <c r="G287" s="12"/>
    </row>
    <row r="288" spans="1:7" x14ac:dyDescent="0.25">
      <c r="A288" s="14">
        <v>4</v>
      </c>
      <c r="B288" s="15" t="s">
        <v>53</v>
      </c>
      <c r="C288" s="16">
        <v>29</v>
      </c>
      <c r="D288" s="17" t="s">
        <v>97</v>
      </c>
      <c r="E288" s="5">
        <v>7.7800925925925921E-4</v>
      </c>
      <c r="F288" s="18">
        <v>59.13</v>
      </c>
      <c r="G288" s="12"/>
    </row>
    <row r="289" spans="1:7" x14ac:dyDescent="0.25">
      <c r="A289" s="14">
        <v>4</v>
      </c>
      <c r="B289" s="15" t="s">
        <v>53</v>
      </c>
      <c r="C289" s="16">
        <v>29</v>
      </c>
      <c r="D289" s="17" t="s">
        <v>97</v>
      </c>
      <c r="E289" s="5">
        <v>7.8349537037037049E-4</v>
      </c>
      <c r="F289" s="18">
        <v>58.71</v>
      </c>
      <c r="G289" s="12"/>
    </row>
    <row r="290" spans="1:7" x14ac:dyDescent="0.25">
      <c r="A290" s="14">
        <v>4</v>
      </c>
      <c r="B290" s="15" t="s">
        <v>53</v>
      </c>
      <c r="C290" s="16">
        <v>29</v>
      </c>
      <c r="D290" s="17" t="s">
        <v>97</v>
      </c>
      <c r="E290" s="5">
        <v>7.7965277777777787E-4</v>
      </c>
      <c r="F290" s="18">
        <v>59</v>
      </c>
      <c r="G290" s="12"/>
    </row>
    <row r="291" spans="1:7" x14ac:dyDescent="0.25">
      <c r="A291" s="14">
        <v>4</v>
      </c>
      <c r="B291" s="15" t="s">
        <v>53</v>
      </c>
      <c r="C291" s="16">
        <v>29</v>
      </c>
      <c r="D291" s="17" t="s">
        <v>97</v>
      </c>
      <c r="E291" s="5">
        <v>7.7604166666666663E-4</v>
      </c>
      <c r="F291" s="18">
        <v>59.28</v>
      </c>
      <c r="G291" s="12"/>
    </row>
    <row r="292" spans="1:7" x14ac:dyDescent="0.25">
      <c r="A292" s="14">
        <v>4</v>
      </c>
      <c r="B292" s="15" t="s">
        <v>53</v>
      </c>
      <c r="C292" s="16">
        <v>29</v>
      </c>
      <c r="D292" s="17" t="s">
        <v>97</v>
      </c>
      <c r="E292" s="5">
        <v>7.745601851851851E-4</v>
      </c>
      <c r="F292" s="18">
        <v>59.39</v>
      </c>
      <c r="G292" s="12"/>
    </row>
    <row r="293" spans="1:7" x14ac:dyDescent="0.25">
      <c r="A293" s="14">
        <v>4</v>
      </c>
      <c r="B293" s="15" t="s">
        <v>53</v>
      </c>
      <c r="C293" s="16">
        <v>29</v>
      </c>
      <c r="D293" s="17" t="s">
        <v>97</v>
      </c>
      <c r="E293" s="5">
        <v>7.7125000000000013E-4</v>
      </c>
      <c r="F293" s="18">
        <v>59.64</v>
      </c>
      <c r="G293" s="12"/>
    </row>
    <row r="294" spans="1:7" x14ac:dyDescent="0.25">
      <c r="A294" s="14">
        <v>4</v>
      </c>
      <c r="B294" s="15" t="s">
        <v>53</v>
      </c>
      <c r="C294" s="16">
        <v>29</v>
      </c>
      <c r="D294" s="17" t="s">
        <v>97</v>
      </c>
      <c r="E294" s="5">
        <v>7.7309027777777782E-4</v>
      </c>
      <c r="F294" s="18">
        <v>59.5</v>
      </c>
      <c r="G294" s="12"/>
    </row>
    <row r="295" spans="1:7" x14ac:dyDescent="0.25">
      <c r="A295" s="14">
        <v>4</v>
      </c>
      <c r="B295" s="15" t="s">
        <v>53</v>
      </c>
      <c r="C295" s="16">
        <v>29</v>
      </c>
      <c r="D295" s="17" t="s">
        <v>97</v>
      </c>
      <c r="E295" s="5">
        <v>7.7202546296296296E-4</v>
      </c>
      <c r="F295" s="18">
        <v>59.58</v>
      </c>
      <c r="G295" s="12"/>
    </row>
    <row r="296" spans="1:7" x14ac:dyDescent="0.25">
      <c r="A296" s="14">
        <v>4</v>
      </c>
      <c r="B296" s="15" t="s">
        <v>53</v>
      </c>
      <c r="C296" s="16">
        <v>29</v>
      </c>
      <c r="D296" s="17" t="s">
        <v>97</v>
      </c>
      <c r="E296" s="5">
        <v>7.7219907407407413E-4</v>
      </c>
      <c r="F296" s="18">
        <v>59.57</v>
      </c>
      <c r="G296" s="12"/>
    </row>
    <row r="297" spans="1:7" x14ac:dyDescent="0.25">
      <c r="A297" s="14">
        <v>4</v>
      </c>
      <c r="B297" s="15" t="s">
        <v>53</v>
      </c>
      <c r="C297" s="16">
        <v>29</v>
      </c>
      <c r="D297" s="17" t="s">
        <v>97</v>
      </c>
      <c r="E297" s="5">
        <v>7.7171296296296287E-4</v>
      </c>
      <c r="F297" s="18">
        <v>59.61</v>
      </c>
      <c r="G297" s="12"/>
    </row>
    <row r="298" spans="1:7" x14ac:dyDescent="0.25">
      <c r="A298" s="14">
        <v>4</v>
      </c>
      <c r="B298" s="15" t="s">
        <v>53</v>
      </c>
      <c r="C298" s="16">
        <v>29</v>
      </c>
      <c r="D298" s="17" t="s">
        <v>97</v>
      </c>
      <c r="E298" s="5">
        <v>7.86076388888889E-4</v>
      </c>
      <c r="F298" s="18">
        <v>58.52</v>
      </c>
      <c r="G298" s="12"/>
    </row>
    <row r="299" spans="1:7" x14ac:dyDescent="0.25">
      <c r="A299" s="14">
        <v>4</v>
      </c>
      <c r="B299" s="15" t="s">
        <v>53</v>
      </c>
      <c r="C299" s="16">
        <v>29</v>
      </c>
      <c r="D299" s="17" t="s">
        <v>97</v>
      </c>
      <c r="E299" s="5">
        <v>7.7600694444444451E-4</v>
      </c>
      <c r="F299" s="18">
        <v>59.28</v>
      </c>
      <c r="G299" s="12"/>
    </row>
    <row r="300" spans="1:7" x14ac:dyDescent="0.25">
      <c r="A300" s="14">
        <v>4</v>
      </c>
      <c r="B300" s="15" t="s">
        <v>53</v>
      </c>
      <c r="C300" s="16">
        <v>29</v>
      </c>
      <c r="D300" s="17" t="s">
        <v>97</v>
      </c>
      <c r="E300" s="5">
        <v>7.7276620370370357E-4</v>
      </c>
      <c r="F300" s="18">
        <v>59.53</v>
      </c>
      <c r="G300" s="12"/>
    </row>
    <row r="301" spans="1:7" x14ac:dyDescent="0.25">
      <c r="A301" s="14">
        <v>4</v>
      </c>
      <c r="B301" s="15" t="s">
        <v>53</v>
      </c>
      <c r="C301" s="16">
        <v>29</v>
      </c>
      <c r="D301" s="17" t="s">
        <v>97</v>
      </c>
      <c r="E301" s="5">
        <v>7.7489583333333327E-4</v>
      </c>
      <c r="F301" s="18">
        <v>59.36</v>
      </c>
      <c r="G301" s="12"/>
    </row>
    <row r="302" spans="1:7" x14ac:dyDescent="0.25">
      <c r="A302" s="14">
        <v>4</v>
      </c>
      <c r="B302" s="15" t="s">
        <v>53</v>
      </c>
      <c r="C302" s="16">
        <v>29</v>
      </c>
      <c r="D302" s="17" t="s">
        <v>97</v>
      </c>
      <c r="E302" s="5">
        <v>7.7116898148148151E-4</v>
      </c>
      <c r="F302" s="18">
        <v>59.65</v>
      </c>
      <c r="G302" s="12"/>
    </row>
    <row r="303" spans="1:7" x14ac:dyDescent="0.25">
      <c r="A303" s="14">
        <v>4</v>
      </c>
      <c r="B303" s="15" t="s">
        <v>53</v>
      </c>
      <c r="C303" s="16">
        <v>29</v>
      </c>
      <c r="D303" s="17" t="s">
        <v>97</v>
      </c>
      <c r="E303" s="5">
        <v>7.7545138888888889E-4</v>
      </c>
      <c r="F303" s="18">
        <v>59.32</v>
      </c>
      <c r="G303" s="12"/>
    </row>
    <row r="304" spans="1:7" x14ac:dyDescent="0.25">
      <c r="A304" s="14">
        <v>4</v>
      </c>
      <c r="B304" s="15" t="s">
        <v>53</v>
      </c>
      <c r="C304" s="16">
        <v>29</v>
      </c>
      <c r="D304" s="17" t="s">
        <v>97</v>
      </c>
      <c r="E304" s="5">
        <v>7.7168981481481479E-4</v>
      </c>
      <c r="F304" s="18">
        <v>59.61</v>
      </c>
      <c r="G304" s="12"/>
    </row>
    <row r="305" spans="1:7" x14ac:dyDescent="0.25">
      <c r="A305" s="14">
        <v>4</v>
      </c>
      <c r="B305" s="15" t="s">
        <v>53</v>
      </c>
      <c r="C305" s="16">
        <v>29</v>
      </c>
      <c r="D305" s="17" t="s">
        <v>97</v>
      </c>
      <c r="E305" s="5">
        <v>7.7086805555555556E-4</v>
      </c>
      <c r="F305" s="18">
        <v>59.67</v>
      </c>
      <c r="G305" s="12"/>
    </row>
    <row r="306" spans="1:7" x14ac:dyDescent="0.25">
      <c r="A306" s="14">
        <v>4</v>
      </c>
      <c r="B306" s="15" t="s">
        <v>53</v>
      </c>
      <c r="C306" s="16">
        <v>29</v>
      </c>
      <c r="D306" s="17" t="s">
        <v>97</v>
      </c>
      <c r="E306" s="5">
        <v>7.7250000000000007E-4</v>
      </c>
      <c r="F306" s="18">
        <v>59.55</v>
      </c>
      <c r="G306" s="12"/>
    </row>
    <row r="307" spans="1:7" x14ac:dyDescent="0.25">
      <c r="A307" s="14">
        <v>4</v>
      </c>
      <c r="B307" s="15" t="s">
        <v>53</v>
      </c>
      <c r="C307" s="16">
        <v>29</v>
      </c>
      <c r="D307" s="17" t="s">
        <v>97</v>
      </c>
      <c r="E307" s="5">
        <v>7.7375000000000002E-4</v>
      </c>
      <c r="F307" s="18">
        <v>59.45</v>
      </c>
      <c r="G307" s="12"/>
    </row>
    <row r="308" spans="1:7" x14ac:dyDescent="0.25">
      <c r="A308" s="14">
        <v>4</v>
      </c>
      <c r="B308" s="15" t="s">
        <v>53</v>
      </c>
      <c r="C308" s="16">
        <v>29</v>
      </c>
      <c r="D308" s="17" t="s">
        <v>97</v>
      </c>
      <c r="E308" s="5">
        <v>7.7738425925925924E-4</v>
      </c>
      <c r="F308" s="18">
        <v>59.17</v>
      </c>
      <c r="G308" s="12"/>
    </row>
    <row r="309" spans="1:7" x14ac:dyDescent="0.25">
      <c r="A309" s="14">
        <v>4</v>
      </c>
      <c r="B309" s="15" t="s">
        <v>53</v>
      </c>
      <c r="C309" s="16">
        <v>29</v>
      </c>
      <c r="D309" s="17" t="s">
        <v>97</v>
      </c>
      <c r="E309" s="5">
        <v>7.7487268518518519E-4</v>
      </c>
      <c r="F309" s="18">
        <v>59.36</v>
      </c>
      <c r="G309" s="12"/>
    </row>
    <row r="310" spans="1:7" x14ac:dyDescent="0.25">
      <c r="A310" s="14">
        <v>4</v>
      </c>
      <c r="B310" s="15" t="s">
        <v>53</v>
      </c>
      <c r="C310" s="16">
        <v>29</v>
      </c>
      <c r="D310" s="17" t="s">
        <v>97</v>
      </c>
      <c r="E310" s="5">
        <v>7.7076388888888897E-4</v>
      </c>
      <c r="F310" s="18">
        <v>59.68</v>
      </c>
      <c r="G310" s="12"/>
    </row>
    <row r="311" spans="1:7" x14ac:dyDescent="0.25">
      <c r="A311" s="14">
        <v>4</v>
      </c>
      <c r="B311" s="15" t="s">
        <v>53</v>
      </c>
      <c r="C311" s="16">
        <v>29</v>
      </c>
      <c r="D311" s="17" t="s">
        <v>97</v>
      </c>
      <c r="E311" s="5">
        <v>7.8395833333333345E-4</v>
      </c>
      <c r="F311" s="18">
        <v>58.68</v>
      </c>
      <c r="G311" s="12"/>
    </row>
    <row r="312" spans="1:7" x14ac:dyDescent="0.25">
      <c r="A312" s="14">
        <v>4</v>
      </c>
      <c r="B312" s="15" t="s">
        <v>24</v>
      </c>
      <c r="C312" s="16">
        <v>29</v>
      </c>
      <c r="D312" s="17" t="s">
        <v>61</v>
      </c>
      <c r="E312" s="5">
        <v>9.2177083333333336E-4</v>
      </c>
      <c r="F312" s="18">
        <v>49.9</v>
      </c>
      <c r="G312" s="12"/>
    </row>
    <row r="313" spans="1:7" x14ac:dyDescent="0.25">
      <c r="A313" s="14">
        <v>4</v>
      </c>
      <c r="B313" s="15" t="s">
        <v>24</v>
      </c>
      <c r="C313" s="16">
        <v>29</v>
      </c>
      <c r="D313" s="17" t="s">
        <v>61</v>
      </c>
      <c r="E313" s="5">
        <v>8.0087962962962968E-4</v>
      </c>
      <c r="F313" s="18">
        <v>57.44</v>
      </c>
      <c r="G313" s="12"/>
    </row>
    <row r="314" spans="1:7" x14ac:dyDescent="0.25">
      <c r="A314" s="14">
        <v>4</v>
      </c>
      <c r="B314" s="15" t="s">
        <v>24</v>
      </c>
      <c r="C314" s="16">
        <v>29</v>
      </c>
      <c r="D314" s="17" t="s">
        <v>61</v>
      </c>
      <c r="E314" s="5">
        <v>7.8921296296296302E-4</v>
      </c>
      <c r="F314" s="18">
        <v>58.29</v>
      </c>
      <c r="G314" s="12"/>
    </row>
    <row r="315" spans="1:7" x14ac:dyDescent="0.25">
      <c r="A315" s="14">
        <v>4</v>
      </c>
      <c r="B315" s="15" t="s">
        <v>24</v>
      </c>
      <c r="C315" s="16">
        <v>29</v>
      </c>
      <c r="D315" s="17" t="s">
        <v>61</v>
      </c>
      <c r="E315" s="5">
        <v>7.8069444444444453E-4</v>
      </c>
      <c r="F315" s="18">
        <v>58.92</v>
      </c>
      <c r="G315" s="12"/>
    </row>
    <row r="316" spans="1:7" x14ac:dyDescent="0.25">
      <c r="A316" s="14">
        <v>4</v>
      </c>
      <c r="B316" s="15" t="s">
        <v>24</v>
      </c>
      <c r="C316" s="16">
        <v>29</v>
      </c>
      <c r="D316" s="17" t="s">
        <v>61</v>
      </c>
      <c r="E316" s="5">
        <v>7.8100694444444441E-4</v>
      </c>
      <c r="F316" s="18">
        <v>58.9</v>
      </c>
      <c r="G316" s="12"/>
    </row>
    <row r="317" spans="1:7" x14ac:dyDescent="0.25">
      <c r="A317" s="14">
        <v>4</v>
      </c>
      <c r="B317" s="15" t="s">
        <v>24</v>
      </c>
      <c r="C317" s="16">
        <v>29</v>
      </c>
      <c r="D317" s="17" t="s">
        <v>61</v>
      </c>
      <c r="E317" s="5">
        <v>7.7508101851851859E-4</v>
      </c>
      <c r="F317" s="18">
        <v>59.35</v>
      </c>
      <c r="G317" s="12"/>
    </row>
    <row r="318" spans="1:7" x14ac:dyDescent="0.25">
      <c r="A318" s="14">
        <v>4</v>
      </c>
      <c r="B318" s="15" t="s">
        <v>24</v>
      </c>
      <c r="C318" s="16">
        <v>29</v>
      </c>
      <c r="D318" s="17" t="s">
        <v>61</v>
      </c>
      <c r="E318" s="5">
        <v>7.7677083333333331E-4</v>
      </c>
      <c r="F318" s="18">
        <v>59.22</v>
      </c>
      <c r="G318" s="12"/>
    </row>
    <row r="319" spans="1:7" x14ac:dyDescent="0.25">
      <c r="A319" s="14">
        <v>4</v>
      </c>
      <c r="B319" s="15" t="s">
        <v>24</v>
      </c>
      <c r="C319" s="16">
        <v>29</v>
      </c>
      <c r="D319" s="17" t="s">
        <v>61</v>
      </c>
      <c r="E319" s="5">
        <v>7.792939814814815E-4</v>
      </c>
      <c r="F319" s="18">
        <v>59.03</v>
      </c>
      <c r="G319" s="12"/>
    </row>
    <row r="320" spans="1:7" x14ac:dyDescent="0.25">
      <c r="A320" s="14">
        <v>4</v>
      </c>
      <c r="B320" s="15" t="s">
        <v>24</v>
      </c>
      <c r="C320" s="16">
        <v>29</v>
      </c>
      <c r="D320" s="17" t="s">
        <v>61</v>
      </c>
      <c r="E320" s="5">
        <v>7.8086805555555548E-4</v>
      </c>
      <c r="F320" s="18">
        <v>58.91</v>
      </c>
      <c r="G320" s="12"/>
    </row>
    <row r="321" spans="1:7" x14ac:dyDescent="0.25">
      <c r="A321" s="14">
        <v>4</v>
      </c>
      <c r="B321" s="15" t="s">
        <v>24</v>
      </c>
      <c r="C321" s="16">
        <v>29</v>
      </c>
      <c r="D321" s="17" t="s">
        <v>61</v>
      </c>
      <c r="E321" s="5">
        <v>7.8077546296296304E-4</v>
      </c>
      <c r="F321" s="18">
        <v>58.92</v>
      </c>
      <c r="G321" s="12"/>
    </row>
    <row r="322" spans="1:7" x14ac:dyDescent="0.25">
      <c r="A322" s="14">
        <v>4</v>
      </c>
      <c r="B322" s="15" t="s">
        <v>24</v>
      </c>
      <c r="C322" s="16">
        <v>29</v>
      </c>
      <c r="D322" s="17" t="s">
        <v>61</v>
      </c>
      <c r="E322" s="5">
        <v>7.6758101851851857E-4</v>
      </c>
      <c r="F322" s="18">
        <v>59.93</v>
      </c>
      <c r="G322" s="12"/>
    </row>
    <row r="323" spans="1:7" x14ac:dyDescent="0.25">
      <c r="A323" s="14">
        <v>4</v>
      </c>
      <c r="B323" s="15" t="s">
        <v>24</v>
      </c>
      <c r="C323" s="16">
        <v>29</v>
      </c>
      <c r="D323" s="17" t="s">
        <v>61</v>
      </c>
      <c r="E323" s="5">
        <v>7.7228009259259264E-4</v>
      </c>
      <c r="F323" s="18">
        <v>59.56</v>
      </c>
      <c r="G323" s="12"/>
    </row>
    <row r="324" spans="1:7" x14ac:dyDescent="0.25">
      <c r="A324" s="14">
        <v>4</v>
      </c>
      <c r="B324" s="15" t="s">
        <v>24</v>
      </c>
      <c r="C324" s="16">
        <v>29</v>
      </c>
      <c r="D324" s="17" t="s">
        <v>61</v>
      </c>
      <c r="E324" s="5">
        <v>7.7019675925925942E-4</v>
      </c>
      <c r="F324" s="18">
        <v>59.72</v>
      </c>
      <c r="G324" s="12"/>
    </row>
    <row r="325" spans="1:7" x14ac:dyDescent="0.25">
      <c r="A325" s="14">
        <v>4</v>
      </c>
      <c r="B325" s="15" t="s">
        <v>24</v>
      </c>
      <c r="C325" s="16">
        <v>29</v>
      </c>
      <c r="D325" s="17" t="s">
        <v>61</v>
      </c>
      <c r="E325" s="5">
        <v>7.7206018518518509E-4</v>
      </c>
      <c r="F325" s="18">
        <v>59.58</v>
      </c>
      <c r="G325" s="12"/>
    </row>
    <row r="326" spans="1:7" x14ac:dyDescent="0.25">
      <c r="A326" s="14">
        <v>4</v>
      </c>
      <c r="B326" s="15" t="s">
        <v>24</v>
      </c>
      <c r="C326" s="16">
        <v>29</v>
      </c>
      <c r="D326" s="17" t="s">
        <v>61</v>
      </c>
      <c r="E326" s="5">
        <v>7.7155092592592596E-4</v>
      </c>
      <c r="F326" s="18">
        <v>59.62</v>
      </c>
      <c r="G326" s="12"/>
    </row>
    <row r="327" spans="1:7" x14ac:dyDescent="0.25">
      <c r="A327" s="14">
        <v>4</v>
      </c>
      <c r="B327" s="15" t="s">
        <v>24</v>
      </c>
      <c r="C327" s="16">
        <v>29</v>
      </c>
      <c r="D327" s="17" t="s">
        <v>61</v>
      </c>
      <c r="E327" s="5">
        <v>7.7120370370370374E-4</v>
      </c>
      <c r="F327" s="18">
        <v>59.65</v>
      </c>
      <c r="G327" s="12"/>
    </row>
    <row r="328" spans="1:7" x14ac:dyDescent="0.25">
      <c r="A328" s="14">
        <v>4</v>
      </c>
      <c r="B328" s="15" t="s">
        <v>24</v>
      </c>
      <c r="C328" s="16">
        <v>29</v>
      </c>
      <c r="D328" s="17" t="s">
        <v>61</v>
      </c>
      <c r="E328" s="5">
        <v>7.8034722222222221E-4</v>
      </c>
      <c r="F328" s="18">
        <v>58.95</v>
      </c>
      <c r="G328" s="12"/>
    </row>
    <row r="329" spans="1:7" x14ac:dyDescent="0.25">
      <c r="A329" s="14">
        <v>4</v>
      </c>
      <c r="B329" s="15" t="s">
        <v>24</v>
      </c>
      <c r="C329" s="16">
        <v>29</v>
      </c>
      <c r="D329" s="17" t="s">
        <v>61</v>
      </c>
      <c r="E329" s="5">
        <v>7.6969907407407412E-4</v>
      </c>
      <c r="F329" s="18">
        <v>59.76</v>
      </c>
      <c r="G329" s="12"/>
    </row>
    <row r="330" spans="1:7" x14ac:dyDescent="0.25">
      <c r="A330" s="14">
        <v>4</v>
      </c>
      <c r="B330" s="15" t="s">
        <v>24</v>
      </c>
      <c r="C330" s="16">
        <v>29</v>
      </c>
      <c r="D330" s="17" t="s">
        <v>61</v>
      </c>
      <c r="E330" s="5">
        <v>7.6957175925925923E-4</v>
      </c>
      <c r="F330" s="18">
        <v>59.77</v>
      </c>
      <c r="G330" s="12"/>
    </row>
    <row r="331" spans="1:7" x14ac:dyDescent="0.25">
      <c r="A331" s="14">
        <v>4</v>
      </c>
      <c r="B331" s="15" t="s">
        <v>24</v>
      </c>
      <c r="C331" s="16">
        <v>29</v>
      </c>
      <c r="D331" s="17" t="s">
        <v>61</v>
      </c>
      <c r="E331" s="5">
        <v>7.7265046296296294E-4</v>
      </c>
      <c r="F331" s="18">
        <v>59.54</v>
      </c>
      <c r="G331" s="12"/>
    </row>
    <row r="332" spans="1:7" x14ac:dyDescent="0.25">
      <c r="A332" s="14">
        <v>4</v>
      </c>
      <c r="B332" s="15" t="s">
        <v>24</v>
      </c>
      <c r="C332" s="16">
        <v>29</v>
      </c>
      <c r="D332" s="17" t="s">
        <v>61</v>
      </c>
      <c r="E332" s="5">
        <v>7.7637731481481481E-4</v>
      </c>
      <c r="F332" s="18">
        <v>59.25</v>
      </c>
      <c r="G332" s="12"/>
    </row>
    <row r="333" spans="1:7" x14ac:dyDescent="0.25">
      <c r="A333" s="14">
        <v>4</v>
      </c>
      <c r="B333" s="15" t="s">
        <v>24</v>
      </c>
      <c r="C333" s="16">
        <v>29</v>
      </c>
      <c r="D333" s="17" t="s">
        <v>61</v>
      </c>
      <c r="E333" s="5">
        <v>7.7951388888888894E-4</v>
      </c>
      <c r="F333" s="18">
        <v>59.01</v>
      </c>
      <c r="G333" s="12"/>
    </row>
    <row r="334" spans="1:7" x14ac:dyDescent="0.25">
      <c r="A334" s="14">
        <v>4</v>
      </c>
      <c r="B334" s="15" t="s">
        <v>24</v>
      </c>
      <c r="C334" s="16">
        <v>29</v>
      </c>
      <c r="D334" s="17" t="s">
        <v>61</v>
      </c>
      <c r="E334" s="5">
        <v>7.8633101851851856E-4</v>
      </c>
      <c r="F334" s="18">
        <v>58.5</v>
      </c>
      <c r="G334" s="12"/>
    </row>
    <row r="335" spans="1:7" x14ac:dyDescent="0.25">
      <c r="A335" s="14">
        <v>4</v>
      </c>
      <c r="B335" s="15" t="s">
        <v>24</v>
      </c>
      <c r="C335" s="16">
        <v>29</v>
      </c>
      <c r="D335" s="17" t="s">
        <v>61</v>
      </c>
      <c r="E335" s="5">
        <v>7.786342592592593E-4</v>
      </c>
      <c r="F335" s="18">
        <v>59.08</v>
      </c>
      <c r="G335" s="12"/>
    </row>
    <row r="336" spans="1:7" x14ac:dyDescent="0.25">
      <c r="A336" s="14">
        <v>4</v>
      </c>
      <c r="B336" s="15" t="s">
        <v>24</v>
      </c>
      <c r="C336" s="16">
        <v>29</v>
      </c>
      <c r="D336" s="17" t="s">
        <v>61</v>
      </c>
      <c r="E336" s="5">
        <v>7.8175925925925928E-4</v>
      </c>
      <c r="F336" s="18">
        <v>58.84</v>
      </c>
      <c r="G336" s="12"/>
    </row>
    <row r="337" spans="1:7" x14ac:dyDescent="0.25">
      <c r="A337" s="14">
        <v>4</v>
      </c>
      <c r="B337" s="15" t="s">
        <v>24</v>
      </c>
      <c r="C337" s="16">
        <v>29</v>
      </c>
      <c r="D337" s="17" t="s">
        <v>61</v>
      </c>
      <c r="E337" s="5">
        <v>7.8179398148148151E-4</v>
      </c>
      <c r="F337" s="18">
        <v>58.84</v>
      </c>
      <c r="G337" s="12"/>
    </row>
    <row r="338" spans="1:7" x14ac:dyDescent="0.25">
      <c r="A338" s="14">
        <v>4</v>
      </c>
      <c r="B338" s="15" t="s">
        <v>24</v>
      </c>
      <c r="C338" s="16">
        <v>29</v>
      </c>
      <c r="D338" s="17" t="s">
        <v>61</v>
      </c>
      <c r="E338" s="5">
        <v>7.7766203703703689E-4</v>
      </c>
      <c r="F338" s="18">
        <v>59.15</v>
      </c>
      <c r="G338" s="12"/>
    </row>
    <row r="339" spans="1:7" x14ac:dyDescent="0.25">
      <c r="A339" s="14">
        <v>4</v>
      </c>
      <c r="B339" s="15" t="s">
        <v>24</v>
      </c>
      <c r="C339" s="16">
        <v>29</v>
      </c>
      <c r="D339" s="17" t="s">
        <v>61</v>
      </c>
      <c r="E339" s="5">
        <v>7.7413194444444437E-4</v>
      </c>
      <c r="F339" s="18">
        <v>59.42</v>
      </c>
      <c r="G339" s="12"/>
    </row>
    <row r="340" spans="1:7" x14ac:dyDescent="0.25">
      <c r="A340" s="14">
        <v>4</v>
      </c>
      <c r="B340" s="15" t="s">
        <v>24</v>
      </c>
      <c r="C340" s="16">
        <v>29</v>
      </c>
      <c r="D340" s="17" t="s">
        <v>61</v>
      </c>
      <c r="E340" s="5">
        <v>7.765046296296297E-4</v>
      </c>
      <c r="F340" s="18">
        <v>59.24</v>
      </c>
      <c r="G340" s="12"/>
    </row>
    <row r="341" spans="1:7" x14ac:dyDescent="0.25">
      <c r="A341" s="14">
        <v>4</v>
      </c>
      <c r="B341" s="15" t="s">
        <v>33</v>
      </c>
      <c r="C341" s="16">
        <v>29</v>
      </c>
      <c r="D341" s="17" t="s">
        <v>83</v>
      </c>
      <c r="E341" s="5">
        <v>8.4444444444444443E-4</v>
      </c>
      <c r="F341" s="18">
        <v>54.47</v>
      </c>
      <c r="G341" s="12"/>
    </row>
    <row r="342" spans="1:7" x14ac:dyDescent="0.25">
      <c r="A342" s="14">
        <v>4</v>
      </c>
      <c r="B342" s="15" t="s">
        <v>33</v>
      </c>
      <c r="C342" s="16">
        <v>29</v>
      </c>
      <c r="D342" s="17" t="s">
        <v>83</v>
      </c>
      <c r="E342" s="5">
        <v>8.015162037037037E-4</v>
      </c>
      <c r="F342" s="18">
        <v>57.39</v>
      </c>
      <c r="G342" s="12"/>
    </row>
    <row r="343" spans="1:7" x14ac:dyDescent="0.25">
      <c r="A343" s="14">
        <v>4</v>
      </c>
      <c r="B343" s="15" t="s">
        <v>33</v>
      </c>
      <c r="C343" s="16">
        <v>29</v>
      </c>
      <c r="D343" s="17" t="s">
        <v>83</v>
      </c>
      <c r="E343" s="5">
        <v>7.9372685185185188E-4</v>
      </c>
      <c r="F343" s="18">
        <v>57.95</v>
      </c>
      <c r="G343" s="12"/>
    </row>
    <row r="344" spans="1:7" x14ac:dyDescent="0.25">
      <c r="A344" s="14">
        <v>4</v>
      </c>
      <c r="B344" s="15" t="s">
        <v>33</v>
      </c>
      <c r="C344" s="16">
        <v>29</v>
      </c>
      <c r="D344" s="17" t="s">
        <v>83</v>
      </c>
      <c r="E344" s="5">
        <v>7.9998842592592589E-4</v>
      </c>
      <c r="F344" s="18">
        <v>57.5</v>
      </c>
      <c r="G344" s="12"/>
    </row>
    <row r="345" spans="1:7" x14ac:dyDescent="0.25">
      <c r="A345" s="14">
        <v>4</v>
      </c>
      <c r="B345" s="15" t="s">
        <v>33</v>
      </c>
      <c r="C345" s="16">
        <v>29</v>
      </c>
      <c r="D345" s="17" t="s">
        <v>83</v>
      </c>
      <c r="E345" s="5">
        <v>7.8498842592592596E-4</v>
      </c>
      <c r="F345" s="18">
        <v>58.6</v>
      </c>
      <c r="G345" s="12"/>
    </row>
    <row r="346" spans="1:7" x14ac:dyDescent="0.25">
      <c r="A346" s="14">
        <v>4</v>
      </c>
      <c r="B346" s="15" t="s">
        <v>33</v>
      </c>
      <c r="C346" s="16">
        <v>29</v>
      </c>
      <c r="D346" s="17" t="s">
        <v>83</v>
      </c>
      <c r="E346" s="5">
        <v>7.7738425925925924E-4</v>
      </c>
      <c r="F346" s="18">
        <v>59.17</v>
      </c>
      <c r="G346" s="12"/>
    </row>
    <row r="347" spans="1:7" x14ac:dyDescent="0.25">
      <c r="A347" s="14">
        <v>4</v>
      </c>
      <c r="B347" s="15" t="s">
        <v>33</v>
      </c>
      <c r="C347" s="16">
        <v>29</v>
      </c>
      <c r="D347" s="17" t="s">
        <v>83</v>
      </c>
      <c r="E347" s="5">
        <v>7.8755787037037032E-4</v>
      </c>
      <c r="F347" s="18">
        <v>58.41</v>
      </c>
      <c r="G347" s="12"/>
    </row>
    <row r="348" spans="1:7" x14ac:dyDescent="0.25">
      <c r="A348" s="14">
        <v>4</v>
      </c>
      <c r="B348" s="15" t="s">
        <v>33</v>
      </c>
      <c r="C348" s="16">
        <v>29</v>
      </c>
      <c r="D348" s="17" t="s">
        <v>83</v>
      </c>
      <c r="E348" s="5">
        <v>7.7182870370370372E-4</v>
      </c>
      <c r="F348" s="18">
        <v>59.6</v>
      </c>
      <c r="G348" s="12"/>
    </row>
    <row r="349" spans="1:7" x14ac:dyDescent="0.25">
      <c r="A349" s="14">
        <v>4</v>
      </c>
      <c r="B349" s="15" t="s">
        <v>33</v>
      </c>
      <c r="C349" s="16">
        <v>29</v>
      </c>
      <c r="D349" s="17" t="s">
        <v>83</v>
      </c>
      <c r="E349" s="5">
        <v>7.7483796296296285E-4</v>
      </c>
      <c r="F349" s="18">
        <v>59.37</v>
      </c>
      <c r="G349" s="12"/>
    </row>
    <row r="350" spans="1:7" x14ac:dyDescent="0.25">
      <c r="A350" s="14">
        <v>4</v>
      </c>
      <c r="B350" s="15" t="s">
        <v>33</v>
      </c>
      <c r="C350" s="16">
        <v>29</v>
      </c>
      <c r="D350" s="17" t="s">
        <v>83</v>
      </c>
      <c r="E350" s="5">
        <v>7.7149305555555565E-4</v>
      </c>
      <c r="F350" s="18">
        <v>59.62</v>
      </c>
      <c r="G350" s="12"/>
    </row>
    <row r="351" spans="1:7" x14ac:dyDescent="0.25">
      <c r="A351" s="14">
        <v>4</v>
      </c>
      <c r="B351" s="15" t="s">
        <v>33</v>
      </c>
      <c r="C351" s="16">
        <v>29</v>
      </c>
      <c r="D351" s="17" t="s">
        <v>83</v>
      </c>
      <c r="E351" s="5">
        <v>7.8234953703703702E-4</v>
      </c>
      <c r="F351" s="18">
        <v>58.8</v>
      </c>
      <c r="G351" s="12"/>
    </row>
    <row r="352" spans="1:7" x14ac:dyDescent="0.25">
      <c r="A352" s="14">
        <v>4</v>
      </c>
      <c r="B352" s="15" t="s">
        <v>33</v>
      </c>
      <c r="C352" s="16">
        <v>29</v>
      </c>
      <c r="D352" s="17" t="s">
        <v>83</v>
      </c>
      <c r="E352" s="5">
        <v>7.7388888888888896E-4</v>
      </c>
      <c r="F352" s="18">
        <v>59.44</v>
      </c>
      <c r="G352" s="12"/>
    </row>
    <row r="353" spans="1:7" x14ac:dyDescent="0.25">
      <c r="A353" s="14">
        <v>4</v>
      </c>
      <c r="B353" s="15" t="s">
        <v>33</v>
      </c>
      <c r="C353" s="16">
        <v>29</v>
      </c>
      <c r="D353" s="17" t="s">
        <v>83</v>
      </c>
      <c r="E353" s="5">
        <v>7.7371527777777779E-4</v>
      </c>
      <c r="F353" s="18">
        <v>59.45</v>
      </c>
      <c r="G353" s="12"/>
    </row>
    <row r="354" spans="1:7" x14ac:dyDescent="0.25">
      <c r="A354" s="14">
        <v>4</v>
      </c>
      <c r="B354" s="15" t="s">
        <v>33</v>
      </c>
      <c r="C354" s="16">
        <v>29</v>
      </c>
      <c r="D354" s="17" t="s">
        <v>83</v>
      </c>
      <c r="E354" s="5">
        <v>7.7388888888888896E-4</v>
      </c>
      <c r="F354" s="18">
        <v>59.44</v>
      </c>
      <c r="G354" s="12"/>
    </row>
    <row r="355" spans="1:7" x14ac:dyDescent="0.25">
      <c r="A355" s="14">
        <v>4</v>
      </c>
      <c r="B355" s="15" t="s">
        <v>33</v>
      </c>
      <c r="C355" s="16">
        <v>29</v>
      </c>
      <c r="D355" s="17" t="s">
        <v>83</v>
      </c>
      <c r="E355" s="5">
        <v>7.756134259259258E-4</v>
      </c>
      <c r="F355" s="18">
        <v>59.31</v>
      </c>
      <c r="G355" s="12"/>
    </row>
    <row r="356" spans="1:7" x14ac:dyDescent="0.25">
      <c r="A356" s="14">
        <v>4</v>
      </c>
      <c r="B356" s="15" t="s">
        <v>33</v>
      </c>
      <c r="C356" s="16">
        <v>29</v>
      </c>
      <c r="D356" s="17" t="s">
        <v>83</v>
      </c>
      <c r="E356" s="5">
        <v>7.9677083333333325E-4</v>
      </c>
      <c r="F356" s="18">
        <v>57.73</v>
      </c>
      <c r="G356" s="12"/>
    </row>
    <row r="357" spans="1:7" x14ac:dyDescent="0.25">
      <c r="A357" s="14">
        <v>4</v>
      </c>
      <c r="B357" s="15" t="s">
        <v>33</v>
      </c>
      <c r="C357" s="16">
        <v>29</v>
      </c>
      <c r="D357" s="17" t="s">
        <v>83</v>
      </c>
      <c r="E357" s="5">
        <v>7.7868055555555546E-4</v>
      </c>
      <c r="F357" s="18">
        <v>59.07</v>
      </c>
      <c r="G357" s="12"/>
    </row>
    <row r="358" spans="1:7" x14ac:dyDescent="0.25">
      <c r="A358" s="14">
        <v>4</v>
      </c>
      <c r="B358" s="15" t="s">
        <v>33</v>
      </c>
      <c r="C358" s="16">
        <v>29</v>
      </c>
      <c r="D358" s="17" t="s">
        <v>83</v>
      </c>
      <c r="E358" s="5">
        <v>7.7120370370370374E-4</v>
      </c>
      <c r="F358" s="18">
        <v>59.65</v>
      </c>
      <c r="G358" s="12"/>
    </row>
    <row r="359" spans="1:7" x14ac:dyDescent="0.25">
      <c r="A359" s="14">
        <v>4</v>
      </c>
      <c r="B359" s="15" t="s">
        <v>33</v>
      </c>
      <c r="C359" s="16">
        <v>29</v>
      </c>
      <c r="D359" s="17" t="s">
        <v>83</v>
      </c>
      <c r="E359" s="5">
        <v>7.7797453703703698E-4</v>
      </c>
      <c r="F359" s="18">
        <v>59.13</v>
      </c>
      <c r="G359" s="12"/>
    </row>
    <row r="360" spans="1:7" x14ac:dyDescent="0.25">
      <c r="A360" s="14">
        <v>4</v>
      </c>
      <c r="B360" s="15" t="s">
        <v>33</v>
      </c>
      <c r="C360" s="16">
        <v>29</v>
      </c>
      <c r="D360" s="17" t="s">
        <v>83</v>
      </c>
      <c r="E360" s="5">
        <v>7.7417824074074064E-4</v>
      </c>
      <c r="F360" s="18">
        <v>59.42</v>
      </c>
      <c r="G360" s="12"/>
    </row>
    <row r="361" spans="1:7" x14ac:dyDescent="0.25">
      <c r="A361" s="14">
        <v>4</v>
      </c>
      <c r="B361" s="15" t="s">
        <v>33</v>
      </c>
      <c r="C361" s="16">
        <v>29</v>
      </c>
      <c r="D361" s="17" t="s">
        <v>83</v>
      </c>
      <c r="E361" s="5">
        <v>7.7192129629629627E-4</v>
      </c>
      <c r="F361" s="18">
        <v>59.59</v>
      </c>
      <c r="G361" s="12"/>
    </row>
    <row r="362" spans="1:7" x14ac:dyDescent="0.25">
      <c r="A362" s="14">
        <v>4</v>
      </c>
      <c r="B362" s="15" t="s">
        <v>33</v>
      </c>
      <c r="C362" s="16">
        <v>29</v>
      </c>
      <c r="D362" s="17" t="s">
        <v>83</v>
      </c>
      <c r="E362" s="5">
        <v>7.7497685185185189E-4</v>
      </c>
      <c r="F362" s="18">
        <v>59.36</v>
      </c>
      <c r="G362" s="12"/>
    </row>
    <row r="363" spans="1:7" x14ac:dyDescent="0.25">
      <c r="A363" s="14">
        <v>4</v>
      </c>
      <c r="B363" s="15" t="s">
        <v>33</v>
      </c>
      <c r="C363" s="16">
        <v>29</v>
      </c>
      <c r="D363" s="17" t="s">
        <v>83</v>
      </c>
      <c r="E363" s="5">
        <v>7.8114583333333324E-4</v>
      </c>
      <c r="F363" s="18">
        <v>58.89</v>
      </c>
      <c r="G363" s="12"/>
    </row>
    <row r="364" spans="1:7" x14ac:dyDescent="0.25">
      <c r="A364" s="14">
        <v>4</v>
      </c>
      <c r="B364" s="15" t="s">
        <v>33</v>
      </c>
      <c r="C364" s="16">
        <v>29</v>
      </c>
      <c r="D364" s="17" t="s">
        <v>83</v>
      </c>
      <c r="E364" s="5">
        <v>7.8406249999999993E-4</v>
      </c>
      <c r="F364" s="18">
        <v>58.67</v>
      </c>
      <c r="G364" s="12"/>
    </row>
    <row r="365" spans="1:7" x14ac:dyDescent="0.25">
      <c r="A365" s="14">
        <v>4</v>
      </c>
      <c r="B365" s="15" t="s">
        <v>33</v>
      </c>
      <c r="C365" s="16">
        <v>29</v>
      </c>
      <c r="D365" s="17" t="s">
        <v>83</v>
      </c>
      <c r="E365" s="5">
        <v>7.8253472222222223E-4</v>
      </c>
      <c r="F365" s="18">
        <v>58.78</v>
      </c>
      <c r="G365" s="12"/>
    </row>
    <row r="366" spans="1:7" x14ac:dyDescent="0.25">
      <c r="A366" s="14">
        <v>4</v>
      </c>
      <c r="B366" s="15" t="s">
        <v>33</v>
      </c>
      <c r="C366" s="16">
        <v>29</v>
      </c>
      <c r="D366" s="17" t="s">
        <v>83</v>
      </c>
      <c r="E366" s="5">
        <v>7.8192129629629629E-4</v>
      </c>
      <c r="F366" s="18">
        <v>58.83</v>
      </c>
      <c r="G366" s="12"/>
    </row>
    <row r="367" spans="1:7" x14ac:dyDescent="0.25">
      <c r="A367" s="14">
        <v>4</v>
      </c>
      <c r="B367" s="15" t="s">
        <v>33</v>
      </c>
      <c r="C367" s="16">
        <v>29</v>
      </c>
      <c r="D367" s="17" t="s">
        <v>83</v>
      </c>
      <c r="E367" s="5">
        <v>7.8386574074074079E-4</v>
      </c>
      <c r="F367" s="18">
        <v>58.68</v>
      </c>
      <c r="G367" s="12"/>
    </row>
    <row r="368" spans="1:7" x14ac:dyDescent="0.25">
      <c r="A368" s="14">
        <v>4</v>
      </c>
      <c r="B368" s="15" t="s">
        <v>33</v>
      </c>
      <c r="C368" s="16">
        <v>29</v>
      </c>
      <c r="D368" s="17" t="s">
        <v>83</v>
      </c>
      <c r="E368" s="5">
        <v>7.7260416666666666E-4</v>
      </c>
      <c r="F368" s="18">
        <v>59.54</v>
      </c>
      <c r="G368" s="12"/>
    </row>
    <row r="369" spans="1:7" x14ac:dyDescent="0.25">
      <c r="A369" s="14">
        <v>4</v>
      </c>
      <c r="B369" s="15" t="s">
        <v>33</v>
      </c>
      <c r="C369" s="16">
        <v>29</v>
      </c>
      <c r="D369" s="17" t="s">
        <v>83</v>
      </c>
      <c r="E369" s="5">
        <v>7.7724537037037042E-4</v>
      </c>
      <c r="F369" s="18">
        <v>59.18</v>
      </c>
      <c r="G369" s="12"/>
    </row>
    <row r="370" spans="1:7" x14ac:dyDescent="0.25">
      <c r="A370" s="14">
        <v>4</v>
      </c>
      <c r="B370" s="15" t="s">
        <v>30</v>
      </c>
      <c r="C370" s="16">
        <v>29</v>
      </c>
      <c r="D370" s="17" t="s">
        <v>45</v>
      </c>
      <c r="E370" s="5">
        <v>8.3785879629629629E-4</v>
      </c>
      <c r="F370" s="18">
        <v>54.9</v>
      </c>
      <c r="G370" s="12"/>
    </row>
    <row r="371" spans="1:7" x14ac:dyDescent="0.25">
      <c r="A371" s="14">
        <v>4</v>
      </c>
      <c r="B371" s="15" t="s">
        <v>30</v>
      </c>
      <c r="C371" s="16">
        <v>29</v>
      </c>
      <c r="D371" s="17" t="s">
        <v>45</v>
      </c>
      <c r="E371" s="5">
        <v>7.8905092592592579E-4</v>
      </c>
      <c r="F371" s="18">
        <v>58.3</v>
      </c>
      <c r="G371" s="12"/>
    </row>
    <row r="372" spans="1:7" x14ac:dyDescent="0.25">
      <c r="A372" s="14">
        <v>4</v>
      </c>
      <c r="B372" s="15" t="s">
        <v>30</v>
      </c>
      <c r="C372" s="16">
        <v>29</v>
      </c>
      <c r="D372" s="17" t="s">
        <v>45</v>
      </c>
      <c r="E372" s="5">
        <v>7.7859953703703717E-4</v>
      </c>
      <c r="F372" s="18">
        <v>59.08</v>
      </c>
      <c r="G372" s="12"/>
    </row>
    <row r="373" spans="1:7" x14ac:dyDescent="0.25">
      <c r="A373" s="14">
        <v>4</v>
      </c>
      <c r="B373" s="15" t="s">
        <v>30</v>
      </c>
      <c r="C373" s="16">
        <v>29</v>
      </c>
      <c r="D373" s="17" t="s">
        <v>45</v>
      </c>
      <c r="E373" s="5">
        <v>7.7535879629629623E-4</v>
      </c>
      <c r="F373" s="18">
        <v>59.33</v>
      </c>
      <c r="G373" s="12"/>
    </row>
    <row r="374" spans="1:7" x14ac:dyDescent="0.25">
      <c r="A374" s="14">
        <v>4</v>
      </c>
      <c r="B374" s="15" t="s">
        <v>30</v>
      </c>
      <c r="C374" s="16">
        <v>29</v>
      </c>
      <c r="D374" s="17" t="s">
        <v>45</v>
      </c>
      <c r="E374" s="5">
        <v>7.7112268518518513E-4</v>
      </c>
      <c r="F374" s="18">
        <v>59.65</v>
      </c>
      <c r="G374" s="12"/>
    </row>
    <row r="375" spans="1:7" x14ac:dyDescent="0.25">
      <c r="A375" s="14">
        <v>4</v>
      </c>
      <c r="B375" s="15" t="s">
        <v>30</v>
      </c>
      <c r="C375" s="16">
        <v>29</v>
      </c>
      <c r="D375" s="17" t="s">
        <v>45</v>
      </c>
      <c r="E375" s="5">
        <v>7.8841435185185188E-4</v>
      </c>
      <c r="F375" s="18">
        <v>58.34</v>
      </c>
      <c r="G375" s="12"/>
    </row>
    <row r="376" spans="1:7" x14ac:dyDescent="0.25">
      <c r="A376" s="14">
        <v>4</v>
      </c>
      <c r="B376" s="15" t="s">
        <v>30</v>
      </c>
      <c r="C376" s="16">
        <v>29</v>
      </c>
      <c r="D376" s="17" t="s">
        <v>45</v>
      </c>
      <c r="E376" s="5">
        <v>7.7680555555555565E-4</v>
      </c>
      <c r="F376" s="18">
        <v>59.22</v>
      </c>
      <c r="G376" s="12"/>
    </row>
    <row r="377" spans="1:7" x14ac:dyDescent="0.25">
      <c r="A377" s="14">
        <v>4</v>
      </c>
      <c r="B377" s="15" t="s">
        <v>30</v>
      </c>
      <c r="C377" s="16">
        <v>29</v>
      </c>
      <c r="D377" s="17" t="s">
        <v>45</v>
      </c>
      <c r="E377" s="5">
        <v>7.7293981481481484E-4</v>
      </c>
      <c r="F377" s="18">
        <v>59.51</v>
      </c>
      <c r="G377" s="12"/>
    </row>
    <row r="378" spans="1:7" x14ac:dyDescent="0.25">
      <c r="A378" s="14">
        <v>4</v>
      </c>
      <c r="B378" s="15" t="s">
        <v>30</v>
      </c>
      <c r="C378" s="16">
        <v>29</v>
      </c>
      <c r="D378" s="17" t="s">
        <v>45</v>
      </c>
      <c r="E378" s="5">
        <v>7.7334490740740749E-4</v>
      </c>
      <c r="F378" s="18">
        <v>59.48</v>
      </c>
      <c r="G378" s="12"/>
    </row>
    <row r="379" spans="1:7" x14ac:dyDescent="0.25">
      <c r="A379" s="14">
        <v>4</v>
      </c>
      <c r="B379" s="15" t="s">
        <v>30</v>
      </c>
      <c r="C379" s="16">
        <v>29</v>
      </c>
      <c r="D379" s="17" t="s">
        <v>45</v>
      </c>
      <c r="E379" s="5">
        <v>7.7366898148148152E-4</v>
      </c>
      <c r="F379" s="18">
        <v>59.46</v>
      </c>
      <c r="G379" s="12"/>
    </row>
    <row r="380" spans="1:7" x14ac:dyDescent="0.25">
      <c r="A380" s="14">
        <v>4</v>
      </c>
      <c r="B380" s="15" t="s">
        <v>30</v>
      </c>
      <c r="C380" s="16">
        <v>29</v>
      </c>
      <c r="D380" s="17" t="s">
        <v>45</v>
      </c>
      <c r="E380" s="5">
        <v>7.7782407407407412E-4</v>
      </c>
      <c r="F380" s="18">
        <v>59.14</v>
      </c>
      <c r="G380" s="12"/>
    </row>
    <row r="381" spans="1:7" x14ac:dyDescent="0.25">
      <c r="A381" s="14">
        <v>4</v>
      </c>
      <c r="B381" s="15" t="s">
        <v>30</v>
      </c>
      <c r="C381" s="16">
        <v>29</v>
      </c>
      <c r="D381" s="17" t="s">
        <v>45</v>
      </c>
      <c r="E381" s="5">
        <v>7.7511574074074082E-4</v>
      </c>
      <c r="F381" s="18">
        <v>59.35</v>
      </c>
      <c r="G381" s="12"/>
    </row>
    <row r="382" spans="1:7" x14ac:dyDescent="0.25">
      <c r="A382" s="14">
        <v>4</v>
      </c>
      <c r="B382" s="15" t="s">
        <v>30</v>
      </c>
      <c r="C382" s="16">
        <v>29</v>
      </c>
      <c r="D382" s="17" t="s">
        <v>45</v>
      </c>
      <c r="E382" s="5">
        <v>7.7699074074074074E-4</v>
      </c>
      <c r="F382" s="18">
        <v>59.2</v>
      </c>
      <c r="G382" s="12"/>
    </row>
    <row r="383" spans="1:7" x14ac:dyDescent="0.25">
      <c r="A383" s="14">
        <v>4</v>
      </c>
      <c r="B383" s="15" t="s">
        <v>30</v>
      </c>
      <c r="C383" s="16">
        <v>29</v>
      </c>
      <c r="D383" s="17" t="s">
        <v>45</v>
      </c>
      <c r="E383" s="5">
        <v>7.7167824074074074E-4</v>
      </c>
      <c r="F383" s="18">
        <v>59.61</v>
      </c>
      <c r="G383" s="12"/>
    </row>
    <row r="384" spans="1:7" x14ac:dyDescent="0.25">
      <c r="A384" s="14">
        <v>4</v>
      </c>
      <c r="B384" s="15" t="s">
        <v>30</v>
      </c>
      <c r="C384" s="16">
        <v>29</v>
      </c>
      <c r="D384" s="17" t="s">
        <v>45</v>
      </c>
      <c r="E384" s="5">
        <v>7.7068287037037036E-4</v>
      </c>
      <c r="F384" s="18">
        <v>59.69</v>
      </c>
      <c r="G384" s="12"/>
    </row>
    <row r="385" spans="1:7" x14ac:dyDescent="0.25">
      <c r="A385" s="14">
        <v>4</v>
      </c>
      <c r="B385" s="15" t="s">
        <v>30</v>
      </c>
      <c r="C385" s="16">
        <v>29</v>
      </c>
      <c r="D385" s="17" t="s">
        <v>45</v>
      </c>
      <c r="E385" s="5">
        <v>9.1439814814814812E-4</v>
      </c>
      <c r="F385" s="18">
        <v>50.31</v>
      </c>
      <c r="G385" s="12"/>
    </row>
    <row r="386" spans="1:7" x14ac:dyDescent="0.25">
      <c r="A386" s="14">
        <v>4</v>
      </c>
      <c r="B386" s="15" t="s">
        <v>30</v>
      </c>
      <c r="C386" s="16">
        <v>29</v>
      </c>
      <c r="D386" s="17" t="s">
        <v>45</v>
      </c>
      <c r="E386" s="5">
        <v>7.8222222222222224E-4</v>
      </c>
      <c r="F386" s="18">
        <v>58.81</v>
      </c>
      <c r="G386" s="12"/>
    </row>
    <row r="387" spans="1:7" x14ac:dyDescent="0.25">
      <c r="A387" s="14">
        <v>4</v>
      </c>
      <c r="B387" s="15" t="s">
        <v>30</v>
      </c>
      <c r="C387" s="16">
        <v>29</v>
      </c>
      <c r="D387" s="17" t="s">
        <v>45</v>
      </c>
      <c r="E387" s="5">
        <v>7.7290509259259272E-4</v>
      </c>
      <c r="F387" s="18">
        <v>59.52</v>
      </c>
      <c r="G387" s="12"/>
    </row>
    <row r="388" spans="1:7" x14ac:dyDescent="0.25">
      <c r="A388" s="14">
        <v>4</v>
      </c>
      <c r="B388" s="15" t="s">
        <v>30</v>
      </c>
      <c r="C388" s="16">
        <v>29</v>
      </c>
      <c r="D388" s="17" t="s">
        <v>45</v>
      </c>
      <c r="E388" s="5">
        <v>7.7444444444444436E-4</v>
      </c>
      <c r="F388" s="18">
        <v>59.4</v>
      </c>
      <c r="G388" s="12"/>
    </row>
    <row r="389" spans="1:7" x14ac:dyDescent="0.25">
      <c r="A389" s="14">
        <v>4</v>
      </c>
      <c r="B389" s="15" t="s">
        <v>30</v>
      </c>
      <c r="C389" s="16">
        <v>29</v>
      </c>
      <c r="D389" s="17" t="s">
        <v>45</v>
      </c>
      <c r="E389" s="5">
        <v>7.7259259259259262E-4</v>
      </c>
      <c r="F389" s="18">
        <v>59.54</v>
      </c>
      <c r="G389" s="12"/>
    </row>
    <row r="390" spans="1:7" x14ac:dyDescent="0.25">
      <c r="A390" s="14">
        <v>4</v>
      </c>
      <c r="B390" s="15" t="s">
        <v>30</v>
      </c>
      <c r="C390" s="16">
        <v>29</v>
      </c>
      <c r="D390" s="17" t="s">
        <v>45</v>
      </c>
      <c r="E390" s="5">
        <v>7.7531249999999996E-4</v>
      </c>
      <c r="F390" s="18">
        <v>59.33</v>
      </c>
      <c r="G390" s="12"/>
    </row>
    <row r="391" spans="1:7" x14ac:dyDescent="0.25">
      <c r="A391" s="14">
        <v>4</v>
      </c>
      <c r="B391" s="15" t="s">
        <v>30</v>
      </c>
      <c r="C391" s="16">
        <v>29</v>
      </c>
      <c r="D391" s="17" t="s">
        <v>45</v>
      </c>
      <c r="E391" s="5">
        <v>7.7267361111111102E-4</v>
      </c>
      <c r="F391" s="18">
        <v>59.53</v>
      </c>
      <c r="G391" s="12"/>
    </row>
    <row r="392" spans="1:7" x14ac:dyDescent="0.25">
      <c r="A392" s="14">
        <v>4</v>
      </c>
      <c r="B392" s="15" t="s">
        <v>30</v>
      </c>
      <c r="C392" s="16">
        <v>29</v>
      </c>
      <c r="D392" s="17" t="s">
        <v>45</v>
      </c>
      <c r="E392" s="5">
        <v>7.7559027777777771E-4</v>
      </c>
      <c r="F392" s="18">
        <v>59.31</v>
      </c>
      <c r="G392" s="12"/>
    </row>
    <row r="393" spans="1:7" x14ac:dyDescent="0.25">
      <c r="A393" s="14">
        <v>4</v>
      </c>
      <c r="B393" s="15" t="s">
        <v>30</v>
      </c>
      <c r="C393" s="16">
        <v>29</v>
      </c>
      <c r="D393" s="17" t="s">
        <v>45</v>
      </c>
      <c r="E393" s="5">
        <v>7.8512731481481478E-4</v>
      </c>
      <c r="F393" s="18">
        <v>58.59</v>
      </c>
      <c r="G393" s="12"/>
    </row>
    <row r="394" spans="1:7" x14ac:dyDescent="0.25">
      <c r="A394" s="14">
        <v>4</v>
      </c>
      <c r="B394" s="15" t="s">
        <v>30</v>
      </c>
      <c r="C394" s="16">
        <v>29</v>
      </c>
      <c r="D394" s="17" t="s">
        <v>45</v>
      </c>
      <c r="E394" s="5">
        <v>7.7837962962962963E-4</v>
      </c>
      <c r="F394" s="18">
        <v>59.1</v>
      </c>
      <c r="G394" s="12"/>
    </row>
    <row r="395" spans="1:7" x14ac:dyDescent="0.25">
      <c r="A395" s="14">
        <v>4</v>
      </c>
      <c r="B395" s="15" t="s">
        <v>30</v>
      </c>
      <c r="C395" s="16">
        <v>29</v>
      </c>
      <c r="D395" s="17" t="s">
        <v>45</v>
      </c>
      <c r="E395" s="5">
        <v>7.8090277777777782E-4</v>
      </c>
      <c r="F395" s="18">
        <v>58.91</v>
      </c>
      <c r="G395" s="12"/>
    </row>
    <row r="396" spans="1:7" x14ac:dyDescent="0.25">
      <c r="A396" s="14">
        <v>4</v>
      </c>
      <c r="B396" s="15" t="s">
        <v>30</v>
      </c>
      <c r="C396" s="16">
        <v>29</v>
      </c>
      <c r="D396" s="17" t="s">
        <v>45</v>
      </c>
      <c r="E396" s="5">
        <v>7.8524305555555552E-4</v>
      </c>
      <c r="F396" s="18">
        <v>58.58</v>
      </c>
      <c r="G396" s="12"/>
    </row>
    <row r="397" spans="1:7" x14ac:dyDescent="0.25">
      <c r="A397" s="14">
        <v>4</v>
      </c>
      <c r="B397" s="15" t="s">
        <v>30</v>
      </c>
      <c r="C397" s="16">
        <v>29</v>
      </c>
      <c r="D397" s="17" t="s">
        <v>45</v>
      </c>
      <c r="E397" s="5">
        <v>7.7320601851851856E-4</v>
      </c>
      <c r="F397" s="18">
        <v>59.49</v>
      </c>
      <c r="G397" s="12"/>
    </row>
    <row r="398" spans="1:7" x14ac:dyDescent="0.25">
      <c r="A398" s="14">
        <v>4</v>
      </c>
      <c r="B398" s="15" t="s">
        <v>30</v>
      </c>
      <c r="C398" s="16">
        <v>29</v>
      </c>
      <c r="D398" s="17" t="s">
        <v>45</v>
      </c>
      <c r="E398" s="5">
        <v>7.8271990740740743E-4</v>
      </c>
      <c r="F398" s="18">
        <v>58.77</v>
      </c>
      <c r="G398" s="12"/>
    </row>
    <row r="399" spans="1:7" x14ac:dyDescent="0.25">
      <c r="A399" s="14">
        <v>4</v>
      </c>
      <c r="B399" s="15" t="s">
        <v>9</v>
      </c>
      <c r="C399" s="16">
        <v>29</v>
      </c>
      <c r="D399" s="17" t="s">
        <v>98</v>
      </c>
      <c r="E399" s="5">
        <v>8.3151620370370367E-4</v>
      </c>
      <c r="F399" s="18">
        <v>55.32</v>
      </c>
      <c r="G399" s="12"/>
    </row>
    <row r="400" spans="1:7" x14ac:dyDescent="0.25">
      <c r="A400" s="14">
        <v>4</v>
      </c>
      <c r="B400" s="15" t="s">
        <v>9</v>
      </c>
      <c r="C400" s="16">
        <v>29</v>
      </c>
      <c r="D400" s="17" t="s">
        <v>98</v>
      </c>
      <c r="E400" s="5">
        <v>7.8722222222222214E-4</v>
      </c>
      <c r="F400" s="18">
        <v>58.43</v>
      </c>
      <c r="G400" s="12"/>
    </row>
    <row r="401" spans="1:7" x14ac:dyDescent="0.25">
      <c r="A401" s="14">
        <v>4</v>
      </c>
      <c r="B401" s="15" t="s">
        <v>9</v>
      </c>
      <c r="C401" s="16">
        <v>29</v>
      </c>
      <c r="D401" s="17" t="s">
        <v>98</v>
      </c>
      <c r="E401" s="5">
        <v>7.8162037037037035E-4</v>
      </c>
      <c r="F401" s="18">
        <v>58.85</v>
      </c>
      <c r="G401" s="12"/>
    </row>
    <row r="402" spans="1:7" x14ac:dyDescent="0.25">
      <c r="A402" s="14">
        <v>4</v>
      </c>
      <c r="B402" s="15" t="s">
        <v>9</v>
      </c>
      <c r="C402" s="16">
        <v>29</v>
      </c>
      <c r="D402" s="17" t="s">
        <v>98</v>
      </c>
      <c r="E402" s="5">
        <v>7.7942129629629629E-4</v>
      </c>
      <c r="F402" s="18">
        <v>59.02</v>
      </c>
      <c r="G402" s="12"/>
    </row>
    <row r="403" spans="1:7" x14ac:dyDescent="0.25">
      <c r="A403" s="14">
        <v>4</v>
      </c>
      <c r="B403" t="s">
        <v>9</v>
      </c>
      <c r="C403" s="16">
        <v>29</v>
      </c>
      <c r="D403" s="17" t="s">
        <v>98</v>
      </c>
      <c r="E403" s="5">
        <v>7.7599537037037036E-4</v>
      </c>
      <c r="F403" s="18">
        <v>59.28</v>
      </c>
      <c r="G403" s="12"/>
    </row>
    <row r="404" spans="1:7" x14ac:dyDescent="0.25">
      <c r="A404" s="14">
        <v>4</v>
      </c>
      <c r="B404" t="s">
        <v>9</v>
      </c>
      <c r="C404" s="16">
        <v>29</v>
      </c>
      <c r="D404" s="17" t="s">
        <v>98</v>
      </c>
      <c r="E404" s="5">
        <v>9.9061342592592582E-4</v>
      </c>
      <c r="F404" s="18">
        <v>46.44</v>
      </c>
      <c r="G404" s="12"/>
    </row>
    <row r="405" spans="1:7" x14ac:dyDescent="0.25">
      <c r="A405" s="14">
        <v>4</v>
      </c>
      <c r="B405" t="s">
        <v>9</v>
      </c>
      <c r="C405" s="16">
        <v>29</v>
      </c>
      <c r="D405" s="17" t="s">
        <v>98</v>
      </c>
      <c r="E405" s="5">
        <v>7.7528935185185177E-4</v>
      </c>
      <c r="F405" s="18">
        <v>59.33</v>
      </c>
      <c r="G405" s="12"/>
    </row>
    <row r="406" spans="1:7" x14ac:dyDescent="0.25">
      <c r="A406" s="14">
        <v>4</v>
      </c>
      <c r="B406" t="s">
        <v>9</v>
      </c>
      <c r="C406" s="16">
        <v>29</v>
      </c>
      <c r="D406" s="17" t="s">
        <v>98</v>
      </c>
      <c r="E406" s="5">
        <v>7.7734953703703701E-4</v>
      </c>
      <c r="F406" s="18">
        <v>59.18</v>
      </c>
      <c r="G406" s="12"/>
    </row>
    <row r="407" spans="1:7" x14ac:dyDescent="0.25">
      <c r="A407" s="14">
        <v>4</v>
      </c>
      <c r="B407" t="s">
        <v>9</v>
      </c>
      <c r="C407" s="16">
        <v>29</v>
      </c>
      <c r="D407" s="17" t="s">
        <v>98</v>
      </c>
      <c r="E407" s="5">
        <v>7.7670138888888884E-4</v>
      </c>
      <c r="F407" s="18">
        <v>59.22</v>
      </c>
      <c r="G407" s="12"/>
    </row>
    <row r="408" spans="1:7" x14ac:dyDescent="0.25">
      <c r="A408" s="14">
        <v>4</v>
      </c>
      <c r="B408" t="s">
        <v>9</v>
      </c>
      <c r="C408" s="16">
        <v>29</v>
      </c>
      <c r="D408" s="17" t="s">
        <v>98</v>
      </c>
      <c r="E408" s="5">
        <v>7.6910879629629638E-4</v>
      </c>
      <c r="F408" s="18">
        <v>59.81</v>
      </c>
      <c r="G408" s="12"/>
    </row>
    <row r="409" spans="1:7" x14ac:dyDescent="0.25">
      <c r="A409" s="14">
        <v>4</v>
      </c>
      <c r="B409" t="s">
        <v>9</v>
      </c>
      <c r="C409" s="16">
        <v>29</v>
      </c>
      <c r="D409" s="17" t="s">
        <v>98</v>
      </c>
      <c r="E409" s="5">
        <v>7.7041666666666665E-4</v>
      </c>
      <c r="F409" s="18">
        <v>59.71</v>
      </c>
      <c r="G409" s="12"/>
    </row>
    <row r="410" spans="1:7" x14ac:dyDescent="0.25">
      <c r="A410" s="14">
        <v>4</v>
      </c>
      <c r="B410" t="s">
        <v>9</v>
      </c>
      <c r="C410" s="16">
        <v>29</v>
      </c>
      <c r="D410" s="17" t="s">
        <v>98</v>
      </c>
      <c r="E410" s="5">
        <v>7.6739583333333336E-4</v>
      </c>
      <c r="F410" s="18">
        <v>59.94</v>
      </c>
      <c r="G410" s="12"/>
    </row>
    <row r="411" spans="1:7" x14ac:dyDescent="0.25">
      <c r="A411" s="14">
        <v>4</v>
      </c>
      <c r="B411" t="s">
        <v>9</v>
      </c>
      <c r="C411" s="16">
        <v>29</v>
      </c>
      <c r="D411" s="17" t="s">
        <v>98</v>
      </c>
      <c r="E411" s="5">
        <v>7.6723379629629624E-4</v>
      </c>
      <c r="F411" s="18">
        <v>59.96</v>
      </c>
      <c r="G411" s="12"/>
    </row>
    <row r="412" spans="1:7" x14ac:dyDescent="0.25">
      <c r="A412" s="14">
        <v>4</v>
      </c>
      <c r="B412" t="s">
        <v>9</v>
      </c>
      <c r="C412" s="16">
        <v>29</v>
      </c>
      <c r="D412" s="17" t="s">
        <v>98</v>
      </c>
      <c r="E412" s="5">
        <v>7.6973379629629625E-4</v>
      </c>
      <c r="F412" s="18">
        <v>59.76</v>
      </c>
      <c r="G412" s="12"/>
    </row>
    <row r="413" spans="1:7" x14ac:dyDescent="0.25">
      <c r="A413" s="14">
        <v>4</v>
      </c>
      <c r="B413" t="s">
        <v>9</v>
      </c>
      <c r="C413" s="16">
        <v>29</v>
      </c>
      <c r="D413" s="17" t="s">
        <v>98</v>
      </c>
      <c r="E413" s="5">
        <v>7.7694444444444436E-4</v>
      </c>
      <c r="F413" s="18">
        <v>59.21</v>
      </c>
      <c r="G413" s="12"/>
    </row>
    <row r="414" spans="1:7" x14ac:dyDescent="0.25">
      <c r="A414" s="14">
        <v>4</v>
      </c>
      <c r="B414" t="s">
        <v>9</v>
      </c>
      <c r="C414" s="16">
        <v>29</v>
      </c>
      <c r="D414" s="17" t="s">
        <v>98</v>
      </c>
      <c r="E414" s="5">
        <v>7.8339120370370368E-4</v>
      </c>
      <c r="F414" s="18">
        <v>58.72</v>
      </c>
      <c r="G414" s="12"/>
    </row>
    <row r="415" spans="1:7" x14ac:dyDescent="0.25">
      <c r="A415" s="14">
        <v>4</v>
      </c>
      <c r="B415" t="s">
        <v>9</v>
      </c>
      <c r="C415" s="16">
        <v>29</v>
      </c>
      <c r="D415" s="17" t="s">
        <v>98</v>
      </c>
      <c r="E415" s="5">
        <v>7.6679398148148147E-4</v>
      </c>
      <c r="F415" s="18">
        <v>59.99</v>
      </c>
      <c r="G415" s="12"/>
    </row>
    <row r="416" spans="1:7" x14ac:dyDescent="0.25">
      <c r="A416" s="14">
        <v>4</v>
      </c>
      <c r="B416" t="s">
        <v>9</v>
      </c>
      <c r="C416" s="16">
        <v>29</v>
      </c>
      <c r="D416" s="17" t="s">
        <v>98</v>
      </c>
      <c r="E416" s="5">
        <v>7.6811342592592589E-4</v>
      </c>
      <c r="F416" s="18">
        <v>59.89</v>
      </c>
      <c r="G416" s="12"/>
    </row>
    <row r="417" spans="1:7" x14ac:dyDescent="0.25">
      <c r="A417" s="14">
        <v>4</v>
      </c>
      <c r="B417" t="s">
        <v>9</v>
      </c>
      <c r="C417" s="16">
        <v>29</v>
      </c>
      <c r="D417" s="17" t="s">
        <v>98</v>
      </c>
      <c r="E417" s="5">
        <v>7.7037037037037037E-4</v>
      </c>
      <c r="F417" s="18">
        <v>59.71</v>
      </c>
      <c r="G417" s="12"/>
    </row>
    <row r="418" spans="1:7" x14ac:dyDescent="0.25">
      <c r="A418" s="14">
        <v>4</v>
      </c>
      <c r="B418" t="s">
        <v>9</v>
      </c>
      <c r="C418" s="16">
        <v>29</v>
      </c>
      <c r="D418" s="17" t="s">
        <v>98</v>
      </c>
      <c r="E418" s="5">
        <v>7.6635416666666659E-4</v>
      </c>
      <c r="F418" s="18">
        <v>60.02</v>
      </c>
      <c r="G418" s="12"/>
    </row>
    <row r="419" spans="1:7" x14ac:dyDescent="0.25">
      <c r="A419" s="14">
        <v>4</v>
      </c>
      <c r="B419" t="s">
        <v>9</v>
      </c>
      <c r="C419" s="16">
        <v>29</v>
      </c>
      <c r="D419" s="17" t="s">
        <v>98</v>
      </c>
      <c r="E419" s="5">
        <v>7.6844907407407406E-4</v>
      </c>
      <c r="F419" s="18">
        <v>59.86</v>
      </c>
      <c r="G419" s="12"/>
    </row>
    <row r="420" spans="1:7" x14ac:dyDescent="0.25">
      <c r="A420" s="14">
        <v>4</v>
      </c>
      <c r="B420" t="s">
        <v>9</v>
      </c>
      <c r="C420" s="16">
        <v>29</v>
      </c>
      <c r="D420" s="17" t="s">
        <v>98</v>
      </c>
      <c r="E420" s="5">
        <v>7.6641203703703691E-4</v>
      </c>
      <c r="F420" s="18">
        <v>60.02</v>
      </c>
      <c r="G420" s="12"/>
    </row>
    <row r="421" spans="1:7" x14ac:dyDescent="0.25">
      <c r="A421" s="14">
        <v>4</v>
      </c>
      <c r="B421" t="s">
        <v>9</v>
      </c>
      <c r="C421" s="16">
        <v>29</v>
      </c>
      <c r="D421" s="17" t="s">
        <v>98</v>
      </c>
      <c r="E421" s="5">
        <v>7.7393518518518523E-4</v>
      </c>
      <c r="F421" s="18">
        <v>59.44</v>
      </c>
      <c r="G421" s="12"/>
    </row>
    <row r="422" spans="1:7" x14ac:dyDescent="0.25">
      <c r="A422" s="14">
        <v>4</v>
      </c>
      <c r="B422" t="s">
        <v>9</v>
      </c>
      <c r="C422" s="16">
        <v>29</v>
      </c>
      <c r="D422" s="17" t="s">
        <v>98</v>
      </c>
      <c r="E422" s="5">
        <v>7.7680555555555565E-4</v>
      </c>
      <c r="F422" s="18">
        <v>59.22</v>
      </c>
      <c r="G422" s="12"/>
    </row>
    <row r="423" spans="1:7" x14ac:dyDescent="0.25">
      <c r="A423" s="14">
        <v>4</v>
      </c>
      <c r="B423" t="s">
        <v>9</v>
      </c>
      <c r="C423" s="16">
        <v>29</v>
      </c>
      <c r="D423" s="17" t="s">
        <v>98</v>
      </c>
      <c r="E423" s="5">
        <v>7.8660879629629621E-4</v>
      </c>
      <c r="F423" s="18">
        <v>58.48</v>
      </c>
      <c r="G423" s="12"/>
    </row>
    <row r="424" spans="1:7" x14ac:dyDescent="0.25">
      <c r="A424" s="14">
        <v>4</v>
      </c>
      <c r="B424" t="s">
        <v>9</v>
      </c>
      <c r="C424" s="16">
        <v>29</v>
      </c>
      <c r="D424" s="17" t="s">
        <v>98</v>
      </c>
      <c r="E424" s="5">
        <v>7.8068287037037038E-4</v>
      </c>
      <c r="F424" s="18">
        <v>58.92</v>
      </c>
      <c r="G424" s="12"/>
    </row>
    <row r="425" spans="1:7" x14ac:dyDescent="0.25">
      <c r="A425" s="14">
        <v>4</v>
      </c>
      <c r="B425" t="s">
        <v>9</v>
      </c>
      <c r="C425" s="16">
        <v>29</v>
      </c>
      <c r="D425" s="17" t="s">
        <v>98</v>
      </c>
      <c r="E425" s="5">
        <v>8.00462962962963E-4</v>
      </c>
      <c r="F425" s="18">
        <v>57.47</v>
      </c>
      <c r="G425" s="12"/>
    </row>
    <row r="426" spans="1:7" x14ac:dyDescent="0.25">
      <c r="A426" s="14">
        <v>4</v>
      </c>
      <c r="B426" t="s">
        <v>9</v>
      </c>
      <c r="C426" s="16">
        <v>29</v>
      </c>
      <c r="D426" s="17" t="s">
        <v>98</v>
      </c>
      <c r="E426" s="5">
        <v>7.8783564814814818E-4</v>
      </c>
      <c r="F426" s="18">
        <v>58.39</v>
      </c>
      <c r="G426" s="12"/>
    </row>
    <row r="427" spans="1:7" x14ac:dyDescent="0.25">
      <c r="A427" s="14">
        <v>4</v>
      </c>
      <c r="B427" t="s">
        <v>9</v>
      </c>
      <c r="C427" s="16">
        <v>29</v>
      </c>
      <c r="D427" s="17" t="s">
        <v>98</v>
      </c>
      <c r="E427" s="5">
        <v>7.7680555555555565E-4</v>
      </c>
      <c r="F427" s="18">
        <v>59.22</v>
      </c>
      <c r="G427" s="12"/>
    </row>
    <row r="428" spans="1:7" x14ac:dyDescent="0.25">
      <c r="A428" s="14">
        <v>4</v>
      </c>
      <c r="B428" t="s">
        <v>65</v>
      </c>
      <c r="C428" s="16">
        <v>29</v>
      </c>
      <c r="D428" s="17" t="s">
        <v>76</v>
      </c>
      <c r="E428" s="5">
        <v>8.6422453703703704E-4</v>
      </c>
      <c r="F428" s="18">
        <v>53.23</v>
      </c>
      <c r="G428" s="12"/>
    </row>
    <row r="429" spans="1:7" x14ac:dyDescent="0.25">
      <c r="A429" s="14">
        <v>4</v>
      </c>
      <c r="B429" t="s">
        <v>65</v>
      </c>
      <c r="C429" s="16">
        <v>29</v>
      </c>
      <c r="D429" s="17" t="s">
        <v>76</v>
      </c>
      <c r="E429" s="5">
        <v>7.8790509259259254E-4</v>
      </c>
      <c r="F429" s="18">
        <v>58.38</v>
      </c>
      <c r="G429" s="12"/>
    </row>
    <row r="430" spans="1:7" x14ac:dyDescent="0.25">
      <c r="A430" s="14">
        <v>4</v>
      </c>
      <c r="B430" t="s">
        <v>65</v>
      </c>
      <c r="C430" s="16">
        <v>29</v>
      </c>
      <c r="D430" s="17" t="s">
        <v>76</v>
      </c>
      <c r="E430" s="5">
        <v>7.8835648148148146E-4</v>
      </c>
      <c r="F430" s="18">
        <v>58.35</v>
      </c>
      <c r="G430" s="12"/>
    </row>
    <row r="431" spans="1:7" x14ac:dyDescent="0.25">
      <c r="A431" s="14">
        <v>4</v>
      </c>
      <c r="B431" t="s">
        <v>65</v>
      </c>
      <c r="C431" s="16">
        <v>29</v>
      </c>
      <c r="D431" s="17" t="s">
        <v>76</v>
      </c>
      <c r="E431" s="5">
        <v>7.8910879629629632E-4</v>
      </c>
      <c r="F431" s="18">
        <v>58.29</v>
      </c>
      <c r="G431" s="12"/>
    </row>
    <row r="432" spans="1:7" x14ac:dyDescent="0.25">
      <c r="A432" s="14">
        <v>4</v>
      </c>
      <c r="B432" t="s">
        <v>65</v>
      </c>
      <c r="C432" s="16">
        <v>29</v>
      </c>
      <c r="D432" s="17" t="s">
        <v>76</v>
      </c>
      <c r="E432" s="5">
        <v>7.7943287037037033E-4</v>
      </c>
      <c r="F432" s="18">
        <v>59.02</v>
      </c>
      <c r="G432" s="12"/>
    </row>
    <row r="433" spans="1:7" x14ac:dyDescent="0.25">
      <c r="A433" s="14">
        <v>4</v>
      </c>
      <c r="B433" t="s">
        <v>65</v>
      </c>
      <c r="C433" s="16">
        <v>29</v>
      </c>
      <c r="D433" s="17" t="s">
        <v>76</v>
      </c>
      <c r="E433" s="5">
        <v>7.7357638888888886E-4</v>
      </c>
      <c r="F433" s="18">
        <v>59.46</v>
      </c>
      <c r="G433" s="12"/>
    </row>
    <row r="434" spans="1:7" x14ac:dyDescent="0.25">
      <c r="A434" s="14">
        <v>4</v>
      </c>
      <c r="B434" t="s">
        <v>65</v>
      </c>
      <c r="C434" s="16">
        <v>29</v>
      </c>
      <c r="D434" s="17" t="s">
        <v>76</v>
      </c>
      <c r="E434" s="5">
        <v>7.8528935185185179E-4</v>
      </c>
      <c r="F434" s="18">
        <v>58.58</v>
      </c>
      <c r="G434" s="12"/>
    </row>
    <row r="435" spans="1:7" x14ac:dyDescent="0.25">
      <c r="A435" s="14">
        <v>4</v>
      </c>
      <c r="B435" t="s">
        <v>65</v>
      </c>
      <c r="C435" s="16">
        <v>29</v>
      </c>
      <c r="D435" s="17" t="s">
        <v>76</v>
      </c>
      <c r="E435" s="5">
        <v>7.7155092592592596E-4</v>
      </c>
      <c r="F435" s="18">
        <v>59.62</v>
      </c>
      <c r="G435" s="12"/>
    </row>
    <row r="436" spans="1:7" x14ac:dyDescent="0.25">
      <c r="A436" s="14">
        <v>4</v>
      </c>
      <c r="B436" t="s">
        <v>65</v>
      </c>
      <c r="C436" s="16">
        <v>29</v>
      </c>
      <c r="D436" s="17" t="s">
        <v>76</v>
      </c>
      <c r="E436" s="5">
        <v>7.7982638888888882E-4</v>
      </c>
      <c r="F436" s="18">
        <v>58.99</v>
      </c>
      <c r="G436" s="12"/>
    </row>
    <row r="437" spans="1:7" x14ac:dyDescent="0.25">
      <c r="A437" s="14">
        <v>4</v>
      </c>
      <c r="B437" t="s">
        <v>65</v>
      </c>
      <c r="C437" s="16">
        <v>29</v>
      </c>
      <c r="D437" s="17" t="s">
        <v>76</v>
      </c>
      <c r="E437" s="5">
        <v>7.7244212962962954E-4</v>
      </c>
      <c r="F437" s="18">
        <v>59.55</v>
      </c>
      <c r="G437" s="12"/>
    </row>
    <row r="438" spans="1:7" x14ac:dyDescent="0.25">
      <c r="A438" s="14">
        <v>4</v>
      </c>
      <c r="B438" t="s">
        <v>65</v>
      </c>
      <c r="C438" s="16">
        <v>29</v>
      </c>
      <c r="D438" s="17" t="s">
        <v>76</v>
      </c>
      <c r="E438" s="5">
        <v>7.8277777777777775E-4</v>
      </c>
      <c r="F438" s="18">
        <v>58.77</v>
      </c>
      <c r="G438" s="12"/>
    </row>
    <row r="439" spans="1:7" x14ac:dyDescent="0.25">
      <c r="A439" s="14">
        <v>4</v>
      </c>
      <c r="B439" t="s">
        <v>65</v>
      </c>
      <c r="C439" s="16">
        <v>29</v>
      </c>
      <c r="D439" s="17" t="s">
        <v>76</v>
      </c>
      <c r="E439" s="5">
        <v>7.7275462962962964E-4</v>
      </c>
      <c r="F439" s="18">
        <v>59.53</v>
      </c>
      <c r="G439" s="12"/>
    </row>
    <row r="440" spans="1:7" x14ac:dyDescent="0.25">
      <c r="A440" s="14">
        <v>4</v>
      </c>
      <c r="B440" t="s">
        <v>65</v>
      </c>
      <c r="C440" s="16">
        <v>29</v>
      </c>
      <c r="D440" s="17" t="s">
        <v>76</v>
      </c>
      <c r="E440" s="5">
        <v>7.7189814814814818E-4</v>
      </c>
      <c r="F440" s="18">
        <v>59.59</v>
      </c>
      <c r="G440" s="12"/>
    </row>
    <row r="441" spans="1:7" x14ac:dyDescent="0.25">
      <c r="A441" s="14">
        <v>4</v>
      </c>
      <c r="B441" t="s">
        <v>65</v>
      </c>
      <c r="C441" s="16">
        <v>29</v>
      </c>
      <c r="D441" s="17" t="s">
        <v>76</v>
      </c>
      <c r="E441" s="5">
        <v>7.6865740740740746E-4</v>
      </c>
      <c r="F441" s="18">
        <v>59.84</v>
      </c>
      <c r="G441" s="12"/>
    </row>
    <row r="442" spans="1:7" x14ac:dyDescent="0.25">
      <c r="A442" s="14">
        <v>4</v>
      </c>
      <c r="B442" t="s">
        <v>65</v>
      </c>
      <c r="C442" s="16">
        <v>29</v>
      </c>
      <c r="D442" s="17" t="s">
        <v>76</v>
      </c>
      <c r="E442" s="5">
        <v>7.6803240740740749E-4</v>
      </c>
      <c r="F442" s="18">
        <v>59.89</v>
      </c>
      <c r="G442" s="12"/>
    </row>
    <row r="443" spans="1:7" x14ac:dyDescent="0.25">
      <c r="A443" s="14">
        <v>4</v>
      </c>
      <c r="B443" t="s">
        <v>65</v>
      </c>
      <c r="C443" s="16">
        <v>29</v>
      </c>
      <c r="D443" s="17" t="s">
        <v>76</v>
      </c>
      <c r="E443" s="5">
        <v>7.7105324074074066E-4</v>
      </c>
      <c r="F443" s="18">
        <v>59.66</v>
      </c>
      <c r="G443" s="12"/>
    </row>
    <row r="444" spans="1:7" x14ac:dyDescent="0.25">
      <c r="A444" s="14">
        <v>4</v>
      </c>
      <c r="B444" t="s">
        <v>65</v>
      </c>
      <c r="C444" s="16">
        <v>29</v>
      </c>
      <c r="D444" s="17" t="s">
        <v>76</v>
      </c>
      <c r="E444" s="5">
        <v>7.6811342592592589E-4</v>
      </c>
      <c r="F444" s="18">
        <v>59.89</v>
      </c>
      <c r="G444" s="12"/>
    </row>
    <row r="445" spans="1:7" x14ac:dyDescent="0.25">
      <c r="A445" s="14">
        <v>4</v>
      </c>
      <c r="B445" t="s">
        <v>65</v>
      </c>
      <c r="C445" s="16">
        <v>29</v>
      </c>
      <c r="D445" s="17" t="s">
        <v>76</v>
      </c>
      <c r="E445" s="5">
        <v>7.7266203703703709E-4</v>
      </c>
      <c r="F445" s="18">
        <v>59.53</v>
      </c>
      <c r="G445" s="12"/>
    </row>
    <row r="446" spans="1:7" x14ac:dyDescent="0.25">
      <c r="A446" s="14">
        <v>4</v>
      </c>
      <c r="B446" t="s">
        <v>65</v>
      </c>
      <c r="C446" s="16">
        <v>29</v>
      </c>
      <c r="D446" s="17" t="s">
        <v>76</v>
      </c>
      <c r="E446" s="5">
        <v>7.7034722222222218E-4</v>
      </c>
      <c r="F446" s="18">
        <v>59.71</v>
      </c>
      <c r="G446" s="12"/>
    </row>
    <row r="447" spans="1:7" x14ac:dyDescent="0.25">
      <c r="A447" s="14">
        <v>4</v>
      </c>
      <c r="B447" t="s">
        <v>65</v>
      </c>
      <c r="C447" s="16">
        <v>29</v>
      </c>
      <c r="D447" s="17" t="s">
        <v>76</v>
      </c>
      <c r="E447" s="5">
        <v>7.7302083333333346E-4</v>
      </c>
      <c r="F447" s="18">
        <v>59.51</v>
      </c>
      <c r="G447" s="12"/>
    </row>
    <row r="448" spans="1:7" x14ac:dyDescent="0.25">
      <c r="A448" s="14">
        <v>4</v>
      </c>
      <c r="B448" t="s">
        <v>65</v>
      </c>
      <c r="C448" s="16">
        <v>29</v>
      </c>
      <c r="D448" s="17" t="s">
        <v>76</v>
      </c>
      <c r="E448" s="5">
        <v>7.7358796296296301E-4</v>
      </c>
      <c r="F448" s="18">
        <v>59.46</v>
      </c>
      <c r="G448" s="12"/>
    </row>
    <row r="449" spans="1:7" x14ac:dyDescent="0.25">
      <c r="A449" s="14">
        <v>4</v>
      </c>
      <c r="B449" t="s">
        <v>65</v>
      </c>
      <c r="C449" s="16">
        <v>29</v>
      </c>
      <c r="D449" s="17" t="s">
        <v>76</v>
      </c>
      <c r="E449" s="5">
        <v>7.7656249999999991E-4</v>
      </c>
      <c r="F449" s="18">
        <v>59.24</v>
      </c>
      <c r="G449" s="12"/>
    </row>
    <row r="450" spans="1:7" x14ac:dyDescent="0.25">
      <c r="A450" s="14">
        <v>4</v>
      </c>
      <c r="B450" t="s">
        <v>65</v>
      </c>
      <c r="C450" s="16">
        <v>29</v>
      </c>
      <c r="D450" s="17" t="s">
        <v>76</v>
      </c>
      <c r="E450" s="5">
        <v>7.8265046296296286E-4</v>
      </c>
      <c r="F450" s="18">
        <v>58.77</v>
      </c>
      <c r="G450" s="12"/>
    </row>
    <row r="451" spans="1:7" x14ac:dyDescent="0.25">
      <c r="A451" s="14">
        <v>4</v>
      </c>
      <c r="B451" t="s">
        <v>65</v>
      </c>
      <c r="C451" s="16">
        <v>29</v>
      </c>
      <c r="D451" s="17" t="s">
        <v>76</v>
      </c>
      <c r="E451" s="5">
        <v>7.8505787037037031E-4</v>
      </c>
      <c r="F451" s="18">
        <v>58.59</v>
      </c>
      <c r="G451" s="12"/>
    </row>
    <row r="452" spans="1:7" x14ac:dyDescent="0.25">
      <c r="A452" s="14">
        <v>4</v>
      </c>
      <c r="B452" t="s">
        <v>65</v>
      </c>
      <c r="C452" s="16">
        <v>29</v>
      </c>
      <c r="D452" s="17" t="s">
        <v>76</v>
      </c>
      <c r="E452" s="5">
        <v>8.7630787037037028E-4</v>
      </c>
      <c r="F452" s="18">
        <v>52.49</v>
      </c>
      <c r="G452" s="12"/>
    </row>
    <row r="453" spans="1:7" x14ac:dyDescent="0.25">
      <c r="A453" s="14">
        <v>4</v>
      </c>
      <c r="B453" t="s">
        <v>65</v>
      </c>
      <c r="C453" s="16">
        <v>29</v>
      </c>
      <c r="D453" s="17" t="s">
        <v>76</v>
      </c>
      <c r="E453" s="5">
        <v>7.782407407407408E-4</v>
      </c>
      <c r="F453" s="18">
        <v>59.11</v>
      </c>
      <c r="G453" s="12"/>
    </row>
    <row r="454" spans="1:7" x14ac:dyDescent="0.25">
      <c r="A454" s="14">
        <v>4</v>
      </c>
      <c r="B454" t="s">
        <v>65</v>
      </c>
      <c r="C454" s="16">
        <v>29</v>
      </c>
      <c r="D454" s="17" t="s">
        <v>76</v>
      </c>
      <c r="E454" s="5">
        <v>7.9384259259259262E-4</v>
      </c>
      <c r="F454" s="18">
        <v>57.95</v>
      </c>
      <c r="G454" s="12"/>
    </row>
    <row r="455" spans="1:7" x14ac:dyDescent="0.25">
      <c r="A455" s="14">
        <v>4</v>
      </c>
      <c r="B455" t="s">
        <v>65</v>
      </c>
      <c r="C455" s="16">
        <v>29</v>
      </c>
      <c r="D455" s="17" t="s">
        <v>76</v>
      </c>
      <c r="E455" s="5">
        <v>7.8541666666666658E-4</v>
      </c>
      <c r="F455" s="18">
        <v>58.57</v>
      </c>
      <c r="G455" s="12"/>
    </row>
    <row r="456" spans="1:7" x14ac:dyDescent="0.25">
      <c r="A456" s="14">
        <v>4</v>
      </c>
      <c r="B456" t="s">
        <v>65</v>
      </c>
      <c r="C456" s="16">
        <v>29</v>
      </c>
      <c r="D456" s="17" t="s">
        <v>76</v>
      </c>
      <c r="E456" s="5">
        <v>7.8909722222222228E-4</v>
      </c>
      <c r="F456" s="18">
        <v>58.29</v>
      </c>
      <c r="G456" s="12"/>
    </row>
    <row r="457" spans="1:7" x14ac:dyDescent="0.25">
      <c r="A457" s="14">
        <v>4</v>
      </c>
      <c r="B457" t="s">
        <v>32</v>
      </c>
      <c r="C457" s="16">
        <v>29</v>
      </c>
      <c r="D457" s="17" t="s">
        <v>20</v>
      </c>
      <c r="E457" s="5">
        <v>9.2174768518518517E-4</v>
      </c>
      <c r="F457" s="18">
        <v>49.91</v>
      </c>
      <c r="G457" s="12"/>
    </row>
    <row r="458" spans="1:7" x14ac:dyDescent="0.25">
      <c r="A458" s="14">
        <v>4</v>
      </c>
      <c r="B458" t="s">
        <v>32</v>
      </c>
      <c r="C458" s="16">
        <v>29</v>
      </c>
      <c r="D458" s="17" t="s">
        <v>20</v>
      </c>
      <c r="E458" s="5">
        <v>8.0289351851851843E-4</v>
      </c>
      <c r="F458" s="18">
        <v>57.29</v>
      </c>
      <c r="G458" s="12"/>
    </row>
    <row r="459" spans="1:7" x14ac:dyDescent="0.25">
      <c r="A459" s="14">
        <v>4</v>
      </c>
      <c r="B459" t="s">
        <v>32</v>
      </c>
      <c r="C459" s="16">
        <v>29</v>
      </c>
      <c r="D459" s="17" t="s">
        <v>20</v>
      </c>
      <c r="E459" s="5">
        <v>7.8695601851851854E-4</v>
      </c>
      <c r="F459" s="18">
        <v>58.45</v>
      </c>
      <c r="G459" s="12"/>
    </row>
    <row r="460" spans="1:7" x14ac:dyDescent="0.25">
      <c r="A460" s="14">
        <v>4</v>
      </c>
      <c r="B460" t="s">
        <v>32</v>
      </c>
      <c r="C460" s="16">
        <v>29</v>
      </c>
      <c r="D460" s="17" t="s">
        <v>20</v>
      </c>
      <c r="E460" s="5">
        <v>7.8197916666666661E-4</v>
      </c>
      <c r="F460" s="18">
        <v>58.83</v>
      </c>
      <c r="G460" s="12"/>
    </row>
    <row r="461" spans="1:7" x14ac:dyDescent="0.25">
      <c r="A461" s="14">
        <v>4</v>
      </c>
      <c r="B461" t="s">
        <v>32</v>
      </c>
      <c r="C461" s="16">
        <v>29</v>
      </c>
      <c r="D461" s="17" t="s">
        <v>20</v>
      </c>
      <c r="E461" s="5">
        <v>7.7680555555555565E-4</v>
      </c>
      <c r="F461" s="18">
        <v>59.22</v>
      </c>
      <c r="G461" s="12"/>
    </row>
    <row r="462" spans="1:7" x14ac:dyDescent="0.25">
      <c r="A462" s="14">
        <v>4</v>
      </c>
      <c r="B462" t="s">
        <v>32</v>
      </c>
      <c r="C462" s="16">
        <v>29</v>
      </c>
      <c r="D462" s="17" t="s">
        <v>20</v>
      </c>
      <c r="E462" s="5">
        <v>7.7516203703703699E-4</v>
      </c>
      <c r="F462" s="18">
        <v>59.34</v>
      </c>
      <c r="G462" s="12"/>
    </row>
    <row r="463" spans="1:7" x14ac:dyDescent="0.25">
      <c r="A463" s="14">
        <v>4</v>
      </c>
      <c r="B463" t="s">
        <v>32</v>
      </c>
      <c r="C463" s="16">
        <v>29</v>
      </c>
      <c r="D463" s="17" t="s">
        <v>20</v>
      </c>
      <c r="E463" s="5">
        <v>7.7930555555555565E-4</v>
      </c>
      <c r="F463" s="18">
        <v>59.03</v>
      </c>
      <c r="G463" s="12"/>
    </row>
    <row r="464" spans="1:7" x14ac:dyDescent="0.25">
      <c r="A464" s="14">
        <v>4</v>
      </c>
      <c r="B464" t="s">
        <v>32</v>
      </c>
      <c r="C464" s="16">
        <v>29</v>
      </c>
      <c r="D464" s="17" t="s">
        <v>20</v>
      </c>
      <c r="E464" s="5">
        <v>7.7346064814814812E-4</v>
      </c>
      <c r="F464" s="18">
        <v>59.47</v>
      </c>
      <c r="G464" s="12"/>
    </row>
    <row r="465" spans="1:7" x14ac:dyDescent="0.25">
      <c r="A465" s="14">
        <v>4</v>
      </c>
      <c r="B465" t="s">
        <v>32</v>
      </c>
      <c r="C465" s="16">
        <v>29</v>
      </c>
      <c r="D465" s="17" t="s">
        <v>20</v>
      </c>
      <c r="E465" s="5">
        <v>7.8450231481481481E-4</v>
      </c>
      <c r="F465" s="18">
        <v>58.64</v>
      </c>
      <c r="G465" s="12"/>
    </row>
    <row r="466" spans="1:7" x14ac:dyDescent="0.25">
      <c r="A466" s="14">
        <v>4</v>
      </c>
      <c r="B466" t="s">
        <v>32</v>
      </c>
      <c r="C466" s="16">
        <v>29</v>
      </c>
      <c r="D466" s="17" t="s">
        <v>20</v>
      </c>
      <c r="E466" s="5">
        <v>7.7510416666666667E-4</v>
      </c>
      <c r="F466" s="18">
        <v>59.35</v>
      </c>
      <c r="G466" s="12"/>
    </row>
    <row r="467" spans="1:7" x14ac:dyDescent="0.25">
      <c r="A467" s="14">
        <v>4</v>
      </c>
      <c r="B467" t="s">
        <v>32</v>
      </c>
      <c r="C467" s="16">
        <v>29</v>
      </c>
      <c r="D467" s="17" t="s">
        <v>20</v>
      </c>
      <c r="E467" s="5">
        <v>7.7472222222222222E-4</v>
      </c>
      <c r="F467" s="18">
        <v>59.38</v>
      </c>
      <c r="G467" s="12"/>
    </row>
    <row r="468" spans="1:7" x14ac:dyDescent="0.25">
      <c r="A468" s="14">
        <v>4</v>
      </c>
      <c r="B468" t="s">
        <v>32</v>
      </c>
      <c r="C468" s="16">
        <v>29</v>
      </c>
      <c r="D468" s="17" t="s">
        <v>20</v>
      </c>
      <c r="E468" s="5">
        <v>7.746643518518519E-4</v>
      </c>
      <c r="F468" s="18">
        <v>59.38</v>
      </c>
      <c r="G468" s="12"/>
    </row>
    <row r="469" spans="1:7" x14ac:dyDescent="0.25">
      <c r="A469" s="14">
        <v>4</v>
      </c>
      <c r="B469" t="s">
        <v>32</v>
      </c>
      <c r="C469" s="16">
        <v>29</v>
      </c>
      <c r="D469" s="17" t="s">
        <v>20</v>
      </c>
      <c r="E469" s="5">
        <v>7.7065972222222217E-4</v>
      </c>
      <c r="F469" s="18">
        <v>59.69</v>
      </c>
      <c r="G469" s="12"/>
    </row>
    <row r="470" spans="1:7" x14ac:dyDescent="0.25">
      <c r="A470" s="14">
        <v>4</v>
      </c>
      <c r="B470" t="s">
        <v>32</v>
      </c>
      <c r="C470" s="16">
        <v>29</v>
      </c>
      <c r="D470" s="17" t="s">
        <v>20</v>
      </c>
      <c r="E470" s="5">
        <v>7.7174768518518521E-4</v>
      </c>
      <c r="F470" s="18">
        <v>59.6</v>
      </c>
      <c r="G470" s="12"/>
    </row>
    <row r="471" spans="1:7" x14ac:dyDescent="0.25">
      <c r="A471" s="14">
        <v>4</v>
      </c>
      <c r="B471" t="s">
        <v>32</v>
      </c>
      <c r="C471" s="16">
        <v>29</v>
      </c>
      <c r="D471" s="17" t="s">
        <v>20</v>
      </c>
      <c r="E471" s="5">
        <v>7.7336805555555568E-4</v>
      </c>
      <c r="F471" s="18">
        <v>59.48</v>
      </c>
      <c r="G471" s="12"/>
    </row>
    <row r="472" spans="1:7" x14ac:dyDescent="0.25">
      <c r="A472" s="14">
        <v>4</v>
      </c>
      <c r="B472" t="s">
        <v>32</v>
      </c>
      <c r="C472" s="16">
        <v>29</v>
      </c>
      <c r="D472" s="17" t="s">
        <v>20</v>
      </c>
      <c r="E472" s="5">
        <v>7.767939814814815E-4</v>
      </c>
      <c r="F472" s="18">
        <v>59.22</v>
      </c>
      <c r="G472" s="12"/>
    </row>
    <row r="473" spans="1:7" x14ac:dyDescent="0.25">
      <c r="A473" s="14">
        <v>4</v>
      </c>
      <c r="B473" t="s">
        <v>32</v>
      </c>
      <c r="C473" s="16">
        <v>29</v>
      </c>
      <c r="D473" s="17" t="s">
        <v>20</v>
      </c>
      <c r="E473" s="5">
        <v>7.7692129629629628E-4</v>
      </c>
      <c r="F473" s="18">
        <v>59.21</v>
      </c>
      <c r="G473" s="12"/>
    </row>
    <row r="474" spans="1:7" x14ac:dyDescent="0.25">
      <c r="A474" s="14">
        <v>4</v>
      </c>
      <c r="B474" t="s">
        <v>32</v>
      </c>
      <c r="C474" s="16">
        <v>29</v>
      </c>
      <c r="D474" s="17" t="s">
        <v>20</v>
      </c>
      <c r="E474" s="5">
        <v>7.7482638888888881E-4</v>
      </c>
      <c r="F474" s="18">
        <v>59.37</v>
      </c>
      <c r="G474" s="12"/>
    </row>
    <row r="475" spans="1:7" x14ac:dyDescent="0.25">
      <c r="A475" s="14">
        <v>4</v>
      </c>
      <c r="B475" t="s">
        <v>32</v>
      </c>
      <c r="C475" s="16">
        <v>29</v>
      </c>
      <c r="D475" s="17" t="s">
        <v>20</v>
      </c>
      <c r="E475" s="5">
        <v>7.7233796296296295E-4</v>
      </c>
      <c r="F475" s="18">
        <v>59.56</v>
      </c>
      <c r="G475" s="12"/>
    </row>
    <row r="476" spans="1:7" x14ac:dyDescent="0.25">
      <c r="A476" s="14">
        <v>4</v>
      </c>
      <c r="B476" t="s">
        <v>32</v>
      </c>
      <c r="C476" s="16">
        <v>29</v>
      </c>
      <c r="D476" s="17" t="s">
        <v>20</v>
      </c>
      <c r="E476" s="5">
        <v>7.7210648148148136E-4</v>
      </c>
      <c r="F476" s="18">
        <v>59.58</v>
      </c>
      <c r="G476" s="12"/>
    </row>
    <row r="477" spans="1:7" x14ac:dyDescent="0.25">
      <c r="A477" s="14">
        <v>4</v>
      </c>
      <c r="B477" t="s">
        <v>32</v>
      </c>
      <c r="C477" s="16">
        <v>29</v>
      </c>
      <c r="D477" s="17" t="s">
        <v>20</v>
      </c>
      <c r="E477" s="5">
        <v>7.7131944444444437E-4</v>
      </c>
      <c r="F477" s="18">
        <v>59.64</v>
      </c>
      <c r="G477" s="12"/>
    </row>
    <row r="478" spans="1:7" x14ac:dyDescent="0.25">
      <c r="A478" s="14">
        <v>4</v>
      </c>
      <c r="B478" t="s">
        <v>32</v>
      </c>
      <c r="C478" s="16">
        <v>29</v>
      </c>
      <c r="D478" s="17" t="s">
        <v>20</v>
      </c>
      <c r="E478" s="5">
        <v>7.7803240740740741E-4</v>
      </c>
      <c r="F478" s="18">
        <v>59.12</v>
      </c>
      <c r="G478" s="12"/>
    </row>
    <row r="479" spans="1:7" x14ac:dyDescent="0.25">
      <c r="A479" s="14">
        <v>4</v>
      </c>
      <c r="B479" t="s">
        <v>32</v>
      </c>
      <c r="C479" s="16">
        <v>29</v>
      </c>
      <c r="D479" s="17" t="s">
        <v>20</v>
      </c>
      <c r="E479" s="5">
        <v>7.8662037037037036E-4</v>
      </c>
      <c r="F479" s="18">
        <v>58.48</v>
      </c>
      <c r="G479" s="12"/>
    </row>
    <row r="480" spans="1:7" x14ac:dyDescent="0.25">
      <c r="A480" s="14">
        <v>4</v>
      </c>
      <c r="B480" t="s">
        <v>32</v>
      </c>
      <c r="C480" s="16">
        <v>29</v>
      </c>
      <c r="D480" s="17" t="s">
        <v>20</v>
      </c>
      <c r="E480" s="5">
        <v>7.8572916666666678E-4</v>
      </c>
      <c r="F480" s="18">
        <v>58.54</v>
      </c>
      <c r="G480" s="12"/>
    </row>
    <row r="481" spans="1:7" x14ac:dyDescent="0.25">
      <c r="A481" s="14">
        <v>4</v>
      </c>
      <c r="B481" t="s">
        <v>32</v>
      </c>
      <c r="C481" s="16">
        <v>29</v>
      </c>
      <c r="D481" s="17" t="s">
        <v>20</v>
      </c>
      <c r="E481" s="5">
        <v>7.8025462962962955E-4</v>
      </c>
      <c r="F481" s="18">
        <v>58.96</v>
      </c>
      <c r="G481" s="12"/>
    </row>
    <row r="482" spans="1:7" x14ac:dyDescent="0.25">
      <c r="A482" s="14">
        <v>4</v>
      </c>
      <c r="B482" t="s">
        <v>32</v>
      </c>
      <c r="C482" s="16">
        <v>29</v>
      </c>
      <c r="D482" s="17" t="s">
        <v>20</v>
      </c>
      <c r="E482" s="5">
        <v>7.817129629629629E-4</v>
      </c>
      <c r="F482" s="18">
        <v>58.85</v>
      </c>
      <c r="G482" s="12"/>
    </row>
    <row r="483" spans="1:7" x14ac:dyDescent="0.25">
      <c r="A483" s="14">
        <v>4</v>
      </c>
      <c r="B483" t="s">
        <v>32</v>
      </c>
      <c r="C483" s="16">
        <v>29</v>
      </c>
      <c r="D483" s="17" t="s">
        <v>20</v>
      </c>
      <c r="E483" s="5">
        <v>8.0721064814814815E-4</v>
      </c>
      <c r="F483" s="18">
        <v>56.99</v>
      </c>
      <c r="G483" s="12"/>
    </row>
    <row r="484" spans="1:7" x14ac:dyDescent="0.25">
      <c r="A484" s="14">
        <v>4</v>
      </c>
      <c r="B484" t="s">
        <v>32</v>
      </c>
      <c r="C484" s="16">
        <v>29</v>
      </c>
      <c r="D484" s="17" t="s">
        <v>20</v>
      </c>
      <c r="E484" s="5">
        <v>7.9839120370370383E-4</v>
      </c>
      <c r="F484" s="18">
        <v>57.62</v>
      </c>
      <c r="G484" s="12"/>
    </row>
    <row r="485" spans="1:7" x14ac:dyDescent="0.25">
      <c r="A485" s="14">
        <v>4</v>
      </c>
      <c r="B485" t="s">
        <v>32</v>
      </c>
      <c r="C485" s="16">
        <v>29</v>
      </c>
      <c r="D485" s="17" t="s">
        <v>20</v>
      </c>
      <c r="E485" s="5">
        <v>7.8114583333333324E-4</v>
      </c>
      <c r="F485" s="18">
        <v>58.89</v>
      </c>
      <c r="G485" s="12"/>
    </row>
    <row r="486" spans="1:7" x14ac:dyDescent="0.25">
      <c r="A486" s="14">
        <v>4</v>
      </c>
      <c r="B486" t="s">
        <v>15</v>
      </c>
      <c r="C486" s="16">
        <v>29</v>
      </c>
      <c r="D486" s="17" t="s">
        <v>71</v>
      </c>
      <c r="E486" s="5">
        <v>8.595601851851851E-4</v>
      </c>
      <c r="F486" s="18">
        <v>53.52</v>
      </c>
      <c r="G486" s="12"/>
    </row>
    <row r="487" spans="1:7" x14ac:dyDescent="0.25">
      <c r="A487" s="14">
        <v>4</v>
      </c>
      <c r="B487" t="s">
        <v>15</v>
      </c>
      <c r="C487" s="16">
        <v>29</v>
      </c>
      <c r="D487" s="17" t="s">
        <v>71</v>
      </c>
      <c r="E487" s="5">
        <v>7.8925925925925941E-4</v>
      </c>
      <c r="F487" s="18">
        <v>58.28</v>
      </c>
      <c r="G487" s="12"/>
    </row>
    <row r="488" spans="1:7" x14ac:dyDescent="0.25">
      <c r="A488" s="14">
        <v>4</v>
      </c>
      <c r="B488" t="s">
        <v>15</v>
      </c>
      <c r="C488" s="16">
        <v>29</v>
      </c>
      <c r="D488" s="17" t="s">
        <v>71</v>
      </c>
      <c r="E488" s="5">
        <v>7.9987268518518515E-4</v>
      </c>
      <c r="F488" s="18">
        <v>57.51</v>
      </c>
      <c r="G488" s="12"/>
    </row>
    <row r="489" spans="1:7" x14ac:dyDescent="0.25">
      <c r="A489" s="14">
        <v>4</v>
      </c>
      <c r="B489" t="s">
        <v>15</v>
      </c>
      <c r="C489" s="16">
        <v>29</v>
      </c>
      <c r="D489" s="17" t="s">
        <v>71</v>
      </c>
      <c r="E489" s="5">
        <v>7.8568287037037051E-4</v>
      </c>
      <c r="F489" s="18">
        <v>58.55</v>
      </c>
      <c r="G489" s="12"/>
    </row>
    <row r="490" spans="1:7" x14ac:dyDescent="0.25">
      <c r="A490" s="14">
        <v>4</v>
      </c>
      <c r="B490" t="s">
        <v>15</v>
      </c>
      <c r="C490" s="16">
        <v>29</v>
      </c>
      <c r="D490" s="17" t="s">
        <v>71</v>
      </c>
      <c r="E490" s="5">
        <v>7.8202546296296299E-4</v>
      </c>
      <c r="F490" s="18">
        <v>58.82</v>
      </c>
      <c r="G490" s="12"/>
    </row>
    <row r="491" spans="1:7" x14ac:dyDescent="0.25">
      <c r="A491" s="14">
        <v>4</v>
      </c>
      <c r="B491" t="s">
        <v>15</v>
      </c>
      <c r="C491" s="16">
        <v>29</v>
      </c>
      <c r="D491" s="17" t="s">
        <v>71</v>
      </c>
      <c r="E491" s="5">
        <v>7.7405092592592597E-4</v>
      </c>
      <c r="F491" s="18">
        <v>59.43</v>
      </c>
      <c r="G491" s="12"/>
    </row>
    <row r="492" spans="1:7" x14ac:dyDescent="0.25">
      <c r="A492" s="14">
        <v>4</v>
      </c>
      <c r="B492" t="s">
        <v>15</v>
      </c>
      <c r="C492" s="16">
        <v>29</v>
      </c>
      <c r="D492" s="17" t="s">
        <v>71</v>
      </c>
      <c r="E492" s="5">
        <v>7.8652777777777781E-4</v>
      </c>
      <c r="F492" s="18">
        <v>58.48</v>
      </c>
      <c r="G492" s="12"/>
    </row>
    <row r="493" spans="1:7" x14ac:dyDescent="0.25">
      <c r="A493" s="14">
        <v>4</v>
      </c>
      <c r="B493" t="s">
        <v>15</v>
      </c>
      <c r="C493" s="16">
        <v>29</v>
      </c>
      <c r="D493" s="17" t="s">
        <v>71</v>
      </c>
      <c r="E493" s="5">
        <v>7.802662037037037E-4</v>
      </c>
      <c r="F493" s="18">
        <v>58.95</v>
      </c>
      <c r="G493" s="12"/>
    </row>
    <row r="494" spans="1:7" x14ac:dyDescent="0.25">
      <c r="A494" s="14">
        <v>4</v>
      </c>
      <c r="B494" t="s">
        <v>15</v>
      </c>
      <c r="C494" s="16">
        <v>29</v>
      </c>
      <c r="D494" s="17" t="s">
        <v>71</v>
      </c>
      <c r="E494" s="5">
        <v>7.7572916666666675E-4</v>
      </c>
      <c r="F494" s="18">
        <v>59.3</v>
      </c>
      <c r="G494" s="12"/>
    </row>
    <row r="495" spans="1:7" x14ac:dyDescent="0.25">
      <c r="A495" s="14">
        <v>4</v>
      </c>
      <c r="B495" t="s">
        <v>15</v>
      </c>
      <c r="C495" s="16">
        <v>29</v>
      </c>
      <c r="D495" s="17" t="s">
        <v>71</v>
      </c>
      <c r="E495" s="5">
        <v>7.7401620370370374E-4</v>
      </c>
      <c r="F495" s="18">
        <v>59.43</v>
      </c>
      <c r="G495" s="12"/>
    </row>
    <row r="496" spans="1:7" x14ac:dyDescent="0.25">
      <c r="A496" s="14">
        <v>4</v>
      </c>
      <c r="B496" t="s">
        <v>15</v>
      </c>
      <c r="C496" s="16">
        <v>29</v>
      </c>
      <c r="D496" s="17" t="s">
        <v>71</v>
      </c>
      <c r="E496" s="5">
        <v>7.7296296296296303E-4</v>
      </c>
      <c r="F496" s="18">
        <v>59.51</v>
      </c>
      <c r="G496" s="12"/>
    </row>
    <row r="497" spans="1:7" x14ac:dyDescent="0.25">
      <c r="A497" s="14">
        <v>4</v>
      </c>
      <c r="B497" t="s">
        <v>15</v>
      </c>
      <c r="C497" s="16">
        <v>29</v>
      </c>
      <c r="D497" s="17" t="s">
        <v>71</v>
      </c>
      <c r="E497" s="5">
        <v>7.7159722222222224E-4</v>
      </c>
      <c r="F497" s="18">
        <v>59.62</v>
      </c>
      <c r="G497" s="12"/>
    </row>
    <row r="498" spans="1:7" x14ac:dyDescent="0.25">
      <c r="A498" s="14">
        <v>4</v>
      </c>
      <c r="B498" t="s">
        <v>15</v>
      </c>
      <c r="C498" s="16">
        <v>29</v>
      </c>
      <c r="D498" s="17" t="s">
        <v>71</v>
      </c>
      <c r="E498" s="5">
        <v>7.7197916666666658E-4</v>
      </c>
      <c r="F498" s="18">
        <v>59.59</v>
      </c>
      <c r="G498" s="12"/>
    </row>
    <row r="499" spans="1:7" x14ac:dyDescent="0.25">
      <c r="A499" s="14">
        <v>4</v>
      </c>
      <c r="B499" t="s">
        <v>15</v>
      </c>
      <c r="C499" s="16">
        <v>29</v>
      </c>
      <c r="D499" s="17" t="s">
        <v>71</v>
      </c>
      <c r="E499" s="5">
        <v>7.7026620370370367E-4</v>
      </c>
      <c r="F499" s="18">
        <v>59.72</v>
      </c>
      <c r="G499" s="12"/>
    </row>
    <row r="500" spans="1:7" x14ac:dyDescent="0.25">
      <c r="A500" s="14">
        <v>4</v>
      </c>
      <c r="B500" t="s">
        <v>15</v>
      </c>
      <c r="C500" s="16">
        <v>29</v>
      </c>
      <c r="D500" s="17" t="s">
        <v>71</v>
      </c>
      <c r="E500" s="5">
        <v>7.7452546296296297E-4</v>
      </c>
      <c r="F500" s="18">
        <v>59.39</v>
      </c>
      <c r="G500" s="12"/>
    </row>
    <row r="501" spans="1:7" x14ac:dyDescent="0.25">
      <c r="A501" s="14">
        <v>4</v>
      </c>
      <c r="B501" t="s">
        <v>15</v>
      </c>
      <c r="C501" s="16">
        <v>29</v>
      </c>
      <c r="D501" s="17" t="s">
        <v>71</v>
      </c>
      <c r="E501" s="5">
        <v>7.920486111111111E-4</v>
      </c>
      <c r="F501" s="18">
        <v>58.08</v>
      </c>
      <c r="G501" s="12"/>
    </row>
    <row r="502" spans="1:7" x14ac:dyDescent="0.25">
      <c r="A502" s="14">
        <v>4</v>
      </c>
      <c r="B502" t="s">
        <v>15</v>
      </c>
      <c r="C502" s="16">
        <v>29</v>
      </c>
      <c r="D502" s="17" t="s">
        <v>71</v>
      </c>
      <c r="E502" s="5">
        <v>7.7648148148148162E-4</v>
      </c>
      <c r="F502" s="18">
        <v>59.24</v>
      </c>
      <c r="G502" s="12"/>
    </row>
    <row r="503" spans="1:7" x14ac:dyDescent="0.25">
      <c r="A503" s="14">
        <v>4</v>
      </c>
      <c r="B503" t="s">
        <v>15</v>
      </c>
      <c r="C503" s="16">
        <v>29</v>
      </c>
      <c r="D503" s="17" t="s">
        <v>71</v>
      </c>
      <c r="E503" s="5">
        <v>7.7284722222222219E-4</v>
      </c>
      <c r="F503" s="18">
        <v>59.52</v>
      </c>
      <c r="G503" s="12"/>
    </row>
    <row r="504" spans="1:7" x14ac:dyDescent="0.25">
      <c r="A504" s="14">
        <v>4</v>
      </c>
      <c r="B504" t="s">
        <v>15</v>
      </c>
      <c r="C504" s="16">
        <v>29</v>
      </c>
      <c r="D504" s="17" t="s">
        <v>71</v>
      </c>
      <c r="E504" s="5">
        <v>7.7391203703703704E-4</v>
      </c>
      <c r="F504" s="18">
        <v>59.44</v>
      </c>
      <c r="G504" s="12"/>
    </row>
    <row r="505" spans="1:7" x14ac:dyDescent="0.25">
      <c r="A505" s="14">
        <v>4</v>
      </c>
      <c r="B505" t="s">
        <v>15</v>
      </c>
      <c r="C505" s="16">
        <v>29</v>
      </c>
      <c r="D505" s="17" t="s">
        <v>71</v>
      </c>
      <c r="E505" s="5">
        <v>7.7285879629629634E-4</v>
      </c>
      <c r="F505" s="18">
        <v>59.52</v>
      </c>
      <c r="G505" s="12"/>
    </row>
    <row r="506" spans="1:7" x14ac:dyDescent="0.25">
      <c r="A506" s="14">
        <v>4</v>
      </c>
      <c r="B506" t="s">
        <v>15</v>
      </c>
      <c r="C506" s="16">
        <v>29</v>
      </c>
      <c r="D506" s="17" t="s">
        <v>71</v>
      </c>
      <c r="E506" s="5">
        <v>7.7624999999999992E-4</v>
      </c>
      <c r="F506" s="18">
        <v>59.26</v>
      </c>
      <c r="G506" s="12"/>
    </row>
    <row r="507" spans="1:7" x14ac:dyDescent="0.25">
      <c r="A507" s="14">
        <v>4</v>
      </c>
      <c r="B507" t="s">
        <v>15</v>
      </c>
      <c r="C507" s="16">
        <v>29</v>
      </c>
      <c r="D507" s="17" t="s">
        <v>71</v>
      </c>
      <c r="E507" s="5">
        <v>7.7641203703703715E-4</v>
      </c>
      <c r="F507" s="18">
        <v>59.25</v>
      </c>
      <c r="G507" s="12"/>
    </row>
    <row r="508" spans="1:7" x14ac:dyDescent="0.25">
      <c r="A508" s="14">
        <v>4</v>
      </c>
      <c r="B508" t="s">
        <v>15</v>
      </c>
      <c r="C508" s="16">
        <v>29</v>
      </c>
      <c r="D508" s="17" t="s">
        <v>71</v>
      </c>
      <c r="E508" s="5">
        <v>7.9024305555555564E-4</v>
      </c>
      <c r="F508" s="18">
        <v>58.21</v>
      </c>
      <c r="G508" s="12"/>
    </row>
    <row r="509" spans="1:7" x14ac:dyDescent="0.25">
      <c r="A509" s="14">
        <v>4</v>
      </c>
      <c r="B509" t="s">
        <v>15</v>
      </c>
      <c r="C509" s="16">
        <v>29</v>
      </c>
      <c r="D509" s="17" t="s">
        <v>71</v>
      </c>
      <c r="E509" s="5">
        <v>7.8611111111111113E-4</v>
      </c>
      <c r="F509" s="18">
        <v>58.52</v>
      </c>
      <c r="G509" s="12"/>
    </row>
    <row r="510" spans="1:7" x14ac:dyDescent="0.25">
      <c r="A510" s="14">
        <v>4</v>
      </c>
      <c r="B510" t="s">
        <v>15</v>
      </c>
      <c r="C510" s="16">
        <v>29</v>
      </c>
      <c r="D510" s="17" t="s">
        <v>71</v>
      </c>
      <c r="E510" s="5">
        <v>7.8219907407407416E-4</v>
      </c>
      <c r="F510" s="18">
        <v>58.81</v>
      </c>
      <c r="G510" s="12"/>
    </row>
    <row r="511" spans="1:7" x14ac:dyDescent="0.25">
      <c r="A511" s="14">
        <v>4</v>
      </c>
      <c r="B511" t="s">
        <v>15</v>
      </c>
      <c r="C511" s="16">
        <v>29</v>
      </c>
      <c r="D511" s="17" t="s">
        <v>71</v>
      </c>
      <c r="E511" s="5">
        <v>7.8173611111111109E-4</v>
      </c>
      <c r="F511" s="18">
        <v>58.84</v>
      </c>
      <c r="G511" s="12"/>
    </row>
    <row r="512" spans="1:7" x14ac:dyDescent="0.25">
      <c r="A512" s="14">
        <v>4</v>
      </c>
      <c r="B512" t="s">
        <v>15</v>
      </c>
      <c r="C512" s="16">
        <v>29</v>
      </c>
      <c r="D512" s="17" t="s">
        <v>71</v>
      </c>
      <c r="E512" s="5">
        <v>8.1282407407407399E-4</v>
      </c>
      <c r="F512" s="18">
        <v>56.59</v>
      </c>
      <c r="G512" s="12"/>
    </row>
    <row r="513" spans="1:7" x14ac:dyDescent="0.25">
      <c r="A513" s="14">
        <v>4</v>
      </c>
      <c r="B513" t="s">
        <v>15</v>
      </c>
      <c r="C513" s="16">
        <v>29</v>
      </c>
      <c r="D513" s="17" t="s">
        <v>71</v>
      </c>
      <c r="E513" s="5">
        <v>7.9881944444444445E-4</v>
      </c>
      <c r="F513" s="18">
        <v>57.58</v>
      </c>
      <c r="G513" s="12"/>
    </row>
    <row r="514" spans="1:7" x14ac:dyDescent="0.25">
      <c r="A514" s="14">
        <v>4</v>
      </c>
      <c r="B514" t="s">
        <v>15</v>
      </c>
      <c r="C514" s="16">
        <v>29</v>
      </c>
      <c r="D514" s="17" t="s">
        <v>71</v>
      </c>
      <c r="E514" s="5">
        <v>7.8711805555555566E-4</v>
      </c>
      <c r="F514" s="18">
        <v>58.44</v>
      </c>
      <c r="G514" s="12"/>
    </row>
    <row r="515" spans="1:7" x14ac:dyDescent="0.25">
      <c r="A515" s="14">
        <v>4</v>
      </c>
      <c r="B515" t="s">
        <v>62</v>
      </c>
      <c r="C515" s="16">
        <v>29</v>
      </c>
      <c r="D515" s="17" t="s">
        <v>17</v>
      </c>
      <c r="E515" s="5">
        <v>8.686574074074074E-4</v>
      </c>
      <c r="F515" s="18">
        <v>52.96</v>
      </c>
      <c r="G515" s="12"/>
    </row>
    <row r="516" spans="1:7" x14ac:dyDescent="0.25">
      <c r="A516" s="14">
        <v>4</v>
      </c>
      <c r="B516" t="s">
        <v>62</v>
      </c>
      <c r="C516" s="16">
        <v>29</v>
      </c>
      <c r="D516" s="17" t="s">
        <v>17</v>
      </c>
      <c r="E516" s="5">
        <v>7.8888888888888899E-4</v>
      </c>
      <c r="F516" s="18">
        <v>58.31</v>
      </c>
      <c r="G516" s="12"/>
    </row>
    <row r="517" spans="1:7" x14ac:dyDescent="0.25">
      <c r="A517" s="14">
        <v>4</v>
      </c>
      <c r="B517" t="s">
        <v>62</v>
      </c>
      <c r="C517" s="16">
        <v>29</v>
      </c>
      <c r="D517" s="17" t="s">
        <v>17</v>
      </c>
      <c r="E517" s="5">
        <v>7.9103009259259241E-4</v>
      </c>
      <c r="F517" s="18">
        <v>58.15</v>
      </c>
      <c r="G517" s="12"/>
    </row>
    <row r="518" spans="1:7" x14ac:dyDescent="0.25">
      <c r="A518" s="14">
        <v>4</v>
      </c>
      <c r="B518" t="s">
        <v>62</v>
      </c>
      <c r="C518" s="16">
        <v>29</v>
      </c>
      <c r="D518" s="17" t="s">
        <v>17</v>
      </c>
      <c r="E518" s="5">
        <v>7.8453703703703704E-4</v>
      </c>
      <c r="F518" s="18">
        <v>58.63</v>
      </c>
      <c r="G518" s="12"/>
    </row>
    <row r="519" spans="1:7" x14ac:dyDescent="0.25">
      <c r="A519" s="14">
        <v>4</v>
      </c>
      <c r="B519" t="s">
        <v>62</v>
      </c>
      <c r="C519" s="16">
        <v>29</v>
      </c>
      <c r="D519" s="17" t="s">
        <v>17</v>
      </c>
      <c r="E519" s="5">
        <v>8.8559027777777779E-4</v>
      </c>
      <c r="F519" s="18">
        <v>51.94</v>
      </c>
      <c r="G519" s="12"/>
    </row>
    <row r="520" spans="1:7" x14ac:dyDescent="0.25">
      <c r="A520" s="14">
        <v>4</v>
      </c>
      <c r="B520" t="s">
        <v>62</v>
      </c>
      <c r="C520" s="16">
        <v>29</v>
      </c>
      <c r="D520" s="17" t="s">
        <v>17</v>
      </c>
      <c r="E520" s="5">
        <v>7.7586805555555558E-4</v>
      </c>
      <c r="F520" s="18">
        <v>59.29</v>
      </c>
      <c r="G520" s="12"/>
    </row>
    <row r="521" spans="1:7" x14ac:dyDescent="0.25">
      <c r="A521" s="14">
        <v>4</v>
      </c>
      <c r="B521" t="s">
        <v>62</v>
      </c>
      <c r="C521" s="16">
        <v>29</v>
      </c>
      <c r="D521" s="17" t="s">
        <v>17</v>
      </c>
      <c r="E521" s="5">
        <v>7.8479166666666671E-4</v>
      </c>
      <c r="F521" s="18">
        <v>58.61</v>
      </c>
      <c r="G521" s="12"/>
    </row>
    <row r="522" spans="1:7" x14ac:dyDescent="0.25">
      <c r="A522" s="14">
        <v>4</v>
      </c>
      <c r="B522" t="s">
        <v>62</v>
      </c>
      <c r="C522" s="16">
        <v>29</v>
      </c>
      <c r="D522" s="17" t="s">
        <v>17</v>
      </c>
      <c r="E522" s="5">
        <v>7.8844907407407412E-4</v>
      </c>
      <c r="F522" s="18">
        <v>58.34</v>
      </c>
      <c r="G522" s="12"/>
    </row>
    <row r="523" spans="1:7" x14ac:dyDescent="0.25">
      <c r="A523" s="14">
        <v>4</v>
      </c>
      <c r="B523" t="s">
        <v>62</v>
      </c>
      <c r="C523" s="16">
        <v>29</v>
      </c>
      <c r="D523" s="17" t="s">
        <v>17</v>
      </c>
      <c r="E523" s="5">
        <v>7.7754629629629625E-4</v>
      </c>
      <c r="F523" s="18">
        <v>59.16</v>
      </c>
      <c r="G523" s="12"/>
    </row>
    <row r="524" spans="1:7" x14ac:dyDescent="0.25">
      <c r="A524" s="14">
        <v>4</v>
      </c>
      <c r="B524" t="s">
        <v>62</v>
      </c>
      <c r="C524" s="16">
        <v>29</v>
      </c>
      <c r="D524" s="17" t="s">
        <v>17</v>
      </c>
      <c r="E524" s="5">
        <v>7.7486111111111104E-4</v>
      </c>
      <c r="F524" s="18">
        <v>59.37</v>
      </c>
      <c r="G524" s="12"/>
    </row>
    <row r="525" spans="1:7" x14ac:dyDescent="0.25">
      <c r="A525" s="14">
        <v>4</v>
      </c>
      <c r="B525" t="s">
        <v>62</v>
      </c>
      <c r="C525" s="16">
        <v>29</v>
      </c>
      <c r="D525" s="17" t="s">
        <v>17</v>
      </c>
      <c r="E525" s="5">
        <v>7.7010416666666677E-4</v>
      </c>
      <c r="F525" s="18">
        <v>59.73</v>
      </c>
      <c r="G525" s="12"/>
    </row>
    <row r="526" spans="1:7" x14ac:dyDescent="0.25">
      <c r="A526" s="14">
        <v>4</v>
      </c>
      <c r="B526" t="s">
        <v>62</v>
      </c>
      <c r="C526" s="16">
        <v>29</v>
      </c>
      <c r="D526" s="17" t="s">
        <v>17</v>
      </c>
      <c r="E526" s="5">
        <v>7.7087962962962971E-4</v>
      </c>
      <c r="F526" s="18">
        <v>59.67</v>
      </c>
      <c r="G526" s="12"/>
    </row>
    <row r="527" spans="1:7" x14ac:dyDescent="0.25">
      <c r="A527" s="14">
        <v>4</v>
      </c>
      <c r="B527" t="s">
        <v>62</v>
      </c>
      <c r="C527" s="16">
        <v>29</v>
      </c>
      <c r="D527" s="17" t="s">
        <v>17</v>
      </c>
      <c r="E527" s="5">
        <v>7.6998842592592581E-4</v>
      </c>
      <c r="F527" s="18">
        <v>59.74</v>
      </c>
      <c r="G527" s="12"/>
    </row>
    <row r="528" spans="1:7" x14ac:dyDescent="0.25">
      <c r="A528" s="14">
        <v>4</v>
      </c>
      <c r="B528" t="s">
        <v>62</v>
      </c>
      <c r="C528" s="16">
        <v>29</v>
      </c>
      <c r="D528" s="17" t="s">
        <v>17</v>
      </c>
      <c r="E528" s="5">
        <v>7.7137731481481469E-4</v>
      </c>
      <c r="F528" s="18">
        <v>59.63</v>
      </c>
      <c r="G528" s="12"/>
    </row>
    <row r="529" spans="1:7" x14ac:dyDescent="0.25">
      <c r="A529" s="14">
        <v>4</v>
      </c>
      <c r="B529" t="s">
        <v>62</v>
      </c>
      <c r="C529" s="16">
        <v>29</v>
      </c>
      <c r="D529" s="17" t="s">
        <v>17</v>
      </c>
      <c r="E529" s="5">
        <v>7.7167824074074074E-4</v>
      </c>
      <c r="F529" s="18">
        <v>59.61</v>
      </c>
      <c r="G529" s="12"/>
    </row>
    <row r="530" spans="1:7" x14ac:dyDescent="0.25">
      <c r="A530" s="14">
        <v>4</v>
      </c>
      <c r="B530" t="s">
        <v>62</v>
      </c>
      <c r="C530" s="16">
        <v>29</v>
      </c>
      <c r="D530" s="17" t="s">
        <v>17</v>
      </c>
      <c r="E530" s="5">
        <v>7.9405092592592591E-4</v>
      </c>
      <c r="F530" s="18">
        <v>57.93</v>
      </c>
      <c r="G530" s="12"/>
    </row>
    <row r="531" spans="1:7" x14ac:dyDescent="0.25">
      <c r="A531" s="14">
        <v>4</v>
      </c>
      <c r="B531" t="s">
        <v>62</v>
      </c>
      <c r="C531" s="16">
        <v>29</v>
      </c>
      <c r="D531" s="17" t="s">
        <v>17</v>
      </c>
      <c r="E531" s="5">
        <v>7.6857638888888885E-4</v>
      </c>
      <c r="F531" s="18">
        <v>59.85</v>
      </c>
      <c r="G531" s="12"/>
    </row>
    <row r="532" spans="1:7" x14ac:dyDescent="0.25">
      <c r="A532" s="14">
        <v>4</v>
      </c>
      <c r="B532" t="s">
        <v>62</v>
      </c>
      <c r="C532" s="16">
        <v>29</v>
      </c>
      <c r="D532" s="17" t="s">
        <v>17</v>
      </c>
      <c r="E532" s="5">
        <v>7.7620370370370354E-4</v>
      </c>
      <c r="F532" s="18">
        <v>59.26</v>
      </c>
      <c r="G532" s="12"/>
    </row>
    <row r="533" spans="1:7" x14ac:dyDescent="0.25">
      <c r="A533" s="14">
        <v>4</v>
      </c>
      <c r="B533" t="s">
        <v>62</v>
      </c>
      <c r="C533" s="16">
        <v>29</v>
      </c>
      <c r="D533" s="17" t="s">
        <v>17</v>
      </c>
      <c r="E533" s="5">
        <v>7.873148148148148E-4</v>
      </c>
      <c r="F533" s="18">
        <v>58.43</v>
      </c>
      <c r="G533" s="12"/>
    </row>
    <row r="534" spans="1:7" x14ac:dyDescent="0.25">
      <c r="A534" s="14">
        <v>4</v>
      </c>
      <c r="B534" t="s">
        <v>62</v>
      </c>
      <c r="C534" s="16">
        <v>29</v>
      </c>
      <c r="D534" s="17" t="s">
        <v>17</v>
      </c>
      <c r="E534" s="5">
        <v>7.7520833333333337E-4</v>
      </c>
      <c r="F534" s="18">
        <v>59.34</v>
      </c>
      <c r="G534" s="12"/>
    </row>
    <row r="535" spans="1:7" x14ac:dyDescent="0.25">
      <c r="A535" s="14">
        <v>4</v>
      </c>
      <c r="B535" t="s">
        <v>62</v>
      </c>
      <c r="C535" s="16">
        <v>29</v>
      </c>
      <c r="D535" s="17" t="s">
        <v>17</v>
      </c>
      <c r="E535" s="5">
        <v>7.7615740740740737E-4</v>
      </c>
      <c r="F535" s="18">
        <v>59.27</v>
      </c>
      <c r="G535" s="12"/>
    </row>
    <row r="536" spans="1:7" x14ac:dyDescent="0.25">
      <c r="A536" s="14">
        <v>4</v>
      </c>
      <c r="B536" t="s">
        <v>62</v>
      </c>
      <c r="C536" s="16">
        <v>29</v>
      </c>
      <c r="D536" s="17" t="s">
        <v>17</v>
      </c>
      <c r="E536" s="5">
        <v>7.7526620370370369E-4</v>
      </c>
      <c r="F536" s="18">
        <v>59.33</v>
      </c>
      <c r="G536" s="12"/>
    </row>
    <row r="537" spans="1:7" x14ac:dyDescent="0.25">
      <c r="A537" s="14">
        <v>4</v>
      </c>
      <c r="B537" t="s">
        <v>62</v>
      </c>
      <c r="C537" s="16">
        <v>29</v>
      </c>
      <c r="D537" s="17" t="s">
        <v>17</v>
      </c>
      <c r="E537" s="5">
        <v>7.74849537037037E-4</v>
      </c>
      <c r="F537" s="18">
        <v>59.37</v>
      </c>
      <c r="G537" s="12"/>
    </row>
    <row r="538" spans="1:7" x14ac:dyDescent="0.25">
      <c r="A538" s="14">
        <v>4</v>
      </c>
      <c r="B538" t="s">
        <v>62</v>
      </c>
      <c r="C538" s="16">
        <v>29</v>
      </c>
      <c r="D538" s="17" t="s">
        <v>17</v>
      </c>
      <c r="E538" s="5">
        <v>7.7516203703703699E-4</v>
      </c>
      <c r="F538" s="18">
        <v>59.34</v>
      </c>
      <c r="G538" s="12"/>
    </row>
    <row r="539" spans="1:7" x14ac:dyDescent="0.25">
      <c r="A539" s="14">
        <v>4</v>
      </c>
      <c r="B539" t="s">
        <v>62</v>
      </c>
      <c r="C539" s="16">
        <v>29</v>
      </c>
      <c r="D539" s="17" t="s">
        <v>17</v>
      </c>
      <c r="E539" s="5">
        <v>7.7298611111111112E-4</v>
      </c>
      <c r="F539" s="18">
        <v>59.51</v>
      </c>
      <c r="G539" s="12"/>
    </row>
    <row r="540" spans="1:7" x14ac:dyDescent="0.25">
      <c r="A540" s="14">
        <v>4</v>
      </c>
      <c r="B540" t="s">
        <v>62</v>
      </c>
      <c r="C540" s="16">
        <v>29</v>
      </c>
      <c r="D540" s="17" t="s">
        <v>17</v>
      </c>
      <c r="E540" s="5">
        <v>7.7528935185185177E-4</v>
      </c>
      <c r="F540" s="18">
        <v>59.33</v>
      </c>
      <c r="G540" s="12"/>
    </row>
    <row r="541" spans="1:7" x14ac:dyDescent="0.25">
      <c r="A541" s="14">
        <v>4</v>
      </c>
      <c r="B541" t="s">
        <v>62</v>
      </c>
      <c r="C541" s="16">
        <v>29</v>
      </c>
      <c r="D541" s="17" t="s">
        <v>17</v>
      </c>
      <c r="E541" s="5">
        <v>7.7359953703703705E-4</v>
      </c>
      <c r="F541" s="18">
        <v>59.46</v>
      </c>
      <c r="G541" s="12"/>
    </row>
    <row r="542" spans="1:7" x14ac:dyDescent="0.25">
      <c r="A542" s="14">
        <v>4</v>
      </c>
      <c r="B542" t="s">
        <v>62</v>
      </c>
      <c r="C542" s="16">
        <v>29</v>
      </c>
      <c r="D542" s="17" t="s">
        <v>17</v>
      </c>
      <c r="E542" s="5">
        <v>7.7645833333333343E-4</v>
      </c>
      <c r="F542" s="18">
        <v>59.24</v>
      </c>
      <c r="G542" s="12"/>
    </row>
    <row r="543" spans="1:7" x14ac:dyDescent="0.25">
      <c r="A543" s="14">
        <v>4</v>
      </c>
      <c r="B543" t="s">
        <v>62</v>
      </c>
      <c r="C543" s="16">
        <v>29</v>
      </c>
      <c r="D543" s="17" t="s">
        <v>17</v>
      </c>
      <c r="E543" s="5">
        <v>7.8690972222222226E-4</v>
      </c>
      <c r="F543" s="18">
        <v>58.46</v>
      </c>
      <c r="G543" s="12"/>
    </row>
    <row r="544" spans="1:7" x14ac:dyDescent="0.25">
      <c r="A544" s="14">
        <v>4</v>
      </c>
      <c r="B544" t="s">
        <v>84</v>
      </c>
      <c r="C544" s="16">
        <v>29</v>
      </c>
      <c r="D544" s="17" t="s">
        <v>63</v>
      </c>
      <c r="E544" s="5">
        <v>8.5467592592592583E-4</v>
      </c>
      <c r="F544" s="18">
        <v>53.82</v>
      </c>
      <c r="G544" s="12"/>
    </row>
    <row r="545" spans="1:7" x14ac:dyDescent="0.25">
      <c r="A545" s="14">
        <v>4</v>
      </c>
      <c r="B545" t="s">
        <v>84</v>
      </c>
      <c r="C545" s="16">
        <v>29</v>
      </c>
      <c r="D545" s="17" t="s">
        <v>63</v>
      </c>
      <c r="E545" s="5">
        <v>7.9974537037037037E-4</v>
      </c>
      <c r="F545" s="18">
        <v>57.52</v>
      </c>
      <c r="G545" s="12"/>
    </row>
    <row r="546" spans="1:7" x14ac:dyDescent="0.25">
      <c r="A546" s="14">
        <v>4</v>
      </c>
      <c r="B546" t="s">
        <v>84</v>
      </c>
      <c r="C546" s="16">
        <v>29</v>
      </c>
      <c r="D546" s="17" t="s">
        <v>63</v>
      </c>
      <c r="E546" s="5">
        <v>7.9229166666666673E-4</v>
      </c>
      <c r="F546" s="18">
        <v>58.06</v>
      </c>
      <c r="G546" s="12"/>
    </row>
    <row r="547" spans="1:7" x14ac:dyDescent="0.25">
      <c r="A547" s="14">
        <v>4</v>
      </c>
      <c r="B547" t="s">
        <v>84</v>
      </c>
      <c r="C547" s="16">
        <v>29</v>
      </c>
      <c r="D547" s="17" t="s">
        <v>63</v>
      </c>
      <c r="E547" s="5">
        <v>7.8276620370370381E-4</v>
      </c>
      <c r="F547" s="18">
        <v>58.77</v>
      </c>
      <c r="G547" s="12"/>
    </row>
    <row r="548" spans="1:7" x14ac:dyDescent="0.25">
      <c r="A548" s="14">
        <v>4</v>
      </c>
      <c r="B548" t="s">
        <v>84</v>
      </c>
      <c r="C548" s="16">
        <v>29</v>
      </c>
      <c r="D548" s="17" t="s">
        <v>63</v>
      </c>
      <c r="E548" s="5">
        <v>7.8248842592592595E-4</v>
      </c>
      <c r="F548" s="18">
        <v>58.79</v>
      </c>
      <c r="G548" s="12"/>
    </row>
    <row r="549" spans="1:7" x14ac:dyDescent="0.25">
      <c r="A549" s="14">
        <v>4</v>
      </c>
      <c r="B549" t="s">
        <v>84</v>
      </c>
      <c r="C549" s="16">
        <v>29</v>
      </c>
      <c r="D549" s="17" t="s">
        <v>63</v>
      </c>
      <c r="E549" s="5">
        <v>7.793171296296297E-4</v>
      </c>
      <c r="F549" s="18">
        <v>59.03</v>
      </c>
      <c r="G549" s="12"/>
    </row>
    <row r="550" spans="1:7" x14ac:dyDescent="0.25">
      <c r="A550" s="14">
        <v>4</v>
      </c>
      <c r="B550" t="s">
        <v>84</v>
      </c>
      <c r="C550" s="16">
        <v>29</v>
      </c>
      <c r="D550" s="17" t="s">
        <v>63</v>
      </c>
      <c r="E550" s="5">
        <v>7.8593750000000007E-4</v>
      </c>
      <c r="F550" s="18">
        <v>58.53</v>
      </c>
      <c r="G550" s="12"/>
    </row>
    <row r="551" spans="1:7" x14ac:dyDescent="0.25">
      <c r="A551" s="14">
        <v>4</v>
      </c>
      <c r="B551" t="s">
        <v>84</v>
      </c>
      <c r="C551" s="16">
        <v>29</v>
      </c>
      <c r="D551" s="17" t="s">
        <v>63</v>
      </c>
      <c r="E551" s="5">
        <v>7.7917824074074076E-4</v>
      </c>
      <c r="F551" s="18">
        <v>59.04</v>
      </c>
      <c r="G551" s="12"/>
    </row>
    <row r="552" spans="1:7" x14ac:dyDescent="0.25">
      <c r="A552" s="14">
        <v>4</v>
      </c>
      <c r="B552" t="s">
        <v>84</v>
      </c>
      <c r="C552" s="16">
        <v>29</v>
      </c>
      <c r="D552" s="17" t="s">
        <v>63</v>
      </c>
      <c r="E552" s="5">
        <v>7.8811342592592594E-4</v>
      </c>
      <c r="F552" s="18">
        <v>58.37</v>
      </c>
      <c r="G552" s="12"/>
    </row>
    <row r="553" spans="1:7" x14ac:dyDescent="0.25">
      <c r="A553" s="14">
        <v>4</v>
      </c>
      <c r="B553" t="s">
        <v>84</v>
      </c>
      <c r="C553" s="16">
        <v>29</v>
      </c>
      <c r="D553" s="17" t="s">
        <v>63</v>
      </c>
      <c r="E553" s="5">
        <v>7.8800925925925924E-4</v>
      </c>
      <c r="F553" s="18">
        <v>58.37</v>
      </c>
      <c r="G553" s="12"/>
    </row>
    <row r="554" spans="1:7" x14ac:dyDescent="0.25">
      <c r="A554" s="14">
        <v>4</v>
      </c>
      <c r="B554" t="s">
        <v>84</v>
      </c>
      <c r="C554" s="16">
        <v>29</v>
      </c>
      <c r="D554" s="17" t="s">
        <v>63</v>
      </c>
      <c r="E554" s="5">
        <v>7.771875000000001E-4</v>
      </c>
      <c r="F554" s="18">
        <v>59.19</v>
      </c>
      <c r="G554" s="12"/>
    </row>
    <row r="555" spans="1:7" x14ac:dyDescent="0.25">
      <c r="A555" s="14">
        <v>4</v>
      </c>
      <c r="B555" t="s">
        <v>84</v>
      </c>
      <c r="C555" s="16">
        <v>29</v>
      </c>
      <c r="D555" s="17" t="s">
        <v>63</v>
      </c>
      <c r="E555" s="5">
        <v>7.8034722222222221E-4</v>
      </c>
      <c r="F555" s="18">
        <v>58.95</v>
      </c>
      <c r="G555" s="12"/>
    </row>
    <row r="556" spans="1:7" x14ac:dyDescent="0.25">
      <c r="A556" s="14">
        <v>4</v>
      </c>
      <c r="B556" t="s">
        <v>84</v>
      </c>
      <c r="C556" s="16">
        <v>29</v>
      </c>
      <c r="D556" s="17" t="s">
        <v>63</v>
      </c>
      <c r="E556" s="5">
        <v>7.7961805555555553E-4</v>
      </c>
      <c r="F556" s="18">
        <v>59</v>
      </c>
      <c r="G556" s="12"/>
    </row>
    <row r="557" spans="1:7" x14ac:dyDescent="0.25">
      <c r="A557" s="14">
        <v>4</v>
      </c>
      <c r="B557" t="s">
        <v>84</v>
      </c>
      <c r="C557" s="16">
        <v>29</v>
      </c>
      <c r="D557" s="17" t="s">
        <v>63</v>
      </c>
      <c r="E557" s="5">
        <v>7.7820601851851846E-4</v>
      </c>
      <c r="F557" s="18">
        <v>59.11</v>
      </c>
      <c r="G557" s="12"/>
    </row>
    <row r="558" spans="1:7" x14ac:dyDescent="0.25">
      <c r="A558" s="14">
        <v>4</v>
      </c>
      <c r="B558" t="s">
        <v>84</v>
      </c>
      <c r="C558" s="16">
        <v>29</v>
      </c>
      <c r="D558" s="17" t="s">
        <v>63</v>
      </c>
      <c r="E558" s="5">
        <v>7.814467592592594E-4</v>
      </c>
      <c r="F558" s="18">
        <v>58.87</v>
      </c>
      <c r="G558" s="12"/>
    </row>
    <row r="559" spans="1:7" x14ac:dyDescent="0.25">
      <c r="A559" s="14">
        <v>4</v>
      </c>
      <c r="B559" t="s">
        <v>84</v>
      </c>
      <c r="C559" s="16">
        <v>29</v>
      </c>
      <c r="D559" s="17" t="s">
        <v>63</v>
      </c>
      <c r="E559" s="5">
        <v>7.8916666666666675E-4</v>
      </c>
      <c r="F559" s="18">
        <v>58.29</v>
      </c>
      <c r="G559" s="12"/>
    </row>
    <row r="560" spans="1:7" x14ac:dyDescent="0.25">
      <c r="A560" s="14">
        <v>4</v>
      </c>
      <c r="B560" t="s">
        <v>84</v>
      </c>
      <c r="C560" s="16">
        <v>29</v>
      </c>
      <c r="D560" s="17" t="s">
        <v>63</v>
      </c>
      <c r="E560" s="5">
        <v>7.7901620370370375E-4</v>
      </c>
      <c r="F560" s="18">
        <v>59.05</v>
      </c>
      <c r="G560" s="12"/>
    </row>
    <row r="561" spans="1:7" x14ac:dyDescent="0.25">
      <c r="A561" s="14">
        <v>4</v>
      </c>
      <c r="B561" t="s">
        <v>84</v>
      </c>
      <c r="C561" s="16">
        <v>29</v>
      </c>
      <c r="D561" s="17" t="s">
        <v>63</v>
      </c>
      <c r="E561" s="5">
        <v>7.8068287037037038E-4</v>
      </c>
      <c r="F561" s="18">
        <v>58.92</v>
      </c>
      <c r="G561" s="12"/>
    </row>
    <row r="562" spans="1:7" x14ac:dyDescent="0.25">
      <c r="A562" s="14">
        <v>4</v>
      </c>
      <c r="B562" t="s">
        <v>84</v>
      </c>
      <c r="C562" s="16">
        <v>29</v>
      </c>
      <c r="D562" s="17" t="s">
        <v>63</v>
      </c>
      <c r="E562" s="5">
        <v>7.9370370370370369E-4</v>
      </c>
      <c r="F562" s="18">
        <v>57.96</v>
      </c>
      <c r="G562" s="12"/>
    </row>
    <row r="563" spans="1:7" x14ac:dyDescent="0.25">
      <c r="A563" s="14">
        <v>4</v>
      </c>
      <c r="B563" t="s">
        <v>84</v>
      </c>
      <c r="C563" s="16">
        <v>29</v>
      </c>
      <c r="D563" s="17" t="s">
        <v>63</v>
      </c>
      <c r="E563" s="5">
        <v>7.7962962962962968E-4</v>
      </c>
      <c r="F563" s="18">
        <v>59</v>
      </c>
      <c r="G563" s="12"/>
    </row>
    <row r="564" spans="1:7" x14ac:dyDescent="0.25">
      <c r="A564" s="14">
        <v>4</v>
      </c>
      <c r="B564" t="s">
        <v>84</v>
      </c>
      <c r="C564" s="16">
        <v>29</v>
      </c>
      <c r="D564" s="17" t="s">
        <v>63</v>
      </c>
      <c r="E564" s="5">
        <v>7.7767361111111104E-4</v>
      </c>
      <c r="F564" s="18">
        <v>59.15</v>
      </c>
      <c r="G564" s="12"/>
    </row>
    <row r="565" spans="1:7" x14ac:dyDescent="0.25">
      <c r="A565" s="14">
        <v>4</v>
      </c>
      <c r="B565" t="s">
        <v>84</v>
      </c>
      <c r="C565" s="16">
        <v>29</v>
      </c>
      <c r="D565" s="17" t="s">
        <v>63</v>
      </c>
      <c r="E565" s="5">
        <v>7.7730324074074073E-4</v>
      </c>
      <c r="F565" s="18">
        <v>59.18</v>
      </c>
      <c r="G565" s="12"/>
    </row>
    <row r="566" spans="1:7" x14ac:dyDescent="0.25">
      <c r="A566" s="14">
        <v>4</v>
      </c>
      <c r="B566" t="s">
        <v>84</v>
      </c>
      <c r="C566" s="16">
        <v>29</v>
      </c>
      <c r="D566" s="17" t="s">
        <v>63</v>
      </c>
      <c r="E566" s="5">
        <v>7.7924768518518523E-4</v>
      </c>
      <c r="F566" s="18">
        <v>59.03</v>
      </c>
      <c r="G566" s="12"/>
    </row>
    <row r="567" spans="1:7" x14ac:dyDescent="0.25">
      <c r="A567" s="14">
        <v>4</v>
      </c>
      <c r="B567" t="s">
        <v>84</v>
      </c>
      <c r="C567" s="16">
        <v>29</v>
      </c>
      <c r="D567" s="17" t="s">
        <v>63</v>
      </c>
      <c r="E567" s="5">
        <v>7.8256944444444435E-4</v>
      </c>
      <c r="F567" s="18">
        <v>58.78</v>
      </c>
      <c r="G567" s="12"/>
    </row>
    <row r="568" spans="1:7" x14ac:dyDescent="0.25">
      <c r="A568" s="14">
        <v>4</v>
      </c>
      <c r="B568" t="s">
        <v>84</v>
      </c>
      <c r="C568" s="16">
        <v>29</v>
      </c>
      <c r="D568" s="17" t="s">
        <v>63</v>
      </c>
      <c r="E568" s="5">
        <v>7.8009259259259253E-4</v>
      </c>
      <c r="F568" s="18">
        <v>58.97</v>
      </c>
      <c r="G568" s="12"/>
    </row>
    <row r="569" spans="1:7" x14ac:dyDescent="0.25">
      <c r="A569" s="14">
        <v>4</v>
      </c>
      <c r="B569" t="s">
        <v>84</v>
      </c>
      <c r="C569" s="16">
        <v>29</v>
      </c>
      <c r="D569" s="17" t="s">
        <v>63</v>
      </c>
      <c r="E569" s="5">
        <v>7.79212962962963E-4</v>
      </c>
      <c r="F569" s="18">
        <v>59.03</v>
      </c>
      <c r="G569" s="12"/>
    </row>
    <row r="570" spans="1:7" x14ac:dyDescent="0.25">
      <c r="A570" s="14">
        <v>4</v>
      </c>
      <c r="B570" t="s">
        <v>84</v>
      </c>
      <c r="C570" s="16">
        <v>29</v>
      </c>
      <c r="D570" s="17" t="s">
        <v>63</v>
      </c>
      <c r="E570" s="5">
        <v>7.7715277777777776E-4</v>
      </c>
      <c r="F570" s="18">
        <v>59.19</v>
      </c>
      <c r="G570" s="12"/>
    </row>
    <row r="571" spans="1:7" x14ac:dyDescent="0.25">
      <c r="A571" s="14">
        <v>4</v>
      </c>
      <c r="B571" t="s">
        <v>84</v>
      </c>
      <c r="C571" s="16">
        <v>29</v>
      </c>
      <c r="D571" s="17" t="s">
        <v>63</v>
      </c>
      <c r="E571" s="5">
        <v>7.7899305555555567E-4</v>
      </c>
      <c r="F571" s="18">
        <v>59.05</v>
      </c>
      <c r="G571" s="12"/>
    </row>
    <row r="572" spans="1:7" x14ac:dyDescent="0.25">
      <c r="A572" s="14">
        <v>4</v>
      </c>
      <c r="B572" t="s">
        <v>84</v>
      </c>
      <c r="C572" s="16">
        <v>29</v>
      </c>
      <c r="D572" s="17" t="s">
        <v>63</v>
      </c>
      <c r="E572" s="5">
        <v>7.8162037037037035E-4</v>
      </c>
      <c r="F572" s="18">
        <v>58.85</v>
      </c>
      <c r="G572" s="12"/>
    </row>
    <row r="573" spans="1:7" x14ac:dyDescent="0.25">
      <c r="A573" s="14">
        <v>4</v>
      </c>
      <c r="B573" t="s">
        <v>75</v>
      </c>
      <c r="C573" s="16">
        <v>29</v>
      </c>
      <c r="D573" s="17" t="s">
        <v>35</v>
      </c>
      <c r="E573" s="5">
        <v>8.9223379629629635E-4</v>
      </c>
      <c r="F573" s="18">
        <v>51.56</v>
      </c>
      <c r="G573" s="12"/>
    </row>
    <row r="574" spans="1:7" x14ac:dyDescent="0.25">
      <c r="A574" s="14">
        <v>4</v>
      </c>
      <c r="B574" t="s">
        <v>75</v>
      </c>
      <c r="C574" s="16">
        <v>29</v>
      </c>
      <c r="D574" s="17" t="s">
        <v>35</v>
      </c>
      <c r="E574" s="5">
        <v>8.0486111111111112E-4</v>
      </c>
      <c r="F574" s="18">
        <v>57.15</v>
      </c>
      <c r="G574" s="12"/>
    </row>
    <row r="575" spans="1:7" x14ac:dyDescent="0.25">
      <c r="A575" s="14">
        <v>4</v>
      </c>
      <c r="B575" t="s">
        <v>75</v>
      </c>
      <c r="C575" s="16">
        <v>29</v>
      </c>
      <c r="D575" s="17" t="s">
        <v>35</v>
      </c>
      <c r="E575" s="5">
        <v>7.9059027777777775E-4</v>
      </c>
      <c r="F575" s="18">
        <v>58.18</v>
      </c>
      <c r="G575" s="12"/>
    </row>
    <row r="576" spans="1:7" x14ac:dyDescent="0.25">
      <c r="A576" s="14">
        <v>4</v>
      </c>
      <c r="B576" t="s">
        <v>75</v>
      </c>
      <c r="C576" s="16">
        <v>29</v>
      </c>
      <c r="D576" s="17" t="s">
        <v>35</v>
      </c>
      <c r="E576" s="5">
        <v>7.8555555555555551E-4</v>
      </c>
      <c r="F576" s="18">
        <v>58.56</v>
      </c>
      <c r="G576" s="12"/>
    </row>
    <row r="577" spans="1:7" x14ac:dyDescent="0.25">
      <c r="A577" s="14">
        <v>4</v>
      </c>
      <c r="B577" t="s">
        <v>75</v>
      </c>
      <c r="C577" s="16">
        <v>29</v>
      </c>
      <c r="D577" s="17" t="s">
        <v>35</v>
      </c>
      <c r="E577" s="5">
        <v>7.8946759259259259E-4</v>
      </c>
      <c r="F577" s="18">
        <v>58.27</v>
      </c>
      <c r="G577" s="12"/>
    </row>
    <row r="578" spans="1:7" x14ac:dyDescent="0.25">
      <c r="A578" s="14">
        <v>4</v>
      </c>
      <c r="B578" t="s">
        <v>75</v>
      </c>
      <c r="C578" s="16">
        <v>29</v>
      </c>
      <c r="D578" s="17" t="s">
        <v>35</v>
      </c>
      <c r="E578" s="5">
        <v>7.7798611111111113E-4</v>
      </c>
      <c r="F578" s="18">
        <v>59.13</v>
      </c>
      <c r="G578" s="12"/>
    </row>
    <row r="579" spans="1:7" x14ac:dyDescent="0.25">
      <c r="A579" s="14">
        <v>4</v>
      </c>
      <c r="B579" t="s">
        <v>75</v>
      </c>
      <c r="C579" s="16">
        <v>29</v>
      </c>
      <c r="D579" s="17" t="s">
        <v>35</v>
      </c>
      <c r="E579" s="5">
        <v>7.7818287037037038E-4</v>
      </c>
      <c r="F579" s="18">
        <v>59.11</v>
      </c>
      <c r="G579" s="12"/>
    </row>
    <row r="580" spans="1:7" x14ac:dyDescent="0.25">
      <c r="A580" s="14">
        <v>4</v>
      </c>
      <c r="B580" t="s">
        <v>75</v>
      </c>
      <c r="C580" s="16">
        <v>29</v>
      </c>
      <c r="D580" s="17" t="s">
        <v>35</v>
      </c>
      <c r="E580" s="5">
        <v>7.7978009259259244E-4</v>
      </c>
      <c r="F580" s="18">
        <v>58.99</v>
      </c>
      <c r="G580" s="12"/>
    </row>
    <row r="581" spans="1:7" x14ac:dyDescent="0.25">
      <c r="A581" s="14">
        <v>4</v>
      </c>
      <c r="B581" t="s">
        <v>75</v>
      </c>
      <c r="C581" s="16">
        <v>29</v>
      </c>
      <c r="D581" s="17" t="s">
        <v>35</v>
      </c>
      <c r="E581" s="5">
        <v>7.8107638888888888E-4</v>
      </c>
      <c r="F581" s="18">
        <v>58.89</v>
      </c>
      <c r="G581" s="12"/>
    </row>
    <row r="582" spans="1:7" x14ac:dyDescent="0.25">
      <c r="A582" s="14">
        <v>4</v>
      </c>
      <c r="B582" t="s">
        <v>75</v>
      </c>
      <c r="C582" s="16">
        <v>29</v>
      </c>
      <c r="D582" s="17" t="s">
        <v>35</v>
      </c>
      <c r="E582" s="5">
        <v>7.9203703703703717E-4</v>
      </c>
      <c r="F582" s="18">
        <v>58.08</v>
      </c>
      <c r="G582" s="12"/>
    </row>
    <row r="583" spans="1:7" x14ac:dyDescent="0.25">
      <c r="A583" s="14">
        <v>4</v>
      </c>
      <c r="B583" t="s">
        <v>75</v>
      </c>
      <c r="C583" s="16">
        <v>29</v>
      </c>
      <c r="D583" s="17" t="s">
        <v>35</v>
      </c>
      <c r="E583" s="5">
        <v>7.8362268518518505E-4</v>
      </c>
      <c r="F583" s="18">
        <v>58.7</v>
      </c>
      <c r="G583" s="12"/>
    </row>
    <row r="584" spans="1:7" x14ac:dyDescent="0.25">
      <c r="A584" s="14">
        <v>4</v>
      </c>
      <c r="B584" t="s">
        <v>75</v>
      </c>
      <c r="C584" s="16">
        <v>29</v>
      </c>
      <c r="D584" s="17" t="s">
        <v>35</v>
      </c>
      <c r="E584" s="5">
        <v>7.7657407407407406E-4</v>
      </c>
      <c r="F584" s="18">
        <v>59.23</v>
      </c>
      <c r="G584" s="12"/>
    </row>
    <row r="585" spans="1:7" x14ac:dyDescent="0.25">
      <c r="A585" s="14">
        <v>4</v>
      </c>
      <c r="B585" t="s">
        <v>75</v>
      </c>
      <c r="C585" s="16">
        <v>29</v>
      </c>
      <c r="D585" s="17" t="s">
        <v>35</v>
      </c>
      <c r="E585" s="5">
        <v>7.823726851851851E-4</v>
      </c>
      <c r="F585" s="18">
        <v>58.8</v>
      </c>
      <c r="G585" s="12"/>
    </row>
    <row r="586" spans="1:7" x14ac:dyDescent="0.25">
      <c r="A586" s="14">
        <v>4</v>
      </c>
      <c r="B586" t="s">
        <v>75</v>
      </c>
      <c r="C586" s="16">
        <v>29</v>
      </c>
      <c r="D586" s="17" t="s">
        <v>35</v>
      </c>
      <c r="E586" s="5">
        <v>7.8225694444444436E-4</v>
      </c>
      <c r="F586" s="18">
        <v>58.8</v>
      </c>
      <c r="G586" s="12"/>
    </row>
    <row r="587" spans="1:7" x14ac:dyDescent="0.25">
      <c r="A587" s="14">
        <v>4</v>
      </c>
      <c r="B587" t="s">
        <v>75</v>
      </c>
      <c r="C587" s="16">
        <v>29</v>
      </c>
      <c r="D587" s="17" t="s">
        <v>35</v>
      </c>
      <c r="E587" s="5">
        <v>7.7219907407407413E-4</v>
      </c>
      <c r="F587" s="18">
        <v>59.57</v>
      </c>
      <c r="G587" s="12"/>
    </row>
    <row r="588" spans="1:7" x14ac:dyDescent="0.25">
      <c r="A588" s="14">
        <v>4</v>
      </c>
      <c r="B588" t="s">
        <v>75</v>
      </c>
      <c r="C588" s="16">
        <v>29</v>
      </c>
      <c r="D588" s="17" t="s">
        <v>35</v>
      </c>
      <c r="E588" s="5">
        <v>8.0888888888888894E-4</v>
      </c>
      <c r="F588" s="18">
        <v>56.87</v>
      </c>
      <c r="G588" s="12"/>
    </row>
    <row r="589" spans="1:7" x14ac:dyDescent="0.25">
      <c r="A589" s="14">
        <v>4</v>
      </c>
      <c r="B589" t="s">
        <v>75</v>
      </c>
      <c r="C589" s="16">
        <v>29</v>
      </c>
      <c r="D589" s="17" t="s">
        <v>35</v>
      </c>
      <c r="E589" s="5">
        <v>7.8285879629629636E-4</v>
      </c>
      <c r="F589" s="18">
        <v>58.76</v>
      </c>
      <c r="G589" s="12"/>
    </row>
    <row r="590" spans="1:7" x14ac:dyDescent="0.25">
      <c r="A590" s="14">
        <v>4</v>
      </c>
      <c r="B590" t="s">
        <v>75</v>
      </c>
      <c r="C590" s="16">
        <v>29</v>
      </c>
      <c r="D590" s="17" t="s">
        <v>35</v>
      </c>
      <c r="E590" s="5">
        <v>7.9030092592592607E-4</v>
      </c>
      <c r="F590" s="18">
        <v>58.21</v>
      </c>
      <c r="G590" s="12"/>
    </row>
    <row r="591" spans="1:7" x14ac:dyDescent="0.25">
      <c r="A591" s="14">
        <v>4</v>
      </c>
      <c r="B591" t="s">
        <v>75</v>
      </c>
      <c r="C591" s="16">
        <v>29</v>
      </c>
      <c r="D591" s="17" t="s">
        <v>35</v>
      </c>
      <c r="E591" s="5">
        <v>7.8334490740740741E-4</v>
      </c>
      <c r="F591" s="18">
        <v>58.72</v>
      </c>
      <c r="G591" s="12"/>
    </row>
    <row r="592" spans="1:7" x14ac:dyDescent="0.25">
      <c r="A592" s="14">
        <v>4</v>
      </c>
      <c r="B592" t="s">
        <v>75</v>
      </c>
      <c r="C592" s="16">
        <v>29</v>
      </c>
      <c r="D592" s="17" t="s">
        <v>35</v>
      </c>
      <c r="E592" s="5">
        <v>7.7434027777777787E-4</v>
      </c>
      <c r="F592" s="18">
        <v>59.41</v>
      </c>
      <c r="G592" s="12"/>
    </row>
    <row r="593" spans="1:7" x14ac:dyDescent="0.25">
      <c r="A593" s="14">
        <v>4</v>
      </c>
      <c r="B593" t="s">
        <v>75</v>
      </c>
      <c r="C593" s="16">
        <v>29</v>
      </c>
      <c r="D593" s="17" t="s">
        <v>35</v>
      </c>
      <c r="E593" s="5">
        <v>7.8207175925925927E-4</v>
      </c>
      <c r="F593" s="18">
        <v>58.82</v>
      </c>
      <c r="G593" s="12"/>
    </row>
    <row r="594" spans="1:7" x14ac:dyDescent="0.25">
      <c r="A594" s="14">
        <v>4</v>
      </c>
      <c r="B594" t="s">
        <v>75</v>
      </c>
      <c r="C594" s="16">
        <v>29</v>
      </c>
      <c r="D594" s="17" t="s">
        <v>35</v>
      </c>
      <c r="E594" s="5">
        <v>7.790046296296296E-4</v>
      </c>
      <c r="F594" s="18">
        <v>59.05</v>
      </c>
      <c r="G594" s="12"/>
    </row>
    <row r="595" spans="1:7" x14ac:dyDescent="0.25">
      <c r="A595" s="14">
        <v>4</v>
      </c>
      <c r="B595" t="s">
        <v>75</v>
      </c>
      <c r="C595" s="16">
        <v>29</v>
      </c>
      <c r="D595" s="17" t="s">
        <v>35</v>
      </c>
      <c r="E595" s="5">
        <v>7.804513888888888E-4</v>
      </c>
      <c r="F595" s="18">
        <v>58.94</v>
      </c>
      <c r="G595" s="12"/>
    </row>
    <row r="596" spans="1:7" x14ac:dyDescent="0.25">
      <c r="A596" s="14">
        <v>4</v>
      </c>
      <c r="B596" t="s">
        <v>75</v>
      </c>
      <c r="C596" s="16">
        <v>29</v>
      </c>
      <c r="D596" s="17" t="s">
        <v>35</v>
      </c>
      <c r="E596" s="5">
        <v>7.8188657407407406E-4</v>
      </c>
      <c r="F596" s="18">
        <v>58.83</v>
      </c>
      <c r="G596" s="12"/>
    </row>
    <row r="597" spans="1:7" x14ac:dyDescent="0.25">
      <c r="A597" s="14">
        <v>4</v>
      </c>
      <c r="B597" t="s">
        <v>75</v>
      </c>
      <c r="C597" s="16">
        <v>29</v>
      </c>
      <c r="D597" s="17" t="s">
        <v>35</v>
      </c>
      <c r="E597" s="5">
        <v>7.8513888888888893E-4</v>
      </c>
      <c r="F597" s="18">
        <v>58.59</v>
      </c>
      <c r="G597" s="12"/>
    </row>
    <row r="598" spans="1:7" x14ac:dyDescent="0.25">
      <c r="A598" s="14">
        <v>4</v>
      </c>
      <c r="B598" t="s">
        <v>75</v>
      </c>
      <c r="C598" s="16">
        <v>29</v>
      </c>
      <c r="D598" s="17" t="s">
        <v>35</v>
      </c>
      <c r="E598" s="5">
        <v>7.8813657407407424E-4</v>
      </c>
      <c r="F598" s="18">
        <v>58.37</v>
      </c>
      <c r="G598" s="12"/>
    </row>
    <row r="599" spans="1:7" x14ac:dyDescent="0.25">
      <c r="A599" s="14">
        <v>4</v>
      </c>
      <c r="B599" t="s">
        <v>75</v>
      </c>
      <c r="C599" s="16">
        <v>29</v>
      </c>
      <c r="D599" s="17" t="s">
        <v>35</v>
      </c>
      <c r="E599" s="5">
        <v>7.8009259259259253E-4</v>
      </c>
      <c r="F599" s="18">
        <v>58.97</v>
      </c>
      <c r="G599" s="12"/>
    </row>
    <row r="600" spans="1:7" x14ac:dyDescent="0.25">
      <c r="A600" s="14">
        <v>4</v>
      </c>
      <c r="B600" t="s">
        <v>75</v>
      </c>
      <c r="C600" s="16">
        <v>29</v>
      </c>
      <c r="D600" s="17" t="s">
        <v>35</v>
      </c>
      <c r="E600" s="5">
        <v>7.8234953703703702E-4</v>
      </c>
      <c r="F600" s="18">
        <v>58.8</v>
      </c>
      <c r="G600" s="12"/>
    </row>
    <row r="601" spans="1:7" x14ac:dyDescent="0.25">
      <c r="A601" s="14">
        <v>4</v>
      </c>
      <c r="B601" t="s">
        <v>75</v>
      </c>
      <c r="C601" s="16">
        <v>29</v>
      </c>
      <c r="D601" s="17" t="s">
        <v>35</v>
      </c>
      <c r="E601" s="5">
        <v>7.836342592592592E-4</v>
      </c>
      <c r="F601" s="18">
        <v>58.7</v>
      </c>
      <c r="G601" s="12"/>
    </row>
    <row r="602" spans="1:7" x14ac:dyDescent="0.25">
      <c r="A602" s="14">
        <v>4</v>
      </c>
      <c r="B602" t="s">
        <v>37</v>
      </c>
      <c r="C602" s="16">
        <v>29</v>
      </c>
      <c r="D602" s="17" t="s">
        <v>79</v>
      </c>
      <c r="E602" s="5">
        <v>8.428819444444446E-4</v>
      </c>
      <c r="F602" s="18">
        <v>54.57</v>
      </c>
      <c r="G602" s="12"/>
    </row>
    <row r="603" spans="1:7" x14ac:dyDescent="0.25">
      <c r="A603" s="14">
        <v>4</v>
      </c>
      <c r="B603" t="s">
        <v>37</v>
      </c>
      <c r="C603" s="16">
        <v>29</v>
      </c>
      <c r="D603" s="17" t="s">
        <v>79</v>
      </c>
      <c r="E603" s="5">
        <v>7.9771990740740747E-4</v>
      </c>
      <c r="F603" s="18">
        <v>57.66</v>
      </c>
      <c r="G603" s="12"/>
    </row>
    <row r="604" spans="1:7" x14ac:dyDescent="0.25">
      <c r="A604" s="14">
        <v>4</v>
      </c>
      <c r="B604" t="s">
        <v>37</v>
      </c>
      <c r="C604" s="16">
        <v>29</v>
      </c>
      <c r="D604" s="17" t="s">
        <v>79</v>
      </c>
      <c r="E604" s="5">
        <v>8.2248842592592584E-4</v>
      </c>
      <c r="F604" s="18">
        <v>55.93</v>
      </c>
      <c r="G604" s="12"/>
    </row>
    <row r="605" spans="1:7" x14ac:dyDescent="0.25">
      <c r="A605" s="14">
        <v>4</v>
      </c>
      <c r="B605" t="s">
        <v>37</v>
      </c>
      <c r="C605" s="16">
        <v>29</v>
      </c>
      <c r="D605" s="17" t="s">
        <v>79</v>
      </c>
      <c r="E605" s="5">
        <v>7.9197916666666663E-4</v>
      </c>
      <c r="F605" s="18">
        <v>58.08</v>
      </c>
      <c r="G605" s="12"/>
    </row>
    <row r="606" spans="1:7" x14ac:dyDescent="0.25">
      <c r="A606" s="14">
        <v>4</v>
      </c>
      <c r="B606" t="s">
        <v>37</v>
      </c>
      <c r="C606" s="16">
        <v>29</v>
      </c>
      <c r="D606" s="17" t="s">
        <v>79</v>
      </c>
      <c r="E606" s="5">
        <v>7.8567129629629636E-4</v>
      </c>
      <c r="F606" s="18">
        <v>58.55</v>
      </c>
      <c r="G606" s="12"/>
    </row>
    <row r="607" spans="1:7" x14ac:dyDescent="0.25">
      <c r="A607" s="14">
        <v>4</v>
      </c>
      <c r="B607" t="s">
        <v>37</v>
      </c>
      <c r="C607" s="16">
        <v>29</v>
      </c>
      <c r="D607" s="17" t="s">
        <v>79</v>
      </c>
      <c r="E607" s="5">
        <v>7.8325231481481486E-4</v>
      </c>
      <c r="F607" s="18">
        <v>58.73</v>
      </c>
      <c r="G607" s="12"/>
    </row>
    <row r="608" spans="1:7" x14ac:dyDescent="0.25">
      <c r="A608" s="14">
        <v>4</v>
      </c>
      <c r="B608" t="s">
        <v>37</v>
      </c>
      <c r="C608" s="16">
        <v>29</v>
      </c>
      <c r="D608" s="17" t="s">
        <v>79</v>
      </c>
      <c r="E608" s="5">
        <v>7.9729166666666663E-4</v>
      </c>
      <c r="F608" s="18">
        <v>57.7</v>
      </c>
      <c r="G608" s="12"/>
    </row>
    <row r="609" spans="1:7" x14ac:dyDescent="0.25">
      <c r="A609" s="14">
        <v>4</v>
      </c>
      <c r="B609" t="s">
        <v>37</v>
      </c>
      <c r="C609" s="16">
        <v>29</v>
      </c>
      <c r="D609" s="17" t="s">
        <v>79</v>
      </c>
      <c r="E609" s="5">
        <v>7.9151620370370367E-4</v>
      </c>
      <c r="F609" s="18">
        <v>58.12</v>
      </c>
      <c r="G609" s="12"/>
    </row>
    <row r="610" spans="1:7" x14ac:dyDescent="0.25">
      <c r="A610" s="14">
        <v>4</v>
      </c>
      <c r="B610" t="s">
        <v>37</v>
      </c>
      <c r="C610" s="16">
        <v>29</v>
      </c>
      <c r="D610" s="17" t="s">
        <v>79</v>
      </c>
      <c r="E610" s="5">
        <v>7.9214120370370365E-4</v>
      </c>
      <c r="F610" s="18">
        <v>58.07</v>
      </c>
      <c r="G610" s="12"/>
    </row>
    <row r="611" spans="1:7" x14ac:dyDescent="0.25">
      <c r="A611" s="14">
        <v>4</v>
      </c>
      <c r="B611" t="s">
        <v>37</v>
      </c>
      <c r="C611" s="16">
        <v>29</v>
      </c>
      <c r="D611" s="17" t="s">
        <v>79</v>
      </c>
      <c r="E611" s="5">
        <v>7.8679398148148131E-4</v>
      </c>
      <c r="F611" s="18">
        <v>58.47</v>
      </c>
      <c r="G611" s="12"/>
    </row>
    <row r="612" spans="1:7" x14ac:dyDescent="0.25">
      <c r="A612" s="14">
        <v>4</v>
      </c>
      <c r="B612" t="s">
        <v>37</v>
      </c>
      <c r="C612" s="16">
        <v>29</v>
      </c>
      <c r="D612" s="17" t="s">
        <v>79</v>
      </c>
      <c r="E612" s="5">
        <v>7.8179398148148151E-4</v>
      </c>
      <c r="F612" s="18">
        <v>58.84</v>
      </c>
      <c r="G612" s="12"/>
    </row>
    <row r="613" spans="1:7" x14ac:dyDescent="0.25">
      <c r="A613" s="14">
        <v>4</v>
      </c>
      <c r="B613" t="s">
        <v>37</v>
      </c>
      <c r="C613" s="16">
        <v>29</v>
      </c>
      <c r="D613" s="17" t="s">
        <v>79</v>
      </c>
      <c r="E613" s="5">
        <v>7.8046296296296284E-4</v>
      </c>
      <c r="F613" s="18">
        <v>58.94</v>
      </c>
      <c r="G613" s="12"/>
    </row>
    <row r="614" spans="1:7" x14ac:dyDescent="0.25">
      <c r="A614" s="14">
        <v>4</v>
      </c>
      <c r="B614" t="s">
        <v>37</v>
      </c>
      <c r="C614" s="16">
        <v>29</v>
      </c>
      <c r="D614" s="17" t="s">
        <v>79</v>
      </c>
      <c r="E614" s="5">
        <v>7.8428240740740748E-4</v>
      </c>
      <c r="F614" s="18">
        <v>58.65</v>
      </c>
      <c r="G614" s="12"/>
    </row>
    <row r="615" spans="1:7" x14ac:dyDescent="0.25">
      <c r="A615" s="14">
        <v>4</v>
      </c>
      <c r="B615" t="s">
        <v>37</v>
      </c>
      <c r="C615" s="16">
        <v>29</v>
      </c>
      <c r="D615" s="17" t="s">
        <v>79</v>
      </c>
      <c r="E615" s="5">
        <v>7.7982638888888882E-4</v>
      </c>
      <c r="F615" s="18">
        <v>58.99</v>
      </c>
      <c r="G615" s="12"/>
    </row>
    <row r="616" spans="1:7" x14ac:dyDescent="0.25">
      <c r="A616" s="14">
        <v>4</v>
      </c>
      <c r="B616" t="s">
        <v>37</v>
      </c>
      <c r="C616" s="16">
        <v>29</v>
      </c>
      <c r="D616" s="17" t="s">
        <v>79</v>
      </c>
      <c r="E616" s="5">
        <v>7.8253472222222223E-4</v>
      </c>
      <c r="F616" s="18">
        <v>58.78</v>
      </c>
      <c r="G616" s="12"/>
    </row>
    <row r="617" spans="1:7" x14ac:dyDescent="0.25">
      <c r="A617" s="14">
        <v>4</v>
      </c>
      <c r="B617" t="s">
        <v>37</v>
      </c>
      <c r="C617" s="16">
        <v>29</v>
      </c>
      <c r="D617" s="17" t="s">
        <v>79</v>
      </c>
      <c r="E617" s="5">
        <v>8.1315972222222217E-4</v>
      </c>
      <c r="F617" s="18">
        <v>56.57</v>
      </c>
      <c r="G617" s="12"/>
    </row>
    <row r="618" spans="1:7" x14ac:dyDescent="0.25">
      <c r="A618" s="14">
        <v>4</v>
      </c>
      <c r="B618" t="s">
        <v>37</v>
      </c>
      <c r="C618" s="16">
        <v>29</v>
      </c>
      <c r="D618" s="17" t="s">
        <v>79</v>
      </c>
      <c r="E618" s="5">
        <v>7.8541666666666658E-4</v>
      </c>
      <c r="F618" s="18">
        <v>58.57</v>
      </c>
      <c r="G618" s="12"/>
    </row>
    <row r="619" spans="1:7" x14ac:dyDescent="0.25">
      <c r="A619" s="14">
        <v>4</v>
      </c>
      <c r="B619" t="s">
        <v>37</v>
      </c>
      <c r="C619" s="16">
        <v>29</v>
      </c>
      <c r="D619" s="17" t="s">
        <v>79</v>
      </c>
      <c r="E619" s="5">
        <v>7.8306712962962965E-4</v>
      </c>
      <c r="F619" s="18">
        <v>58.74</v>
      </c>
      <c r="G619" s="12"/>
    </row>
    <row r="620" spans="1:7" x14ac:dyDescent="0.25">
      <c r="A620" s="14">
        <v>4</v>
      </c>
      <c r="B620" t="s">
        <v>37</v>
      </c>
      <c r="C620" s="16">
        <v>29</v>
      </c>
      <c r="D620" s="17" t="s">
        <v>79</v>
      </c>
      <c r="E620" s="5">
        <v>7.8339120370370368E-4</v>
      </c>
      <c r="F620" s="18">
        <v>58.72</v>
      </c>
      <c r="G620" s="12"/>
    </row>
    <row r="621" spans="1:7" x14ac:dyDescent="0.25">
      <c r="A621" s="14">
        <v>4</v>
      </c>
      <c r="B621" t="s">
        <v>37</v>
      </c>
      <c r="C621" s="16">
        <v>29</v>
      </c>
      <c r="D621" s="17" t="s">
        <v>79</v>
      </c>
      <c r="E621" s="5">
        <v>7.8322916666666677E-4</v>
      </c>
      <c r="F621" s="18">
        <v>58.73</v>
      </c>
      <c r="G621" s="12"/>
    </row>
    <row r="622" spans="1:7" x14ac:dyDescent="0.25">
      <c r="A622" s="14">
        <v>4</v>
      </c>
      <c r="B622" t="s">
        <v>37</v>
      </c>
      <c r="C622" s="16">
        <v>29</v>
      </c>
      <c r="D622" s="17" t="s">
        <v>79</v>
      </c>
      <c r="E622" s="5">
        <v>7.8087962962962963E-4</v>
      </c>
      <c r="F622" s="18">
        <v>58.91</v>
      </c>
      <c r="G622" s="12"/>
    </row>
    <row r="623" spans="1:7" x14ac:dyDescent="0.25">
      <c r="A623" s="14">
        <v>4</v>
      </c>
      <c r="B623" t="s">
        <v>37</v>
      </c>
      <c r="C623" s="16">
        <v>29</v>
      </c>
      <c r="D623" s="17" t="s">
        <v>79</v>
      </c>
      <c r="E623" s="5">
        <v>7.7901620370370375E-4</v>
      </c>
      <c r="F623" s="18">
        <v>59.05</v>
      </c>
      <c r="G623" s="12"/>
    </row>
    <row r="624" spans="1:7" x14ac:dyDescent="0.25">
      <c r="A624" s="14">
        <v>4</v>
      </c>
      <c r="B624" t="s">
        <v>37</v>
      </c>
      <c r="C624" s="16">
        <v>29</v>
      </c>
      <c r="D624" s="17" t="s">
        <v>79</v>
      </c>
      <c r="E624" s="5">
        <v>7.809490740740741E-4</v>
      </c>
      <c r="F624" s="18">
        <v>58.9</v>
      </c>
      <c r="G624" s="12"/>
    </row>
    <row r="625" spans="1:7" x14ac:dyDescent="0.25">
      <c r="A625" s="14">
        <v>4</v>
      </c>
      <c r="B625" t="s">
        <v>37</v>
      </c>
      <c r="C625" s="16">
        <v>29</v>
      </c>
      <c r="D625" s="17" t="s">
        <v>79</v>
      </c>
      <c r="E625" s="5">
        <v>7.8003472222222233E-4</v>
      </c>
      <c r="F625" s="18">
        <v>58.97</v>
      </c>
      <c r="G625" s="12"/>
    </row>
    <row r="626" spans="1:7" x14ac:dyDescent="0.25">
      <c r="A626" s="14">
        <v>4</v>
      </c>
      <c r="B626" t="s">
        <v>37</v>
      </c>
      <c r="C626" s="16">
        <v>29</v>
      </c>
      <c r="D626" s="17" t="s">
        <v>79</v>
      </c>
      <c r="E626" s="5">
        <v>7.8313657407407412E-4</v>
      </c>
      <c r="F626" s="18">
        <v>58.74</v>
      </c>
      <c r="G626" s="12"/>
    </row>
    <row r="627" spans="1:7" x14ac:dyDescent="0.25">
      <c r="A627" s="14">
        <v>4</v>
      </c>
      <c r="B627" t="s">
        <v>37</v>
      </c>
      <c r="C627" s="16">
        <v>29</v>
      </c>
      <c r="D627" s="17" t="s">
        <v>79</v>
      </c>
      <c r="E627" s="5">
        <v>7.8474537037037044E-4</v>
      </c>
      <c r="F627" s="18">
        <v>58.62</v>
      </c>
      <c r="G627" s="12"/>
    </row>
    <row r="628" spans="1:7" x14ac:dyDescent="0.25">
      <c r="A628" s="14">
        <v>4</v>
      </c>
      <c r="B628" t="s">
        <v>37</v>
      </c>
      <c r="C628" s="16">
        <v>29</v>
      </c>
      <c r="D628" s="17" t="s">
        <v>79</v>
      </c>
      <c r="E628" s="5">
        <v>7.8466435185185193E-4</v>
      </c>
      <c r="F628" s="18">
        <v>58.62</v>
      </c>
      <c r="G628" s="12"/>
    </row>
    <row r="629" spans="1:7" x14ac:dyDescent="0.25">
      <c r="A629" s="14">
        <v>4</v>
      </c>
      <c r="B629" t="s">
        <v>37</v>
      </c>
      <c r="C629" s="16">
        <v>29</v>
      </c>
      <c r="D629" s="17" t="s">
        <v>79</v>
      </c>
      <c r="E629" s="5">
        <v>7.8579861111111114E-4</v>
      </c>
      <c r="F629" s="18">
        <v>58.54</v>
      </c>
      <c r="G629" s="12"/>
    </row>
    <row r="630" spans="1:7" x14ac:dyDescent="0.25">
      <c r="A630" s="14">
        <v>4</v>
      </c>
      <c r="B630" t="s">
        <v>37</v>
      </c>
      <c r="C630" s="16">
        <v>29</v>
      </c>
      <c r="D630" s="17" t="s">
        <v>79</v>
      </c>
      <c r="E630" s="5">
        <v>7.809490740740741E-4</v>
      </c>
      <c r="F630" s="18">
        <v>58.9</v>
      </c>
      <c r="G630" s="12"/>
    </row>
    <row r="631" spans="1:7" x14ac:dyDescent="0.25">
      <c r="A631" s="14">
        <v>4</v>
      </c>
      <c r="B631" t="s">
        <v>70</v>
      </c>
      <c r="C631" s="16">
        <v>28</v>
      </c>
      <c r="D631" s="17" t="s">
        <v>27</v>
      </c>
      <c r="E631" s="5">
        <v>8.8679398148148146E-4</v>
      </c>
      <c r="F631" s="18">
        <v>51.87</v>
      </c>
      <c r="G631" s="12"/>
    </row>
    <row r="632" spans="1:7" x14ac:dyDescent="0.25">
      <c r="A632" s="14">
        <v>4</v>
      </c>
      <c r="B632" t="s">
        <v>70</v>
      </c>
      <c r="C632" s="16">
        <v>28</v>
      </c>
      <c r="D632" s="17" t="s">
        <v>27</v>
      </c>
      <c r="E632" s="5">
        <v>8.0293981481481481E-4</v>
      </c>
      <c r="F632" s="18">
        <v>57.29</v>
      </c>
      <c r="G632" s="12"/>
    </row>
    <row r="633" spans="1:7" x14ac:dyDescent="0.25">
      <c r="A633" s="14">
        <v>4</v>
      </c>
      <c r="B633" t="s">
        <v>70</v>
      </c>
      <c r="C633" s="16">
        <v>28</v>
      </c>
      <c r="D633" s="17" t="s">
        <v>27</v>
      </c>
      <c r="E633" s="5">
        <v>7.955439814814816E-4</v>
      </c>
      <c r="F633" s="18">
        <v>57.82</v>
      </c>
      <c r="G633" s="12"/>
    </row>
    <row r="634" spans="1:7" x14ac:dyDescent="0.25">
      <c r="A634" s="14">
        <v>4</v>
      </c>
      <c r="B634" t="s">
        <v>70</v>
      </c>
      <c r="C634" s="16">
        <v>28</v>
      </c>
      <c r="D634" s="17" t="s">
        <v>27</v>
      </c>
      <c r="E634" s="5">
        <v>8.0167824074074071E-4</v>
      </c>
      <c r="F634" s="18">
        <v>57.38</v>
      </c>
      <c r="G634" s="12"/>
    </row>
    <row r="635" spans="1:7" x14ac:dyDescent="0.25">
      <c r="A635" s="14">
        <v>4</v>
      </c>
      <c r="B635" t="s">
        <v>70</v>
      </c>
      <c r="C635" s="16">
        <v>28</v>
      </c>
      <c r="D635" s="17" t="s">
        <v>27</v>
      </c>
      <c r="E635" s="5">
        <v>7.9787037037037033E-4</v>
      </c>
      <c r="F635" s="18">
        <v>57.65</v>
      </c>
      <c r="G635" s="12"/>
    </row>
    <row r="636" spans="1:7" x14ac:dyDescent="0.25">
      <c r="A636" s="14">
        <v>4</v>
      </c>
      <c r="B636" t="s">
        <v>70</v>
      </c>
      <c r="C636" s="16">
        <v>28</v>
      </c>
      <c r="D636" s="17" t="s">
        <v>27</v>
      </c>
      <c r="E636" s="5">
        <v>7.8937500000000004E-4</v>
      </c>
      <c r="F636" s="18">
        <v>58.27</v>
      </c>
      <c r="G636" s="12"/>
    </row>
    <row r="637" spans="1:7" x14ac:dyDescent="0.25">
      <c r="A637" s="14">
        <v>4</v>
      </c>
      <c r="B637" t="s">
        <v>70</v>
      </c>
      <c r="C637" s="16">
        <v>28</v>
      </c>
      <c r="D637" s="17" t="s">
        <v>27</v>
      </c>
      <c r="E637" s="5">
        <v>7.8476851851851841E-4</v>
      </c>
      <c r="F637" s="18">
        <v>58.62</v>
      </c>
      <c r="G637" s="12"/>
    </row>
    <row r="638" spans="1:7" x14ac:dyDescent="0.25">
      <c r="A638" s="14">
        <v>4</v>
      </c>
      <c r="B638" t="s">
        <v>70</v>
      </c>
      <c r="C638" s="16">
        <v>28</v>
      </c>
      <c r="D638" s="17" t="s">
        <v>27</v>
      </c>
      <c r="E638" s="5">
        <v>7.9627314814814827E-4</v>
      </c>
      <c r="F638" s="18">
        <v>57.77</v>
      </c>
      <c r="G638" s="12"/>
    </row>
    <row r="639" spans="1:7" x14ac:dyDescent="0.25">
      <c r="A639" s="14">
        <v>4</v>
      </c>
      <c r="B639" t="s">
        <v>70</v>
      </c>
      <c r="C639" s="16">
        <v>28</v>
      </c>
      <c r="D639" s="17" t="s">
        <v>27</v>
      </c>
      <c r="E639" s="5">
        <v>7.7951388888888894E-4</v>
      </c>
      <c r="F639" s="18">
        <v>59.01</v>
      </c>
      <c r="G639" s="12"/>
    </row>
    <row r="640" spans="1:7" x14ac:dyDescent="0.25">
      <c r="A640" s="14">
        <v>4</v>
      </c>
      <c r="B640" t="s">
        <v>70</v>
      </c>
      <c r="C640" s="16">
        <v>28</v>
      </c>
      <c r="D640" s="17" t="s">
        <v>27</v>
      </c>
      <c r="E640" s="5">
        <v>7.8465277777777789E-4</v>
      </c>
      <c r="F640" s="18">
        <v>58.62</v>
      </c>
      <c r="G640" s="12"/>
    </row>
    <row r="641" spans="1:7" x14ac:dyDescent="0.25">
      <c r="A641" s="14">
        <v>4</v>
      </c>
      <c r="B641" t="s">
        <v>70</v>
      </c>
      <c r="C641" s="16">
        <v>28</v>
      </c>
      <c r="D641" s="17" t="s">
        <v>27</v>
      </c>
      <c r="E641" s="5">
        <v>7.803703703703704E-4</v>
      </c>
      <c r="F641" s="18">
        <v>58.95</v>
      </c>
      <c r="G641" s="12"/>
    </row>
    <row r="642" spans="1:7" x14ac:dyDescent="0.25">
      <c r="A642" s="14">
        <v>4</v>
      </c>
      <c r="B642" t="s">
        <v>70</v>
      </c>
      <c r="C642" s="16">
        <v>28</v>
      </c>
      <c r="D642" s="17" t="s">
        <v>27</v>
      </c>
      <c r="E642" s="5">
        <v>7.8420138888888897E-4</v>
      </c>
      <c r="F642" s="18">
        <v>58.66</v>
      </c>
      <c r="G642" s="12"/>
    </row>
    <row r="643" spans="1:7" x14ac:dyDescent="0.25">
      <c r="A643" s="14">
        <v>4</v>
      </c>
      <c r="B643" t="s">
        <v>70</v>
      </c>
      <c r="C643" s="16">
        <v>28</v>
      </c>
      <c r="D643" s="17" t="s">
        <v>27</v>
      </c>
      <c r="E643" s="5">
        <v>7.8326388888888879E-4</v>
      </c>
      <c r="F643" s="18">
        <v>58.73</v>
      </c>
      <c r="G643" s="12"/>
    </row>
    <row r="644" spans="1:7" x14ac:dyDescent="0.25">
      <c r="A644" s="14">
        <v>4</v>
      </c>
      <c r="B644" t="s">
        <v>70</v>
      </c>
      <c r="C644" s="16">
        <v>28</v>
      </c>
      <c r="D644" s="17" t="s">
        <v>27</v>
      </c>
      <c r="E644" s="5">
        <v>7.835532407407408E-4</v>
      </c>
      <c r="F644" s="18">
        <v>58.71</v>
      </c>
      <c r="G644" s="12"/>
    </row>
    <row r="645" spans="1:7" x14ac:dyDescent="0.25">
      <c r="A645" s="14">
        <v>4</v>
      </c>
      <c r="B645" t="s">
        <v>70</v>
      </c>
      <c r="C645" s="16">
        <v>28</v>
      </c>
      <c r="D645" s="17" t="s">
        <v>27</v>
      </c>
      <c r="E645" s="5">
        <v>7.85949074074074E-4</v>
      </c>
      <c r="F645" s="18">
        <v>58.53</v>
      </c>
      <c r="G645" s="12"/>
    </row>
    <row r="646" spans="1:7" x14ac:dyDescent="0.25">
      <c r="A646" s="14">
        <v>4</v>
      </c>
      <c r="B646" t="s">
        <v>70</v>
      </c>
      <c r="C646" s="16">
        <v>28</v>
      </c>
      <c r="D646" s="17" t="s">
        <v>27</v>
      </c>
      <c r="E646" s="5">
        <v>7.8612268518518517E-4</v>
      </c>
      <c r="F646" s="18">
        <v>58.52</v>
      </c>
      <c r="G646" s="12"/>
    </row>
    <row r="647" spans="1:7" x14ac:dyDescent="0.25">
      <c r="A647" s="14">
        <v>4</v>
      </c>
      <c r="B647" t="s">
        <v>70</v>
      </c>
      <c r="C647" s="16">
        <v>28</v>
      </c>
      <c r="D647" s="17" t="s">
        <v>27</v>
      </c>
      <c r="E647" s="5">
        <v>7.9056712962962967E-4</v>
      </c>
      <c r="F647" s="18">
        <v>58.19</v>
      </c>
      <c r="G647" s="12"/>
    </row>
    <row r="648" spans="1:7" x14ac:dyDescent="0.25">
      <c r="A648" s="14">
        <v>4</v>
      </c>
      <c r="B648" t="s">
        <v>70</v>
      </c>
      <c r="C648" s="16">
        <v>28</v>
      </c>
      <c r="D648" s="17" t="s">
        <v>27</v>
      </c>
      <c r="E648" s="5">
        <v>7.8817129629629636E-4</v>
      </c>
      <c r="F648" s="18">
        <v>58.36</v>
      </c>
      <c r="G648" s="12"/>
    </row>
    <row r="649" spans="1:7" x14ac:dyDescent="0.25">
      <c r="A649" s="14">
        <v>4</v>
      </c>
      <c r="B649" t="s">
        <v>70</v>
      </c>
      <c r="C649" s="16">
        <v>28</v>
      </c>
      <c r="D649" s="17" t="s">
        <v>27</v>
      </c>
      <c r="E649" s="5">
        <v>7.8418981481481482E-4</v>
      </c>
      <c r="F649" s="18">
        <v>58.66</v>
      </c>
      <c r="G649" s="12"/>
    </row>
    <row r="650" spans="1:7" x14ac:dyDescent="0.25">
      <c r="A650" s="14">
        <v>4</v>
      </c>
      <c r="B650" t="s">
        <v>70</v>
      </c>
      <c r="C650" s="16">
        <v>28</v>
      </c>
      <c r="D650" s="17" t="s">
        <v>27</v>
      </c>
      <c r="E650" s="5">
        <v>7.8442129629629619E-4</v>
      </c>
      <c r="F650" s="18">
        <v>58.64</v>
      </c>
      <c r="G650" s="12"/>
    </row>
    <row r="651" spans="1:7" x14ac:dyDescent="0.25">
      <c r="A651" s="14">
        <v>4</v>
      </c>
      <c r="B651" t="s">
        <v>70</v>
      </c>
      <c r="C651" s="16">
        <v>28</v>
      </c>
      <c r="D651" s="17" t="s">
        <v>27</v>
      </c>
      <c r="E651" s="5">
        <v>7.8625000000000006E-4</v>
      </c>
      <c r="F651" s="18">
        <v>58.51</v>
      </c>
      <c r="G651" s="12"/>
    </row>
    <row r="652" spans="1:7" x14ac:dyDescent="0.25">
      <c r="A652" s="14">
        <v>4</v>
      </c>
      <c r="B652" t="s">
        <v>70</v>
      </c>
      <c r="C652" s="16">
        <v>28</v>
      </c>
      <c r="D652" s="17" t="s">
        <v>27</v>
      </c>
      <c r="E652" s="5">
        <v>7.9031250000000011E-4</v>
      </c>
      <c r="F652" s="18">
        <v>58.2</v>
      </c>
      <c r="G652" s="12"/>
    </row>
    <row r="653" spans="1:7" x14ac:dyDescent="0.25">
      <c r="A653" s="14">
        <v>4</v>
      </c>
      <c r="B653" t="s">
        <v>70</v>
      </c>
      <c r="C653" s="16">
        <v>28</v>
      </c>
      <c r="D653" s="17" t="s">
        <v>27</v>
      </c>
      <c r="E653" s="5">
        <v>7.8523148148148148E-4</v>
      </c>
      <c r="F653" s="18">
        <v>58.58</v>
      </c>
      <c r="G653" s="12"/>
    </row>
    <row r="654" spans="1:7" x14ac:dyDescent="0.25">
      <c r="A654" s="14">
        <v>4</v>
      </c>
      <c r="B654" t="s">
        <v>70</v>
      </c>
      <c r="C654" s="16">
        <v>28</v>
      </c>
      <c r="D654" s="17" t="s">
        <v>27</v>
      </c>
      <c r="E654" s="5">
        <v>7.8609953703703698E-4</v>
      </c>
      <c r="F654" s="18">
        <v>58.52</v>
      </c>
      <c r="G654" s="12"/>
    </row>
    <row r="655" spans="1:7" x14ac:dyDescent="0.25">
      <c r="A655" s="14">
        <v>4</v>
      </c>
      <c r="B655" t="s">
        <v>70</v>
      </c>
      <c r="C655" s="16">
        <v>28</v>
      </c>
      <c r="D655" s="17" t="s">
        <v>27</v>
      </c>
      <c r="E655" s="5">
        <v>7.8685185185185184E-4</v>
      </c>
      <c r="F655" s="18">
        <v>58.46</v>
      </c>
      <c r="G655" s="12"/>
    </row>
    <row r="656" spans="1:7" x14ac:dyDescent="0.25">
      <c r="A656" s="14">
        <v>4</v>
      </c>
      <c r="B656" t="s">
        <v>70</v>
      </c>
      <c r="C656" s="16">
        <v>28</v>
      </c>
      <c r="D656" s="17" t="s">
        <v>27</v>
      </c>
      <c r="E656" s="5">
        <v>7.8817129629629636E-4</v>
      </c>
      <c r="F656" s="18">
        <v>58.36</v>
      </c>
      <c r="G656" s="12"/>
    </row>
    <row r="657" spans="1:7" x14ac:dyDescent="0.25">
      <c r="A657" s="14">
        <v>4</v>
      </c>
      <c r="B657" t="s">
        <v>70</v>
      </c>
      <c r="C657" s="16">
        <v>28</v>
      </c>
      <c r="D657" s="17" t="s">
        <v>27</v>
      </c>
      <c r="E657" s="5">
        <v>7.9131944444444443E-4</v>
      </c>
      <c r="F657" s="18">
        <v>58.13</v>
      </c>
      <c r="G657" s="12"/>
    </row>
    <row r="658" spans="1:7" x14ac:dyDescent="0.25">
      <c r="A658" s="14">
        <v>4</v>
      </c>
      <c r="B658" t="s">
        <v>70</v>
      </c>
      <c r="C658" s="16">
        <v>28</v>
      </c>
      <c r="D658" s="17" t="s">
        <v>27</v>
      </c>
      <c r="E658" s="5">
        <v>7.9222222222222226E-4</v>
      </c>
      <c r="F658" s="18">
        <v>58.06</v>
      </c>
      <c r="G658" s="12"/>
    </row>
    <row r="659" spans="1:7" x14ac:dyDescent="0.25">
      <c r="A659" s="14">
        <v>4</v>
      </c>
      <c r="B659" t="s">
        <v>50</v>
      </c>
      <c r="C659" s="16">
        <v>28</v>
      </c>
      <c r="D659" s="17" t="s">
        <v>81</v>
      </c>
      <c r="E659" s="5">
        <v>8.5307870370370366E-4</v>
      </c>
      <c r="F659" s="18">
        <v>53.92</v>
      </c>
      <c r="G659" s="12"/>
    </row>
    <row r="660" spans="1:7" x14ac:dyDescent="0.25">
      <c r="A660" s="14">
        <v>4</v>
      </c>
      <c r="B660" t="s">
        <v>50</v>
      </c>
      <c r="C660" s="16">
        <v>28</v>
      </c>
      <c r="D660" s="17" t="s">
        <v>81</v>
      </c>
      <c r="E660" s="5">
        <v>8.0096064814814797E-4</v>
      </c>
      <c r="F660" s="18">
        <v>57.43</v>
      </c>
      <c r="G660" s="12"/>
    </row>
    <row r="661" spans="1:7" x14ac:dyDescent="0.25">
      <c r="A661" s="14">
        <v>4</v>
      </c>
      <c r="B661" t="s">
        <v>50</v>
      </c>
      <c r="C661" s="16">
        <v>28</v>
      </c>
      <c r="D661" s="17" t="s">
        <v>81</v>
      </c>
      <c r="E661" s="5">
        <v>8.1100694444444449E-4</v>
      </c>
      <c r="F661" s="18">
        <v>56.72</v>
      </c>
      <c r="G661" s="12"/>
    </row>
    <row r="662" spans="1:7" x14ac:dyDescent="0.25">
      <c r="A662" s="14">
        <v>4</v>
      </c>
      <c r="B662" t="s">
        <v>50</v>
      </c>
      <c r="C662" s="16">
        <v>28</v>
      </c>
      <c r="D662" s="17" t="s">
        <v>81</v>
      </c>
      <c r="E662" s="5">
        <v>7.9398148148148145E-4</v>
      </c>
      <c r="F662" s="18">
        <v>57.94</v>
      </c>
      <c r="G662" s="12"/>
    </row>
    <row r="663" spans="1:7" x14ac:dyDescent="0.25">
      <c r="A663" s="14">
        <v>4</v>
      </c>
      <c r="B663" t="s">
        <v>50</v>
      </c>
      <c r="C663" s="16">
        <v>28</v>
      </c>
      <c r="D663" s="17" t="s">
        <v>81</v>
      </c>
      <c r="E663" s="5">
        <v>7.8442129629629619E-4</v>
      </c>
      <c r="F663" s="18">
        <v>58.64</v>
      </c>
      <c r="G663" s="12"/>
    </row>
    <row r="664" spans="1:7" x14ac:dyDescent="0.25">
      <c r="A664" s="14">
        <v>4</v>
      </c>
      <c r="B664" t="s">
        <v>50</v>
      </c>
      <c r="C664" s="16">
        <v>28</v>
      </c>
      <c r="D664" s="17" t="s">
        <v>81</v>
      </c>
      <c r="E664" s="5">
        <v>7.9055555555555563E-4</v>
      </c>
      <c r="F664" s="18">
        <v>58.19</v>
      </c>
      <c r="G664" s="12"/>
    </row>
    <row r="665" spans="1:7" x14ac:dyDescent="0.25">
      <c r="A665" s="14">
        <v>4</v>
      </c>
      <c r="B665" t="s">
        <v>50</v>
      </c>
      <c r="C665" s="16">
        <v>28</v>
      </c>
      <c r="D665" s="17" t="s">
        <v>81</v>
      </c>
      <c r="E665" s="5">
        <v>7.940740740740741E-4</v>
      </c>
      <c r="F665" s="18">
        <v>57.93</v>
      </c>
      <c r="G665" s="12"/>
    </row>
    <row r="666" spans="1:7" x14ac:dyDescent="0.25">
      <c r="A666" s="14">
        <v>4</v>
      </c>
      <c r="B666" t="s">
        <v>50</v>
      </c>
      <c r="C666" s="16">
        <v>28</v>
      </c>
      <c r="D666" s="17" t="s">
        <v>81</v>
      </c>
      <c r="E666" s="5">
        <v>7.8872685185185176E-4</v>
      </c>
      <c r="F666" s="18">
        <v>58.32</v>
      </c>
      <c r="G666" s="12"/>
    </row>
    <row r="667" spans="1:7" x14ac:dyDescent="0.25">
      <c r="A667" s="14">
        <v>4</v>
      </c>
      <c r="B667" t="s">
        <v>50</v>
      </c>
      <c r="C667" s="16">
        <v>28</v>
      </c>
      <c r="D667" s="17" t="s">
        <v>81</v>
      </c>
      <c r="E667" s="5">
        <v>7.8497685185185192E-4</v>
      </c>
      <c r="F667" s="18">
        <v>58.6</v>
      </c>
      <c r="G667" s="12"/>
    </row>
    <row r="668" spans="1:7" x14ac:dyDescent="0.25">
      <c r="A668" s="14">
        <v>4</v>
      </c>
      <c r="B668" t="s">
        <v>50</v>
      </c>
      <c r="C668" s="16">
        <v>28</v>
      </c>
      <c r="D668" s="17" t="s">
        <v>81</v>
      </c>
      <c r="E668" s="5">
        <v>7.8528935185185179E-4</v>
      </c>
      <c r="F668" s="18">
        <v>58.58</v>
      </c>
      <c r="G668" s="12"/>
    </row>
    <row r="669" spans="1:7" x14ac:dyDescent="0.25">
      <c r="A669" s="14">
        <v>4</v>
      </c>
      <c r="B669" t="s">
        <v>50</v>
      </c>
      <c r="C669" s="16">
        <v>28</v>
      </c>
      <c r="D669" s="17" t="s">
        <v>81</v>
      </c>
      <c r="E669" s="5">
        <v>7.8642361111111111E-4</v>
      </c>
      <c r="F669" s="18">
        <v>58.49</v>
      </c>
      <c r="G669" s="12"/>
    </row>
    <row r="670" spans="1:7" x14ac:dyDescent="0.25">
      <c r="A670" s="14">
        <v>4</v>
      </c>
      <c r="B670" t="s">
        <v>50</v>
      </c>
      <c r="C670" s="16">
        <v>28</v>
      </c>
      <c r="D670" s="17" t="s">
        <v>81</v>
      </c>
      <c r="E670" s="5">
        <v>8.0548611111111109E-4</v>
      </c>
      <c r="F670" s="18">
        <v>57.11</v>
      </c>
      <c r="G670" s="12"/>
    </row>
    <row r="671" spans="1:7" x14ac:dyDescent="0.25">
      <c r="A671" s="14">
        <v>4</v>
      </c>
      <c r="B671" t="s">
        <v>50</v>
      </c>
      <c r="C671" s="16">
        <v>28</v>
      </c>
      <c r="D671" s="17" t="s">
        <v>81</v>
      </c>
      <c r="E671" s="5">
        <v>7.8717592592592587E-4</v>
      </c>
      <c r="F671" s="18">
        <v>58.44</v>
      </c>
      <c r="G671" s="12"/>
    </row>
    <row r="672" spans="1:7" x14ac:dyDescent="0.25">
      <c r="A672" s="14">
        <v>4</v>
      </c>
      <c r="B672" t="s">
        <v>50</v>
      </c>
      <c r="C672" s="16">
        <v>28</v>
      </c>
      <c r="D672" s="17" t="s">
        <v>81</v>
      </c>
      <c r="E672" s="5">
        <v>7.8481481481481468E-4</v>
      </c>
      <c r="F672" s="18">
        <v>58.61</v>
      </c>
      <c r="G672" s="12"/>
    </row>
    <row r="673" spans="1:7" x14ac:dyDescent="0.25">
      <c r="A673" s="14">
        <v>4</v>
      </c>
      <c r="B673" t="s">
        <v>50</v>
      </c>
      <c r="C673" s="16">
        <v>28</v>
      </c>
      <c r="D673" s="17" t="s">
        <v>81</v>
      </c>
      <c r="E673" s="5">
        <v>7.8773148148148159E-4</v>
      </c>
      <c r="F673" s="18">
        <v>58.4</v>
      </c>
      <c r="G673" s="12"/>
    </row>
    <row r="674" spans="1:7" x14ac:dyDescent="0.25">
      <c r="A674" s="14">
        <v>4</v>
      </c>
      <c r="B674" t="s">
        <v>50</v>
      </c>
      <c r="C674" s="16">
        <v>28</v>
      </c>
      <c r="D674" s="17" t="s">
        <v>81</v>
      </c>
      <c r="E674" s="5">
        <v>7.8995370370370374E-4</v>
      </c>
      <c r="F674" s="18">
        <v>58.23</v>
      </c>
      <c r="G674" s="12"/>
    </row>
    <row r="675" spans="1:7" x14ac:dyDescent="0.25">
      <c r="A675" s="14">
        <v>4</v>
      </c>
      <c r="B675" t="s">
        <v>50</v>
      </c>
      <c r="C675" s="16">
        <v>28</v>
      </c>
      <c r="D675" s="17" t="s">
        <v>81</v>
      </c>
      <c r="E675" s="5">
        <v>7.8872685185185176E-4</v>
      </c>
      <c r="F675" s="18">
        <v>58.32</v>
      </c>
      <c r="G675" s="12"/>
    </row>
    <row r="676" spans="1:7" x14ac:dyDescent="0.25">
      <c r="A676" s="14">
        <v>4</v>
      </c>
      <c r="B676" t="s">
        <v>50</v>
      </c>
      <c r="C676" s="16">
        <v>28</v>
      </c>
      <c r="D676" s="17" t="s">
        <v>81</v>
      </c>
      <c r="E676" s="5">
        <v>7.919675925925927E-4</v>
      </c>
      <c r="F676" s="18">
        <v>58.08</v>
      </c>
      <c r="G676" s="12"/>
    </row>
    <row r="677" spans="1:7" x14ac:dyDescent="0.25">
      <c r="A677" s="14">
        <v>4</v>
      </c>
      <c r="B677" t="s">
        <v>50</v>
      </c>
      <c r="C677" s="16">
        <v>28</v>
      </c>
      <c r="D677" s="17" t="s">
        <v>81</v>
      </c>
      <c r="E677" s="5">
        <v>7.931250000000001E-4</v>
      </c>
      <c r="F677" s="18">
        <v>58</v>
      </c>
      <c r="G677" s="12"/>
    </row>
    <row r="678" spans="1:7" x14ac:dyDescent="0.25">
      <c r="A678" s="14">
        <v>4</v>
      </c>
      <c r="B678" t="s">
        <v>50</v>
      </c>
      <c r="C678" s="16">
        <v>28</v>
      </c>
      <c r="D678" s="17" t="s">
        <v>81</v>
      </c>
      <c r="E678" s="5">
        <v>7.8432870370370364E-4</v>
      </c>
      <c r="F678" s="18">
        <v>58.65</v>
      </c>
      <c r="G678" s="12"/>
    </row>
    <row r="679" spans="1:7" x14ac:dyDescent="0.25">
      <c r="A679" s="14">
        <v>4</v>
      </c>
      <c r="B679" t="s">
        <v>50</v>
      </c>
      <c r="C679" s="16">
        <v>28</v>
      </c>
      <c r="D679" s="17" t="s">
        <v>81</v>
      </c>
      <c r="E679" s="5">
        <v>7.9562499999999989E-4</v>
      </c>
      <c r="F679" s="18">
        <v>57.82</v>
      </c>
      <c r="G679" s="12"/>
    </row>
    <row r="680" spans="1:7" x14ac:dyDescent="0.25">
      <c r="A680" s="14">
        <v>4</v>
      </c>
      <c r="B680" t="s">
        <v>50</v>
      </c>
      <c r="C680" s="16">
        <v>28</v>
      </c>
      <c r="D680" s="17" t="s">
        <v>81</v>
      </c>
      <c r="E680" s="5">
        <v>7.9077546296296285E-4</v>
      </c>
      <c r="F680" s="18">
        <v>58.17</v>
      </c>
      <c r="G680" s="12"/>
    </row>
    <row r="681" spans="1:7" x14ac:dyDescent="0.25">
      <c r="A681" s="14">
        <v>4</v>
      </c>
      <c r="B681" t="s">
        <v>50</v>
      </c>
      <c r="C681" s="16">
        <v>28</v>
      </c>
      <c r="D681" s="17" t="s">
        <v>81</v>
      </c>
      <c r="E681" s="5">
        <v>7.9276620370370384E-4</v>
      </c>
      <c r="F681" s="18">
        <v>58.02</v>
      </c>
      <c r="G681" s="12"/>
    </row>
    <row r="682" spans="1:7" x14ac:dyDescent="0.25">
      <c r="A682" s="14">
        <v>4</v>
      </c>
      <c r="B682" t="s">
        <v>50</v>
      </c>
      <c r="C682" s="16">
        <v>28</v>
      </c>
      <c r="D682" s="17" t="s">
        <v>81</v>
      </c>
      <c r="E682" s="5">
        <v>7.889467592592592E-4</v>
      </c>
      <c r="F682" s="18">
        <v>58.31</v>
      </c>
      <c r="G682" s="12"/>
    </row>
    <row r="683" spans="1:7" x14ac:dyDescent="0.25">
      <c r="A683" s="14">
        <v>4</v>
      </c>
      <c r="B683" s="15" t="s">
        <v>50</v>
      </c>
      <c r="C683" s="16">
        <v>28</v>
      </c>
      <c r="D683" s="17" t="s">
        <v>81</v>
      </c>
      <c r="E683" s="5">
        <v>7.9333333333333339E-4</v>
      </c>
      <c r="F683" s="18">
        <v>57.98</v>
      </c>
      <c r="G683" s="12"/>
    </row>
    <row r="684" spans="1:7" x14ac:dyDescent="0.25">
      <c r="A684" s="14">
        <v>4</v>
      </c>
      <c r="B684" s="15" t="s">
        <v>50</v>
      </c>
      <c r="C684" s="16">
        <v>28</v>
      </c>
      <c r="D684" s="17" t="s">
        <v>81</v>
      </c>
      <c r="E684" s="5">
        <v>7.8540509259259264E-4</v>
      </c>
      <c r="F684" s="18">
        <v>58.57</v>
      </c>
      <c r="G684" s="12"/>
    </row>
    <row r="685" spans="1:7" x14ac:dyDescent="0.25">
      <c r="A685" s="14">
        <v>4</v>
      </c>
      <c r="B685" s="15" t="s">
        <v>50</v>
      </c>
      <c r="C685" s="16">
        <v>28</v>
      </c>
      <c r="D685" s="17" t="s">
        <v>81</v>
      </c>
      <c r="E685" s="5">
        <v>7.8495370370370383E-4</v>
      </c>
      <c r="F685" s="18">
        <v>58.6</v>
      </c>
      <c r="G685" s="12"/>
    </row>
    <row r="686" spans="1:7" x14ac:dyDescent="0.25">
      <c r="A686" s="14">
        <v>4</v>
      </c>
      <c r="B686" s="15" t="s">
        <v>50</v>
      </c>
      <c r="C686" s="16">
        <v>28</v>
      </c>
      <c r="D686" s="17" t="s">
        <v>81</v>
      </c>
      <c r="E686" s="5">
        <v>7.8953703703703705E-4</v>
      </c>
      <c r="F686" s="18">
        <v>58.26</v>
      </c>
      <c r="G686" s="12"/>
    </row>
    <row r="687" spans="1:7" x14ac:dyDescent="0.25">
      <c r="A687" s="14">
        <v>4</v>
      </c>
      <c r="B687" s="15" t="s">
        <v>72</v>
      </c>
      <c r="C687" s="16">
        <v>28</v>
      </c>
      <c r="D687" s="17" t="s">
        <v>60</v>
      </c>
      <c r="E687" s="5">
        <v>9.149421296296297E-4</v>
      </c>
      <c r="F687" s="18">
        <v>50.28</v>
      </c>
      <c r="G687" s="12"/>
    </row>
    <row r="688" spans="1:7" x14ac:dyDescent="0.25">
      <c r="A688" s="14">
        <v>4</v>
      </c>
      <c r="B688" s="15" t="s">
        <v>72</v>
      </c>
      <c r="C688" s="16">
        <v>28</v>
      </c>
      <c r="D688" s="17" t="s">
        <v>60</v>
      </c>
      <c r="E688" s="5">
        <v>8.1332175925925929E-4</v>
      </c>
      <c r="F688" s="18">
        <v>56.56</v>
      </c>
      <c r="G688" s="12"/>
    </row>
    <row r="689" spans="1:7" x14ac:dyDescent="0.25">
      <c r="A689" s="14">
        <v>4</v>
      </c>
      <c r="B689" s="15" t="s">
        <v>72</v>
      </c>
      <c r="C689" s="16">
        <v>28</v>
      </c>
      <c r="D689" s="17" t="s">
        <v>60</v>
      </c>
      <c r="E689" s="5">
        <v>8.1025462962962963E-4</v>
      </c>
      <c r="F689" s="18">
        <v>56.77</v>
      </c>
      <c r="G689" s="12"/>
    </row>
    <row r="690" spans="1:7" x14ac:dyDescent="0.25">
      <c r="A690" s="14">
        <v>4</v>
      </c>
      <c r="B690" s="15" t="s">
        <v>72</v>
      </c>
      <c r="C690" s="16">
        <v>28</v>
      </c>
      <c r="D690" s="17" t="s">
        <v>60</v>
      </c>
      <c r="E690" s="5">
        <v>8.0391203703703701E-4</v>
      </c>
      <c r="F690" s="18">
        <v>57.22</v>
      </c>
      <c r="G690" s="12"/>
    </row>
    <row r="691" spans="1:7" x14ac:dyDescent="0.25">
      <c r="A691" s="14">
        <v>4</v>
      </c>
      <c r="B691" s="15" t="s">
        <v>72</v>
      </c>
      <c r="C691" s="16">
        <v>28</v>
      </c>
      <c r="D691" s="17" t="s">
        <v>60</v>
      </c>
      <c r="E691" s="5">
        <v>7.9271990740740746E-4</v>
      </c>
      <c r="F691" s="18">
        <v>58.03</v>
      </c>
      <c r="G691" s="12"/>
    </row>
    <row r="692" spans="1:7" x14ac:dyDescent="0.25">
      <c r="A692" s="14">
        <v>4</v>
      </c>
      <c r="B692" s="15" t="s">
        <v>72</v>
      </c>
      <c r="C692" s="16">
        <v>28</v>
      </c>
      <c r="D692" s="17" t="s">
        <v>60</v>
      </c>
      <c r="E692" s="5">
        <v>7.8761574074074075E-4</v>
      </c>
      <c r="F692" s="18">
        <v>58.4</v>
      </c>
      <c r="G692" s="12"/>
    </row>
    <row r="693" spans="1:7" x14ac:dyDescent="0.25">
      <c r="A693" s="14">
        <v>4</v>
      </c>
      <c r="B693" s="15" t="s">
        <v>72</v>
      </c>
      <c r="C693" s="16">
        <v>28</v>
      </c>
      <c r="D693" s="17" t="s">
        <v>60</v>
      </c>
      <c r="E693" s="5">
        <v>7.9150462962962952E-4</v>
      </c>
      <c r="F693" s="18">
        <v>58.12</v>
      </c>
      <c r="G693" s="12"/>
    </row>
    <row r="694" spans="1:7" x14ac:dyDescent="0.25">
      <c r="A694" s="14">
        <v>4</v>
      </c>
      <c r="B694" s="15" t="s">
        <v>72</v>
      </c>
      <c r="C694" s="16">
        <v>28</v>
      </c>
      <c r="D694" s="17" t="s">
        <v>60</v>
      </c>
      <c r="E694" s="5">
        <v>7.89710648148148E-4</v>
      </c>
      <c r="F694" s="18">
        <v>58.25</v>
      </c>
      <c r="G694" s="12"/>
    </row>
    <row r="695" spans="1:7" x14ac:dyDescent="0.25">
      <c r="A695" s="14">
        <v>4</v>
      </c>
      <c r="B695" s="15" t="s">
        <v>72</v>
      </c>
      <c r="C695" s="16">
        <v>28</v>
      </c>
      <c r="D695" s="17" t="s">
        <v>60</v>
      </c>
      <c r="E695" s="5">
        <v>7.978356481481481E-4</v>
      </c>
      <c r="F695" s="18">
        <v>57.66</v>
      </c>
      <c r="G695" s="12"/>
    </row>
    <row r="696" spans="1:7" x14ac:dyDescent="0.25">
      <c r="A696" s="14">
        <v>4</v>
      </c>
      <c r="B696" s="15" t="s">
        <v>72</v>
      </c>
      <c r="C696" s="16">
        <v>28</v>
      </c>
      <c r="D696" s="17" t="s">
        <v>60</v>
      </c>
      <c r="E696" s="5">
        <v>7.8533564814814818E-4</v>
      </c>
      <c r="F696" s="18">
        <v>58.57</v>
      </c>
      <c r="G696" s="12"/>
    </row>
    <row r="697" spans="1:7" x14ac:dyDescent="0.25">
      <c r="A697" s="14">
        <v>4</v>
      </c>
      <c r="B697" s="15" t="s">
        <v>72</v>
      </c>
      <c r="C697" s="16">
        <v>28</v>
      </c>
      <c r="D697" s="17" t="s">
        <v>60</v>
      </c>
      <c r="E697" s="5">
        <v>7.9380787037037039E-4</v>
      </c>
      <c r="F697" s="18">
        <v>57.95</v>
      </c>
      <c r="G697" s="12"/>
    </row>
    <row r="698" spans="1:7" x14ac:dyDescent="0.25">
      <c r="A698" s="14">
        <v>4</v>
      </c>
      <c r="B698" s="15" t="s">
        <v>72</v>
      </c>
      <c r="C698" s="16">
        <v>28</v>
      </c>
      <c r="D698" s="17" t="s">
        <v>60</v>
      </c>
      <c r="E698" s="5">
        <v>7.9450231481481483E-4</v>
      </c>
      <c r="F698" s="18">
        <v>57.9</v>
      </c>
      <c r="G698" s="12"/>
    </row>
    <row r="699" spans="1:7" x14ac:dyDescent="0.25">
      <c r="A699" s="14">
        <v>4</v>
      </c>
      <c r="B699" s="15" t="s">
        <v>72</v>
      </c>
      <c r="C699" s="16">
        <v>28</v>
      </c>
      <c r="D699" s="17" t="s">
        <v>60</v>
      </c>
      <c r="E699" s="5">
        <v>7.8873842592592591E-4</v>
      </c>
      <c r="F699" s="18">
        <v>58.32</v>
      </c>
      <c r="G699" s="12"/>
    </row>
    <row r="700" spans="1:7" x14ac:dyDescent="0.25">
      <c r="A700" s="14">
        <v>4</v>
      </c>
      <c r="B700" s="15" t="s">
        <v>72</v>
      </c>
      <c r="C700" s="16">
        <v>28</v>
      </c>
      <c r="D700" s="17" t="s">
        <v>60</v>
      </c>
      <c r="E700" s="5">
        <v>7.7761574074074061E-4</v>
      </c>
      <c r="F700" s="18">
        <v>59.16</v>
      </c>
      <c r="G700" s="12"/>
    </row>
    <row r="701" spans="1:7" x14ac:dyDescent="0.25">
      <c r="A701" s="14">
        <v>4</v>
      </c>
      <c r="B701" s="15" t="s">
        <v>72</v>
      </c>
      <c r="C701" s="16">
        <v>28</v>
      </c>
      <c r="D701" s="17" t="s">
        <v>60</v>
      </c>
      <c r="E701" s="5">
        <v>7.8476851851851841E-4</v>
      </c>
      <c r="F701" s="18">
        <v>58.62</v>
      </c>
      <c r="G701" s="12"/>
    </row>
    <row r="702" spans="1:7" x14ac:dyDescent="0.25">
      <c r="A702" s="14">
        <v>4</v>
      </c>
      <c r="B702" s="15" t="s">
        <v>72</v>
      </c>
      <c r="C702" s="16">
        <v>28</v>
      </c>
      <c r="D702" s="17" t="s">
        <v>60</v>
      </c>
      <c r="E702" s="5">
        <v>7.8697916666666673E-4</v>
      </c>
      <c r="F702" s="18">
        <v>58.45</v>
      </c>
      <c r="G702" s="12"/>
    </row>
    <row r="703" spans="1:7" x14ac:dyDescent="0.25">
      <c r="A703" s="14">
        <v>4</v>
      </c>
      <c r="B703" s="15" t="s">
        <v>72</v>
      </c>
      <c r="C703" s="16">
        <v>28</v>
      </c>
      <c r="D703" s="17" t="s">
        <v>60</v>
      </c>
      <c r="E703" s="5">
        <v>7.8193287037037033E-4</v>
      </c>
      <c r="F703" s="18">
        <v>58.83</v>
      </c>
      <c r="G703" s="12"/>
    </row>
    <row r="704" spans="1:7" x14ac:dyDescent="0.25">
      <c r="A704" s="14">
        <v>4</v>
      </c>
      <c r="B704" s="15" t="s">
        <v>72</v>
      </c>
      <c r="C704" s="16">
        <v>28</v>
      </c>
      <c r="D704" s="17" t="s">
        <v>60</v>
      </c>
      <c r="E704" s="5">
        <v>7.8349537037037049E-4</v>
      </c>
      <c r="F704" s="18">
        <v>58.71</v>
      </c>
      <c r="G704" s="12"/>
    </row>
    <row r="705" spans="1:7" x14ac:dyDescent="0.25">
      <c r="A705" s="14">
        <v>4</v>
      </c>
      <c r="B705" s="15" t="s">
        <v>72</v>
      </c>
      <c r="C705" s="16">
        <v>28</v>
      </c>
      <c r="D705" s="17" t="s">
        <v>60</v>
      </c>
      <c r="E705" s="5">
        <v>7.850231481481483E-4</v>
      </c>
      <c r="F705" s="18">
        <v>58.6</v>
      </c>
      <c r="G705" s="12"/>
    </row>
    <row r="706" spans="1:7" x14ac:dyDescent="0.25">
      <c r="A706" s="14">
        <v>4</v>
      </c>
      <c r="B706" s="15" t="s">
        <v>72</v>
      </c>
      <c r="C706" s="16">
        <v>28</v>
      </c>
      <c r="D706" s="17" t="s">
        <v>60</v>
      </c>
      <c r="E706" s="5">
        <v>7.8141203703703706E-4</v>
      </c>
      <c r="F706" s="18">
        <v>58.87</v>
      </c>
      <c r="G706" s="12"/>
    </row>
    <row r="707" spans="1:7" x14ac:dyDescent="0.25">
      <c r="A707" s="14">
        <v>4</v>
      </c>
      <c r="B707" s="15" t="s">
        <v>72</v>
      </c>
      <c r="C707" s="16">
        <v>28</v>
      </c>
      <c r="D707" s="17" t="s">
        <v>60</v>
      </c>
      <c r="E707" s="5">
        <v>7.7973379629629616E-4</v>
      </c>
      <c r="F707" s="18">
        <v>58.99</v>
      </c>
      <c r="G707" s="12"/>
    </row>
    <row r="708" spans="1:7" x14ac:dyDescent="0.25">
      <c r="A708" s="14">
        <v>4</v>
      </c>
      <c r="B708" s="15" t="s">
        <v>72</v>
      </c>
      <c r="C708" s="16">
        <v>28</v>
      </c>
      <c r="D708" s="17" t="s">
        <v>60</v>
      </c>
      <c r="E708" s="5">
        <v>7.8067129629629634E-4</v>
      </c>
      <c r="F708" s="18">
        <v>58.92</v>
      </c>
      <c r="G708" s="12"/>
    </row>
    <row r="709" spans="1:7" x14ac:dyDescent="0.25">
      <c r="A709" s="14">
        <v>4</v>
      </c>
      <c r="B709" s="15" t="s">
        <v>72</v>
      </c>
      <c r="C709" s="16">
        <v>28</v>
      </c>
      <c r="D709" s="17" t="s">
        <v>60</v>
      </c>
      <c r="E709" s="5">
        <v>7.8364583333333324E-4</v>
      </c>
      <c r="F709" s="18">
        <v>58.7</v>
      </c>
      <c r="G709" s="12"/>
    </row>
    <row r="710" spans="1:7" x14ac:dyDescent="0.25">
      <c r="A710" s="14">
        <v>4</v>
      </c>
      <c r="B710" s="15" t="s">
        <v>72</v>
      </c>
      <c r="C710" s="16">
        <v>28</v>
      </c>
      <c r="D710" s="17" t="s">
        <v>60</v>
      </c>
      <c r="E710" s="5">
        <v>7.8212962962962969E-4</v>
      </c>
      <c r="F710" s="18">
        <v>58.81</v>
      </c>
      <c r="G710" s="12"/>
    </row>
    <row r="711" spans="1:7" x14ac:dyDescent="0.25">
      <c r="A711" s="14">
        <v>4</v>
      </c>
      <c r="B711" s="15" t="s">
        <v>72</v>
      </c>
      <c r="C711" s="16">
        <v>28</v>
      </c>
      <c r="D711" s="17" t="s">
        <v>60</v>
      </c>
      <c r="E711" s="5">
        <v>7.9194444444444451E-4</v>
      </c>
      <c r="F711" s="18">
        <v>58.08</v>
      </c>
      <c r="G711" s="12"/>
    </row>
    <row r="712" spans="1:7" x14ac:dyDescent="0.25">
      <c r="A712" s="14">
        <v>4</v>
      </c>
      <c r="B712" s="15" t="s">
        <v>72</v>
      </c>
      <c r="C712" s="16">
        <v>28</v>
      </c>
      <c r="D712" s="17" t="s">
        <v>60</v>
      </c>
      <c r="E712" s="5">
        <v>7.9355324074074061E-4</v>
      </c>
      <c r="F712" s="18">
        <v>57.97</v>
      </c>
      <c r="G712" s="12"/>
    </row>
    <row r="713" spans="1:7" x14ac:dyDescent="0.25">
      <c r="A713" s="14">
        <v>4</v>
      </c>
      <c r="B713" s="15" t="s">
        <v>72</v>
      </c>
      <c r="C713" s="16">
        <v>28</v>
      </c>
      <c r="D713" s="17" t="s">
        <v>60</v>
      </c>
      <c r="E713" s="5">
        <v>7.7956018518518522E-4</v>
      </c>
      <c r="F713" s="18">
        <v>59.01</v>
      </c>
      <c r="G713" s="12"/>
    </row>
    <row r="714" spans="1:7" x14ac:dyDescent="0.25">
      <c r="A714" s="14">
        <v>4</v>
      </c>
      <c r="B714" s="15" t="s">
        <v>72</v>
      </c>
      <c r="C714" s="16">
        <v>28</v>
      </c>
      <c r="D714" s="17" t="s">
        <v>60</v>
      </c>
      <c r="E714" s="5">
        <v>7.8696759259259258E-4</v>
      </c>
      <c r="F714" s="18">
        <v>58.45</v>
      </c>
      <c r="G714" s="12"/>
    </row>
    <row r="715" spans="1:7" x14ac:dyDescent="0.25">
      <c r="A715" s="14">
        <v>4</v>
      </c>
      <c r="B715" s="15" t="s">
        <v>95</v>
      </c>
      <c r="C715" s="16">
        <v>28</v>
      </c>
      <c r="D715" s="17" t="s">
        <v>59</v>
      </c>
      <c r="E715" s="5">
        <v>8.5767361111111114E-4</v>
      </c>
      <c r="F715" s="18">
        <v>53.63</v>
      </c>
      <c r="G715" s="12"/>
    </row>
    <row r="716" spans="1:7" x14ac:dyDescent="0.25">
      <c r="A716" s="14">
        <v>4</v>
      </c>
      <c r="B716" s="15" t="s">
        <v>95</v>
      </c>
      <c r="C716" s="16">
        <v>28</v>
      </c>
      <c r="D716" s="17" t="s">
        <v>59</v>
      </c>
      <c r="E716" s="5">
        <v>8.0518518518518515E-4</v>
      </c>
      <c r="F716" s="18">
        <v>57.13</v>
      </c>
      <c r="G716" s="12"/>
    </row>
    <row r="717" spans="1:7" x14ac:dyDescent="0.25">
      <c r="A717" s="14">
        <v>4</v>
      </c>
      <c r="B717" s="15" t="s">
        <v>95</v>
      </c>
      <c r="C717" s="16">
        <v>28</v>
      </c>
      <c r="D717" s="17" t="s">
        <v>59</v>
      </c>
      <c r="E717" s="5">
        <v>8.0346064814814809E-4</v>
      </c>
      <c r="F717" s="18">
        <v>57.25</v>
      </c>
      <c r="G717" s="12"/>
    </row>
    <row r="718" spans="1:7" x14ac:dyDescent="0.25">
      <c r="A718" s="14">
        <v>4</v>
      </c>
      <c r="B718" s="15" t="s">
        <v>95</v>
      </c>
      <c r="C718" s="16">
        <v>28</v>
      </c>
      <c r="D718" s="17" t="s">
        <v>59</v>
      </c>
      <c r="E718" s="5">
        <v>8.8056712962962958E-4</v>
      </c>
      <c r="F718" s="18">
        <v>52.24</v>
      </c>
      <c r="G718" s="12"/>
    </row>
    <row r="719" spans="1:7" x14ac:dyDescent="0.25">
      <c r="A719" s="14">
        <v>4</v>
      </c>
      <c r="B719" s="15" t="s">
        <v>95</v>
      </c>
      <c r="C719" s="16">
        <v>28</v>
      </c>
      <c r="D719" s="17" t="s">
        <v>59</v>
      </c>
      <c r="E719" s="5">
        <v>7.9780092592592587E-4</v>
      </c>
      <c r="F719" s="18">
        <v>57.66</v>
      </c>
      <c r="G719" s="12"/>
    </row>
    <row r="720" spans="1:7" x14ac:dyDescent="0.25">
      <c r="A720" s="14">
        <v>4</v>
      </c>
      <c r="B720" s="15" t="s">
        <v>95</v>
      </c>
      <c r="C720" s="16">
        <v>28</v>
      </c>
      <c r="D720" s="17" t="s">
        <v>59</v>
      </c>
      <c r="E720" s="5">
        <v>7.8572916666666678E-4</v>
      </c>
      <c r="F720" s="18">
        <v>58.54</v>
      </c>
      <c r="G720" s="12"/>
    </row>
    <row r="721" spans="1:7" x14ac:dyDescent="0.25">
      <c r="A721" s="14">
        <v>4</v>
      </c>
      <c r="B721" s="15" t="s">
        <v>95</v>
      </c>
      <c r="C721" s="16">
        <v>28</v>
      </c>
      <c r="D721" s="17" t="s">
        <v>59</v>
      </c>
      <c r="E721" s="5">
        <v>7.8246527777777776E-4</v>
      </c>
      <c r="F721" s="18">
        <v>58.79</v>
      </c>
      <c r="G721" s="12"/>
    </row>
    <row r="722" spans="1:7" x14ac:dyDescent="0.25">
      <c r="A722" s="14">
        <v>4</v>
      </c>
      <c r="B722" s="15" t="s">
        <v>95</v>
      </c>
      <c r="C722" s="16">
        <v>28</v>
      </c>
      <c r="D722" s="17" t="s">
        <v>59</v>
      </c>
      <c r="E722" s="5">
        <v>7.9416666666666665E-4</v>
      </c>
      <c r="F722" s="18">
        <v>57.92</v>
      </c>
      <c r="G722" s="12"/>
    </row>
    <row r="723" spans="1:7" x14ac:dyDescent="0.25">
      <c r="A723" s="14">
        <v>4</v>
      </c>
      <c r="B723" s="15" t="s">
        <v>95</v>
      </c>
      <c r="C723" s="16">
        <v>28</v>
      </c>
      <c r="D723" s="17" t="s">
        <v>59</v>
      </c>
      <c r="E723" s="5">
        <v>7.9165509259259261E-4</v>
      </c>
      <c r="F723" s="18">
        <v>58.11</v>
      </c>
      <c r="G723" s="12"/>
    </row>
    <row r="724" spans="1:7" x14ac:dyDescent="0.25">
      <c r="A724" s="14">
        <v>4</v>
      </c>
      <c r="B724" s="15" t="s">
        <v>95</v>
      </c>
      <c r="C724" s="16">
        <v>28</v>
      </c>
      <c r="D724" s="17" t="s">
        <v>59</v>
      </c>
      <c r="E724" s="5">
        <v>7.8763888888888883E-4</v>
      </c>
      <c r="F724" s="18">
        <v>58.4</v>
      </c>
      <c r="G724" s="12"/>
    </row>
    <row r="725" spans="1:7" x14ac:dyDescent="0.25">
      <c r="A725" s="14">
        <v>4</v>
      </c>
      <c r="B725" s="15" t="s">
        <v>95</v>
      </c>
      <c r="C725" s="16">
        <v>28</v>
      </c>
      <c r="D725" s="17" t="s">
        <v>59</v>
      </c>
      <c r="E725" s="5">
        <v>7.8785879629629616E-4</v>
      </c>
      <c r="F725" s="18">
        <v>58.39</v>
      </c>
      <c r="G725" s="12"/>
    </row>
    <row r="726" spans="1:7" x14ac:dyDescent="0.25">
      <c r="A726" s="14">
        <v>4</v>
      </c>
      <c r="B726" s="15" t="s">
        <v>95</v>
      </c>
      <c r="C726" s="16">
        <v>28</v>
      </c>
      <c r="D726" s="17" t="s">
        <v>59</v>
      </c>
      <c r="E726" s="5">
        <v>7.8886574074074069E-4</v>
      </c>
      <c r="F726" s="18">
        <v>58.31</v>
      </c>
      <c r="G726" s="12"/>
    </row>
    <row r="727" spans="1:7" x14ac:dyDescent="0.25">
      <c r="A727" s="14">
        <v>4</v>
      </c>
      <c r="B727" s="15" t="s">
        <v>95</v>
      </c>
      <c r="C727" s="16">
        <v>28</v>
      </c>
      <c r="D727" s="17" t="s">
        <v>59</v>
      </c>
      <c r="E727" s="5">
        <v>7.9035879629629627E-4</v>
      </c>
      <c r="F727" s="18">
        <v>58.2</v>
      </c>
      <c r="G727" s="12"/>
    </row>
    <row r="728" spans="1:7" x14ac:dyDescent="0.25">
      <c r="A728" s="14">
        <v>4</v>
      </c>
      <c r="B728" s="15" t="s">
        <v>95</v>
      </c>
      <c r="C728" s="16">
        <v>28</v>
      </c>
      <c r="D728" s="17" t="s">
        <v>59</v>
      </c>
      <c r="E728" s="5">
        <v>7.7980324074074063E-4</v>
      </c>
      <c r="F728" s="18">
        <v>58.99</v>
      </c>
      <c r="G728" s="12"/>
    </row>
    <row r="729" spans="1:7" x14ac:dyDescent="0.25">
      <c r="A729" s="14">
        <v>4</v>
      </c>
      <c r="B729" s="15" t="s">
        <v>95</v>
      </c>
      <c r="C729" s="16">
        <v>28</v>
      </c>
      <c r="D729" s="17" t="s">
        <v>59</v>
      </c>
      <c r="E729" s="5">
        <v>7.8599537037037039E-4</v>
      </c>
      <c r="F729" s="18">
        <v>58.52</v>
      </c>
      <c r="G729" s="12"/>
    </row>
    <row r="730" spans="1:7" x14ac:dyDescent="0.25">
      <c r="A730" s="14">
        <v>4</v>
      </c>
      <c r="B730" s="15" t="s">
        <v>95</v>
      </c>
      <c r="C730" s="16">
        <v>28</v>
      </c>
      <c r="D730" s="17" t="s">
        <v>59</v>
      </c>
      <c r="E730" s="5">
        <v>7.8372685185185186E-4</v>
      </c>
      <c r="F730" s="18">
        <v>58.69</v>
      </c>
      <c r="G730" s="12"/>
    </row>
    <row r="731" spans="1:7" x14ac:dyDescent="0.25">
      <c r="A731" s="14">
        <v>4</v>
      </c>
      <c r="B731" s="15" t="s">
        <v>95</v>
      </c>
      <c r="C731" s="16">
        <v>28</v>
      </c>
      <c r="D731" s="17" t="s">
        <v>59</v>
      </c>
      <c r="E731" s="5">
        <v>7.9334490740740743E-4</v>
      </c>
      <c r="F731" s="18">
        <v>57.98</v>
      </c>
      <c r="G731" s="12"/>
    </row>
    <row r="732" spans="1:7" x14ac:dyDescent="0.25">
      <c r="A732" s="14">
        <v>4</v>
      </c>
      <c r="B732" s="15" t="s">
        <v>95</v>
      </c>
      <c r="C732" s="16">
        <v>28</v>
      </c>
      <c r="D732" s="17" t="s">
        <v>59</v>
      </c>
      <c r="E732" s="5">
        <v>7.8270833333333328E-4</v>
      </c>
      <c r="F732" s="18">
        <v>58.77</v>
      </c>
      <c r="G732" s="12"/>
    </row>
    <row r="733" spans="1:7" x14ac:dyDescent="0.25">
      <c r="A733" s="14">
        <v>4</v>
      </c>
      <c r="B733" s="15" t="s">
        <v>95</v>
      </c>
      <c r="C733" s="16">
        <v>28</v>
      </c>
      <c r="D733" s="17" t="s">
        <v>59</v>
      </c>
      <c r="E733" s="5">
        <v>7.8495370370370383E-4</v>
      </c>
      <c r="F733" s="18">
        <v>58.6</v>
      </c>
      <c r="G733" s="12"/>
    </row>
    <row r="734" spans="1:7" x14ac:dyDescent="0.25">
      <c r="A734" s="14">
        <v>4</v>
      </c>
      <c r="B734" s="15" t="s">
        <v>95</v>
      </c>
      <c r="C734" s="16">
        <v>28</v>
      </c>
      <c r="D734" s="17" t="s">
        <v>59</v>
      </c>
      <c r="E734" s="5">
        <v>7.7982638888888882E-4</v>
      </c>
      <c r="F734" s="18">
        <v>58.99</v>
      </c>
      <c r="G734" s="12"/>
    </row>
    <row r="735" spans="1:7" x14ac:dyDescent="0.25">
      <c r="A735" s="14">
        <v>4</v>
      </c>
      <c r="B735" s="15" t="s">
        <v>95</v>
      </c>
      <c r="C735" s="16">
        <v>28</v>
      </c>
      <c r="D735" s="17" t="s">
        <v>59</v>
      </c>
      <c r="E735" s="5">
        <v>7.8079861111111102E-4</v>
      </c>
      <c r="F735" s="18">
        <v>58.91</v>
      </c>
      <c r="G735" s="12"/>
    </row>
    <row r="736" spans="1:7" x14ac:dyDescent="0.25">
      <c r="A736" s="14">
        <v>4</v>
      </c>
      <c r="B736" s="15" t="s">
        <v>95</v>
      </c>
      <c r="C736" s="16">
        <v>28</v>
      </c>
      <c r="D736" s="17" t="s">
        <v>59</v>
      </c>
      <c r="E736" s="5">
        <v>7.8584490740740741E-4</v>
      </c>
      <c r="F736" s="18">
        <v>58.54</v>
      </c>
      <c r="G736" s="12"/>
    </row>
    <row r="737" spans="1:7" x14ac:dyDescent="0.25">
      <c r="A737" s="14">
        <v>4</v>
      </c>
      <c r="B737" s="15" t="s">
        <v>95</v>
      </c>
      <c r="C737" s="16">
        <v>28</v>
      </c>
      <c r="D737" s="17" t="s">
        <v>59</v>
      </c>
      <c r="E737" s="5">
        <v>7.8401620370370355E-4</v>
      </c>
      <c r="F737" s="18">
        <v>58.67</v>
      </c>
      <c r="G737" s="12"/>
    </row>
    <row r="738" spans="1:7" x14ac:dyDescent="0.25">
      <c r="A738" s="14">
        <v>4</v>
      </c>
      <c r="B738" s="15" t="s">
        <v>95</v>
      </c>
      <c r="C738" s="16">
        <v>28</v>
      </c>
      <c r="D738" s="17" t="s">
        <v>59</v>
      </c>
      <c r="E738" s="5">
        <v>7.7662037037037033E-4</v>
      </c>
      <c r="F738" s="18">
        <v>59.23</v>
      </c>
      <c r="G738" s="12"/>
    </row>
    <row r="739" spans="1:7" x14ac:dyDescent="0.25">
      <c r="A739" s="14">
        <v>4</v>
      </c>
      <c r="B739" s="15" t="s">
        <v>95</v>
      </c>
      <c r="C739" s="16">
        <v>28</v>
      </c>
      <c r="D739" s="17" t="s">
        <v>59</v>
      </c>
      <c r="E739" s="5">
        <v>8.678935185185186E-4</v>
      </c>
      <c r="F739" s="18">
        <v>53</v>
      </c>
      <c r="G739" s="12"/>
    </row>
    <row r="740" spans="1:7" x14ac:dyDescent="0.25">
      <c r="A740" s="14">
        <v>4</v>
      </c>
      <c r="B740" s="15" t="s">
        <v>95</v>
      </c>
      <c r="C740" s="16">
        <v>28</v>
      </c>
      <c r="D740" s="17" t="s">
        <v>59</v>
      </c>
      <c r="E740" s="5">
        <v>7.8232638888888883E-4</v>
      </c>
      <c r="F740" s="18">
        <v>58.8</v>
      </c>
      <c r="G740" s="12"/>
    </row>
    <row r="741" spans="1:7" x14ac:dyDescent="0.25">
      <c r="A741" s="14">
        <v>4</v>
      </c>
      <c r="B741" s="15" t="s">
        <v>95</v>
      </c>
      <c r="C741" s="16">
        <v>28</v>
      </c>
      <c r="D741" s="17" t="s">
        <v>59</v>
      </c>
      <c r="E741" s="5">
        <v>7.8167824074074077E-4</v>
      </c>
      <c r="F741" s="18">
        <v>58.85</v>
      </c>
      <c r="G741" s="12"/>
    </row>
    <row r="742" spans="1:7" x14ac:dyDescent="0.25">
      <c r="A742" s="14">
        <v>4</v>
      </c>
      <c r="B742" s="15" t="s">
        <v>95</v>
      </c>
      <c r="C742" s="16">
        <v>28</v>
      </c>
      <c r="D742" s="17" t="s">
        <v>59</v>
      </c>
      <c r="E742" s="5">
        <v>7.8689814814814811E-4</v>
      </c>
      <c r="F742" s="18">
        <v>58.46</v>
      </c>
      <c r="G742" s="12"/>
    </row>
    <row r="743" spans="1:7" x14ac:dyDescent="0.25">
      <c r="A743" s="14">
        <v>4</v>
      </c>
      <c r="B743" s="15" t="s">
        <v>38</v>
      </c>
      <c r="C743" s="16">
        <v>28</v>
      </c>
      <c r="D743" s="17" t="s">
        <v>82</v>
      </c>
      <c r="E743" s="5">
        <v>9.1929398148148144E-4</v>
      </c>
      <c r="F743" s="18">
        <v>50.04</v>
      </c>
      <c r="G743" s="12"/>
    </row>
    <row r="744" spans="1:7" x14ac:dyDescent="0.25">
      <c r="A744" s="14">
        <v>4</v>
      </c>
      <c r="B744" s="15" t="s">
        <v>38</v>
      </c>
      <c r="C744" s="16">
        <v>28</v>
      </c>
      <c r="D744" s="17" t="s">
        <v>82</v>
      </c>
      <c r="E744" s="5">
        <v>7.9769675925925928E-4</v>
      </c>
      <c r="F744" s="18">
        <v>57.67</v>
      </c>
      <c r="G744" s="12"/>
    </row>
    <row r="745" spans="1:7" x14ac:dyDescent="0.25">
      <c r="A745" s="14">
        <v>4</v>
      </c>
      <c r="B745" s="15" t="s">
        <v>38</v>
      </c>
      <c r="C745" s="16">
        <v>28</v>
      </c>
      <c r="D745" s="17" t="s">
        <v>82</v>
      </c>
      <c r="E745" s="5">
        <v>7.8453703703703704E-4</v>
      </c>
      <c r="F745" s="18">
        <v>58.63</v>
      </c>
      <c r="G745" s="12"/>
    </row>
    <row r="746" spans="1:7" x14ac:dyDescent="0.25">
      <c r="A746" s="14">
        <v>4</v>
      </c>
      <c r="B746" s="15" t="s">
        <v>38</v>
      </c>
      <c r="C746" s="16">
        <v>28</v>
      </c>
      <c r="D746" s="17" t="s">
        <v>82</v>
      </c>
      <c r="E746" s="5">
        <v>8.4737268518518527E-4</v>
      </c>
      <c r="F746" s="18">
        <v>54.29</v>
      </c>
      <c r="G746" s="12"/>
    </row>
    <row r="747" spans="1:7" x14ac:dyDescent="0.25">
      <c r="A747" s="14">
        <v>4</v>
      </c>
      <c r="B747" s="15" t="s">
        <v>38</v>
      </c>
      <c r="C747" s="16">
        <v>28</v>
      </c>
      <c r="D747" s="17" t="s">
        <v>82</v>
      </c>
      <c r="E747" s="5">
        <v>7.9770833333333343E-4</v>
      </c>
      <c r="F747" s="18">
        <v>57.67</v>
      </c>
      <c r="G747" s="12"/>
    </row>
    <row r="748" spans="1:7" x14ac:dyDescent="0.25">
      <c r="A748" s="14">
        <v>4</v>
      </c>
      <c r="B748" s="15" t="s">
        <v>38</v>
      </c>
      <c r="C748" s="16">
        <v>28</v>
      </c>
      <c r="D748" s="17" t="s">
        <v>82</v>
      </c>
      <c r="E748" s="5">
        <v>7.9094907407407412E-4</v>
      </c>
      <c r="F748" s="18">
        <v>58.16</v>
      </c>
      <c r="G748" s="12"/>
    </row>
    <row r="749" spans="1:7" x14ac:dyDescent="0.25">
      <c r="A749" s="14">
        <v>4</v>
      </c>
      <c r="B749" s="15" t="s">
        <v>38</v>
      </c>
      <c r="C749" s="16">
        <v>28</v>
      </c>
      <c r="D749" s="17" t="s">
        <v>82</v>
      </c>
      <c r="E749" s="5">
        <v>7.8991898148148161E-4</v>
      </c>
      <c r="F749" s="18">
        <v>58.23</v>
      </c>
      <c r="G749" s="12"/>
    </row>
    <row r="750" spans="1:7" x14ac:dyDescent="0.25">
      <c r="A750" s="14">
        <v>4</v>
      </c>
      <c r="B750" s="15" t="s">
        <v>38</v>
      </c>
      <c r="C750" s="16">
        <v>28</v>
      </c>
      <c r="D750" s="17" t="s">
        <v>82</v>
      </c>
      <c r="E750" s="5">
        <v>7.8984953703703715E-4</v>
      </c>
      <c r="F750" s="18">
        <v>58.24</v>
      </c>
      <c r="G750" s="12"/>
    </row>
    <row r="751" spans="1:7" x14ac:dyDescent="0.25">
      <c r="A751" s="14">
        <v>4</v>
      </c>
      <c r="B751" s="15" t="s">
        <v>38</v>
      </c>
      <c r="C751" s="16">
        <v>28</v>
      </c>
      <c r="D751" s="17" t="s">
        <v>82</v>
      </c>
      <c r="E751" s="5">
        <v>7.9586805555555563E-4</v>
      </c>
      <c r="F751" s="18">
        <v>57.8</v>
      </c>
      <c r="G751" s="12"/>
    </row>
    <row r="752" spans="1:7" x14ac:dyDescent="0.25">
      <c r="A752" s="14">
        <v>4</v>
      </c>
      <c r="B752" s="15" t="s">
        <v>38</v>
      </c>
      <c r="C752" s="16">
        <v>28</v>
      </c>
      <c r="D752" s="17" t="s">
        <v>82</v>
      </c>
      <c r="E752" s="5">
        <v>7.8856481481481475E-4</v>
      </c>
      <c r="F752" s="18">
        <v>58.33</v>
      </c>
      <c r="G752" s="12"/>
    </row>
    <row r="753" spans="1:7" x14ac:dyDescent="0.25">
      <c r="A753" s="14">
        <v>4</v>
      </c>
      <c r="B753" s="15" t="s">
        <v>38</v>
      </c>
      <c r="C753" s="16">
        <v>28</v>
      </c>
      <c r="D753" s="17" t="s">
        <v>82</v>
      </c>
      <c r="E753" s="5">
        <v>7.9355324074074061E-4</v>
      </c>
      <c r="F753" s="18">
        <v>57.97</v>
      </c>
      <c r="G753" s="12"/>
    </row>
    <row r="754" spans="1:7" x14ac:dyDescent="0.25">
      <c r="A754" s="14">
        <v>4</v>
      </c>
      <c r="B754" s="15" t="s">
        <v>38</v>
      </c>
      <c r="C754" s="16">
        <v>28</v>
      </c>
      <c r="D754" s="17" t="s">
        <v>82</v>
      </c>
      <c r="E754" s="5">
        <v>7.8925925925925941E-4</v>
      </c>
      <c r="F754" s="18">
        <v>58.28</v>
      </c>
      <c r="G754" s="12"/>
    </row>
    <row r="755" spans="1:7" x14ac:dyDescent="0.25">
      <c r="A755" s="14">
        <v>4</v>
      </c>
      <c r="B755" s="15" t="s">
        <v>38</v>
      </c>
      <c r="C755" s="16">
        <v>28</v>
      </c>
      <c r="D755" s="17" t="s">
        <v>82</v>
      </c>
      <c r="E755" s="5">
        <v>7.8513888888888893E-4</v>
      </c>
      <c r="F755" s="18">
        <v>58.59</v>
      </c>
      <c r="G755" s="12"/>
    </row>
    <row r="756" spans="1:7" x14ac:dyDescent="0.25">
      <c r="A756" s="14">
        <v>4</v>
      </c>
      <c r="B756" s="15" t="s">
        <v>38</v>
      </c>
      <c r="C756" s="16">
        <v>28</v>
      </c>
      <c r="D756" s="17" t="s">
        <v>82</v>
      </c>
      <c r="E756" s="5">
        <v>7.8601851851851847E-4</v>
      </c>
      <c r="F756" s="18">
        <v>58.52</v>
      </c>
      <c r="G756" s="12"/>
    </row>
    <row r="757" spans="1:7" x14ac:dyDescent="0.25">
      <c r="A757" s="14">
        <v>4</v>
      </c>
      <c r="B757" s="15" t="s">
        <v>38</v>
      </c>
      <c r="C757" s="16">
        <v>28</v>
      </c>
      <c r="D757" s="17" t="s">
        <v>82</v>
      </c>
      <c r="E757" s="5">
        <v>7.9844907407407393E-4</v>
      </c>
      <c r="F757" s="18">
        <v>57.61</v>
      </c>
      <c r="G757" s="12"/>
    </row>
    <row r="758" spans="1:7" x14ac:dyDescent="0.25">
      <c r="A758" s="14">
        <v>4</v>
      </c>
      <c r="B758" s="15" t="s">
        <v>38</v>
      </c>
      <c r="C758" s="16">
        <v>28</v>
      </c>
      <c r="D758" s="17" t="s">
        <v>82</v>
      </c>
      <c r="E758" s="5">
        <v>7.8936342592592589E-4</v>
      </c>
      <c r="F758" s="18">
        <v>58.27</v>
      </c>
      <c r="G758" s="12"/>
    </row>
    <row r="759" spans="1:7" x14ac:dyDescent="0.25">
      <c r="A759" s="14">
        <v>4</v>
      </c>
      <c r="B759" s="15" t="s">
        <v>38</v>
      </c>
      <c r="C759" s="16">
        <v>28</v>
      </c>
      <c r="D759" s="17" t="s">
        <v>82</v>
      </c>
      <c r="E759" s="5">
        <v>7.8208333333333342E-4</v>
      </c>
      <c r="F759" s="18">
        <v>58.82</v>
      </c>
      <c r="G759" s="12"/>
    </row>
    <row r="760" spans="1:7" x14ac:dyDescent="0.25">
      <c r="A760" s="14">
        <v>4</v>
      </c>
      <c r="B760" s="15" t="s">
        <v>38</v>
      </c>
      <c r="C760" s="16">
        <v>28</v>
      </c>
      <c r="D760" s="17" t="s">
        <v>82</v>
      </c>
      <c r="E760" s="5">
        <v>7.876851851851851E-4</v>
      </c>
      <c r="F760" s="18">
        <v>58.4</v>
      </c>
      <c r="G760" s="12"/>
    </row>
    <row r="761" spans="1:7" x14ac:dyDescent="0.25">
      <c r="A761" s="14">
        <v>4</v>
      </c>
      <c r="B761" s="15" t="s">
        <v>38</v>
      </c>
      <c r="C761" s="16">
        <v>28</v>
      </c>
      <c r="D761" s="17" t="s">
        <v>82</v>
      </c>
      <c r="E761" s="5">
        <v>7.8307870370370369E-4</v>
      </c>
      <c r="F761" s="18">
        <v>58.74</v>
      </c>
      <c r="G761" s="12"/>
    </row>
    <row r="762" spans="1:7" x14ac:dyDescent="0.25">
      <c r="A762" s="14">
        <v>4</v>
      </c>
      <c r="B762" s="15" t="s">
        <v>38</v>
      </c>
      <c r="C762" s="16">
        <v>28</v>
      </c>
      <c r="D762" s="17" t="s">
        <v>82</v>
      </c>
      <c r="E762" s="5">
        <v>7.932060185185185E-4</v>
      </c>
      <c r="F762" s="18">
        <v>57.99</v>
      </c>
      <c r="G762" s="12"/>
    </row>
    <row r="763" spans="1:7" x14ac:dyDescent="0.25">
      <c r="A763" s="14">
        <v>4</v>
      </c>
      <c r="B763" s="15" t="s">
        <v>38</v>
      </c>
      <c r="C763" s="16">
        <v>28</v>
      </c>
      <c r="D763" s="17" t="s">
        <v>82</v>
      </c>
      <c r="E763" s="5">
        <v>7.9293981481481479E-4</v>
      </c>
      <c r="F763" s="18">
        <v>58.01</v>
      </c>
      <c r="G763" s="12"/>
    </row>
    <row r="764" spans="1:7" x14ac:dyDescent="0.25">
      <c r="A764" s="14">
        <v>4</v>
      </c>
      <c r="B764" s="15" t="s">
        <v>38</v>
      </c>
      <c r="C764" s="16">
        <v>28</v>
      </c>
      <c r="D764" s="17" t="s">
        <v>82</v>
      </c>
      <c r="E764" s="5">
        <v>7.9157407407407399E-4</v>
      </c>
      <c r="F764" s="18">
        <v>58.11</v>
      </c>
      <c r="G764" s="12"/>
    </row>
    <row r="765" spans="1:7" x14ac:dyDescent="0.25">
      <c r="A765" s="14">
        <v>4</v>
      </c>
      <c r="B765" s="15" t="s">
        <v>38</v>
      </c>
      <c r="C765" s="16">
        <v>28</v>
      </c>
      <c r="D765" s="17" t="s">
        <v>82</v>
      </c>
      <c r="E765" s="5">
        <v>7.8986111111111108E-4</v>
      </c>
      <c r="F765" s="18">
        <v>58.24</v>
      </c>
      <c r="G765" s="12"/>
    </row>
    <row r="766" spans="1:7" x14ac:dyDescent="0.25">
      <c r="A766" s="14">
        <v>4</v>
      </c>
      <c r="B766" s="15" t="s">
        <v>38</v>
      </c>
      <c r="C766" s="16">
        <v>28</v>
      </c>
      <c r="D766" s="17" t="s">
        <v>82</v>
      </c>
      <c r="E766" s="5">
        <v>7.8990740740740746E-4</v>
      </c>
      <c r="F766" s="18">
        <v>58.23</v>
      </c>
      <c r="G766" s="12"/>
    </row>
    <row r="767" spans="1:7" x14ac:dyDescent="0.25">
      <c r="A767" s="14">
        <v>4</v>
      </c>
      <c r="B767" s="15" t="s">
        <v>38</v>
      </c>
      <c r="C767" s="16">
        <v>28</v>
      </c>
      <c r="D767" s="17" t="s">
        <v>82</v>
      </c>
      <c r="E767" s="5">
        <v>7.8751157407407405E-4</v>
      </c>
      <c r="F767" s="18">
        <v>58.41</v>
      </c>
      <c r="G767" s="12"/>
    </row>
    <row r="768" spans="1:7" x14ac:dyDescent="0.25">
      <c r="A768" s="14">
        <v>4</v>
      </c>
      <c r="B768" s="15" t="s">
        <v>38</v>
      </c>
      <c r="C768" s="16">
        <v>28</v>
      </c>
      <c r="D768" s="17" t="s">
        <v>82</v>
      </c>
      <c r="E768" s="5">
        <v>7.8870370370370368E-4</v>
      </c>
      <c r="F768" s="18">
        <v>58.32</v>
      </c>
      <c r="G768" s="12"/>
    </row>
    <row r="769" spans="1:7" x14ac:dyDescent="0.25">
      <c r="A769" s="14">
        <v>4</v>
      </c>
      <c r="B769" s="15" t="s">
        <v>38</v>
      </c>
      <c r="C769" s="16">
        <v>28</v>
      </c>
      <c r="D769" s="17" t="s">
        <v>82</v>
      </c>
      <c r="E769" s="5">
        <v>7.9226851851851854E-4</v>
      </c>
      <c r="F769" s="18">
        <v>58.06</v>
      </c>
      <c r="G769" s="12"/>
    </row>
    <row r="770" spans="1:7" x14ac:dyDescent="0.25">
      <c r="A770" s="14">
        <v>4</v>
      </c>
      <c r="B770" s="15" t="s">
        <v>38</v>
      </c>
      <c r="C770" s="16">
        <v>28</v>
      </c>
      <c r="D770" s="17" t="s">
        <v>82</v>
      </c>
      <c r="E770" s="5">
        <v>7.9582175925925925E-4</v>
      </c>
      <c r="F770" s="18">
        <v>57.8</v>
      </c>
      <c r="G770" s="12"/>
    </row>
    <row r="771" spans="1:7" x14ac:dyDescent="0.25">
      <c r="A771" s="14">
        <v>4</v>
      </c>
      <c r="B771" s="15" t="s">
        <v>39</v>
      </c>
      <c r="C771" s="16">
        <v>28</v>
      </c>
      <c r="D771" s="17" t="s">
        <v>93</v>
      </c>
      <c r="E771" s="5">
        <v>1.166539351851852E-3</v>
      </c>
      <c r="F771" s="18">
        <v>39.43</v>
      </c>
      <c r="G771" s="12"/>
    </row>
    <row r="772" spans="1:7" x14ac:dyDescent="0.25">
      <c r="A772" s="14">
        <v>4</v>
      </c>
      <c r="B772" s="15" t="s">
        <v>39</v>
      </c>
      <c r="C772" s="16">
        <v>28</v>
      </c>
      <c r="D772" s="17" t="s">
        <v>93</v>
      </c>
      <c r="E772" s="5">
        <v>7.9072916666666658E-4</v>
      </c>
      <c r="F772" s="18">
        <v>58.17</v>
      </c>
      <c r="G772" s="12"/>
    </row>
    <row r="773" spans="1:7" x14ac:dyDescent="0.25">
      <c r="A773" s="14">
        <v>4</v>
      </c>
      <c r="B773" s="15" t="s">
        <v>39</v>
      </c>
      <c r="C773" s="16">
        <v>28</v>
      </c>
      <c r="D773" s="17" t="s">
        <v>93</v>
      </c>
      <c r="E773" s="5">
        <v>7.8832175925925934E-4</v>
      </c>
      <c r="F773" s="18">
        <v>58.35</v>
      </c>
      <c r="G773" s="12"/>
    </row>
    <row r="774" spans="1:7" x14ac:dyDescent="0.25">
      <c r="A774" s="14">
        <v>4</v>
      </c>
      <c r="B774" s="15" t="s">
        <v>39</v>
      </c>
      <c r="C774" s="16">
        <v>28</v>
      </c>
      <c r="D774" s="17" t="s">
        <v>93</v>
      </c>
      <c r="E774" s="5">
        <v>7.8687499999999992E-4</v>
      </c>
      <c r="F774" s="18">
        <v>58.46</v>
      </c>
      <c r="G774" s="12"/>
    </row>
    <row r="775" spans="1:7" x14ac:dyDescent="0.25">
      <c r="A775" s="14">
        <v>4</v>
      </c>
      <c r="B775" s="15" t="s">
        <v>39</v>
      </c>
      <c r="C775" s="16">
        <v>28</v>
      </c>
      <c r="D775" s="17" t="s">
        <v>93</v>
      </c>
      <c r="E775" s="5">
        <v>7.8442129629629619E-4</v>
      </c>
      <c r="F775" s="18">
        <v>58.64</v>
      </c>
      <c r="G775" s="12"/>
    </row>
    <row r="776" spans="1:7" x14ac:dyDescent="0.25">
      <c r="A776" s="14">
        <v>4</v>
      </c>
      <c r="B776" s="15" t="s">
        <v>39</v>
      </c>
      <c r="C776" s="16">
        <v>28</v>
      </c>
      <c r="D776" s="17" t="s">
        <v>93</v>
      </c>
      <c r="E776" s="5">
        <v>7.8247685185185191E-4</v>
      </c>
      <c r="F776" s="18">
        <v>58.79</v>
      </c>
      <c r="G776" s="12"/>
    </row>
    <row r="777" spans="1:7" x14ac:dyDescent="0.25">
      <c r="A777" s="14">
        <v>4</v>
      </c>
      <c r="B777" s="15" t="s">
        <v>39</v>
      </c>
      <c r="C777" s="16">
        <v>28</v>
      </c>
      <c r="D777" s="17" t="s">
        <v>93</v>
      </c>
      <c r="E777" s="5">
        <v>7.7999999999999999E-4</v>
      </c>
      <c r="F777" s="18">
        <v>58.97</v>
      </c>
      <c r="G777" s="12"/>
    </row>
    <row r="778" spans="1:7" x14ac:dyDescent="0.25">
      <c r="A778" s="14">
        <v>4</v>
      </c>
      <c r="B778" s="15" t="s">
        <v>39</v>
      </c>
      <c r="C778" s="16">
        <v>28</v>
      </c>
      <c r="D778" s="17" t="s">
        <v>93</v>
      </c>
      <c r="E778" s="5">
        <v>7.8104166666666675E-4</v>
      </c>
      <c r="F778" s="18">
        <v>58.9</v>
      </c>
      <c r="G778" s="12"/>
    </row>
    <row r="779" spans="1:7" x14ac:dyDescent="0.25">
      <c r="A779" s="14">
        <v>4</v>
      </c>
      <c r="B779" s="15" t="s">
        <v>39</v>
      </c>
      <c r="C779" s="16">
        <v>28</v>
      </c>
      <c r="D779" s="17" t="s">
        <v>93</v>
      </c>
      <c r="E779" s="5">
        <v>7.7896990740740748E-4</v>
      </c>
      <c r="F779" s="18">
        <v>59.05</v>
      </c>
      <c r="G779" s="12"/>
    </row>
    <row r="780" spans="1:7" x14ac:dyDescent="0.25">
      <c r="A780" s="14">
        <v>4</v>
      </c>
      <c r="B780" s="15" t="s">
        <v>39</v>
      </c>
      <c r="C780" s="16">
        <v>28</v>
      </c>
      <c r="D780" s="17" t="s">
        <v>93</v>
      </c>
      <c r="E780" s="5">
        <v>7.8090277777777782E-4</v>
      </c>
      <c r="F780" s="18">
        <v>58.91</v>
      </c>
      <c r="G780" s="12"/>
    </row>
    <row r="781" spans="1:7" x14ac:dyDescent="0.25">
      <c r="A781" s="14">
        <v>4</v>
      </c>
      <c r="B781" s="15" t="s">
        <v>39</v>
      </c>
      <c r="C781" s="16">
        <v>28</v>
      </c>
      <c r="D781" s="17" t="s">
        <v>93</v>
      </c>
      <c r="E781" s="5">
        <v>8.5819444444444441E-4</v>
      </c>
      <c r="F781" s="18">
        <v>53.6</v>
      </c>
      <c r="G781" s="12"/>
    </row>
    <row r="782" spans="1:7" x14ac:dyDescent="0.25">
      <c r="A782" s="14">
        <v>4</v>
      </c>
      <c r="B782" s="15" t="s">
        <v>39</v>
      </c>
      <c r="C782" s="16">
        <v>28</v>
      </c>
      <c r="D782" s="17" t="s">
        <v>93</v>
      </c>
      <c r="E782" s="5">
        <v>7.7972222222222234E-4</v>
      </c>
      <c r="F782" s="18">
        <v>59</v>
      </c>
      <c r="G782" s="12"/>
    </row>
    <row r="783" spans="1:7" x14ac:dyDescent="0.25">
      <c r="A783" s="14">
        <v>4</v>
      </c>
      <c r="B783" s="15" t="s">
        <v>39</v>
      </c>
      <c r="C783" s="16">
        <v>28</v>
      </c>
      <c r="D783" s="17" t="s">
        <v>93</v>
      </c>
      <c r="E783" s="5">
        <v>7.8396990740740727E-4</v>
      </c>
      <c r="F783" s="18">
        <v>58.68</v>
      </c>
      <c r="G783" s="12"/>
    </row>
    <row r="784" spans="1:7" x14ac:dyDescent="0.25">
      <c r="A784" s="14">
        <v>4</v>
      </c>
      <c r="B784" s="15" t="s">
        <v>39</v>
      </c>
      <c r="C784" s="16">
        <v>28</v>
      </c>
      <c r="D784" s="17" t="s">
        <v>93</v>
      </c>
      <c r="E784" s="5">
        <v>7.8172453703703705E-4</v>
      </c>
      <c r="F784" s="18">
        <v>58.84</v>
      </c>
      <c r="G784" s="12"/>
    </row>
    <row r="785" spans="1:7" x14ac:dyDescent="0.25">
      <c r="A785" s="14">
        <v>4</v>
      </c>
      <c r="B785" s="15" t="s">
        <v>39</v>
      </c>
      <c r="C785" s="16">
        <v>28</v>
      </c>
      <c r="D785" s="17" t="s">
        <v>93</v>
      </c>
      <c r="E785" s="5">
        <v>7.7859953703703717E-4</v>
      </c>
      <c r="F785" s="18">
        <v>59.08</v>
      </c>
      <c r="G785" s="12"/>
    </row>
    <row r="786" spans="1:7" x14ac:dyDescent="0.25">
      <c r="A786" s="14">
        <v>4</v>
      </c>
      <c r="B786" s="15" t="s">
        <v>39</v>
      </c>
      <c r="C786" s="16">
        <v>28</v>
      </c>
      <c r="D786" s="17" t="s">
        <v>93</v>
      </c>
      <c r="E786" s="5">
        <v>7.7873842592592589E-4</v>
      </c>
      <c r="F786" s="18">
        <v>59.07</v>
      </c>
      <c r="G786" s="12"/>
    </row>
    <row r="787" spans="1:7" x14ac:dyDescent="0.25">
      <c r="A787" s="14">
        <v>4</v>
      </c>
      <c r="B787" s="15" t="s">
        <v>39</v>
      </c>
      <c r="C787" s="16">
        <v>28</v>
      </c>
      <c r="D787" s="17" t="s">
        <v>93</v>
      </c>
      <c r="E787" s="5">
        <v>7.8230324074074064E-4</v>
      </c>
      <c r="F787" s="18">
        <v>58.8</v>
      </c>
      <c r="G787" s="12"/>
    </row>
    <row r="788" spans="1:7" x14ac:dyDescent="0.25">
      <c r="A788" s="14">
        <v>4</v>
      </c>
      <c r="B788" s="15" t="s">
        <v>39</v>
      </c>
      <c r="C788" s="16">
        <v>28</v>
      </c>
      <c r="D788" s="17" t="s">
        <v>93</v>
      </c>
      <c r="E788" s="5">
        <v>7.7859953703703717E-4</v>
      </c>
      <c r="F788" s="18">
        <v>59.08</v>
      </c>
      <c r="G788" s="12"/>
    </row>
    <row r="789" spans="1:7" x14ac:dyDescent="0.25">
      <c r="A789" s="14">
        <v>4</v>
      </c>
      <c r="B789" s="15" t="s">
        <v>39</v>
      </c>
      <c r="C789" s="16">
        <v>28</v>
      </c>
      <c r="D789" s="17" t="s">
        <v>93</v>
      </c>
      <c r="E789" s="5">
        <v>7.8128472222222217E-4</v>
      </c>
      <c r="F789" s="18">
        <v>58.88</v>
      </c>
      <c r="G789" s="12"/>
    </row>
    <row r="790" spans="1:7" x14ac:dyDescent="0.25">
      <c r="A790" s="14">
        <v>4</v>
      </c>
      <c r="B790" s="15" t="s">
        <v>39</v>
      </c>
      <c r="C790" s="16">
        <v>28</v>
      </c>
      <c r="D790" s="17" t="s">
        <v>93</v>
      </c>
      <c r="E790" s="5">
        <v>7.794791666666666E-4</v>
      </c>
      <c r="F790" s="18">
        <v>59.01</v>
      </c>
      <c r="G790" s="12"/>
    </row>
    <row r="791" spans="1:7" x14ac:dyDescent="0.25">
      <c r="A791" s="14">
        <v>4</v>
      </c>
      <c r="B791" s="15" t="s">
        <v>39</v>
      </c>
      <c r="C791" s="16">
        <v>28</v>
      </c>
      <c r="D791" s="17" t="s">
        <v>93</v>
      </c>
      <c r="E791" s="5">
        <v>7.8065972222222219E-4</v>
      </c>
      <c r="F791" s="18">
        <v>58.92</v>
      </c>
      <c r="G791" s="12"/>
    </row>
    <row r="792" spans="1:7" x14ac:dyDescent="0.25">
      <c r="A792" s="14">
        <v>4</v>
      </c>
      <c r="B792" s="15" t="s">
        <v>39</v>
      </c>
      <c r="C792" s="16">
        <v>28</v>
      </c>
      <c r="D792" s="17" t="s">
        <v>93</v>
      </c>
      <c r="E792" s="5">
        <v>7.8203703703703692E-4</v>
      </c>
      <c r="F792" s="18">
        <v>58.82</v>
      </c>
      <c r="G792" s="12"/>
    </row>
    <row r="793" spans="1:7" x14ac:dyDescent="0.25">
      <c r="A793" s="14">
        <v>4</v>
      </c>
      <c r="B793" s="15" t="s">
        <v>39</v>
      </c>
      <c r="C793" s="16">
        <v>28</v>
      </c>
      <c r="D793" s="17" t="s">
        <v>93</v>
      </c>
      <c r="E793" s="5">
        <v>7.8129629629629632E-4</v>
      </c>
      <c r="F793" s="18">
        <v>58.88</v>
      </c>
      <c r="G793" s="12"/>
    </row>
    <row r="794" spans="1:7" x14ac:dyDescent="0.25">
      <c r="A794" s="14">
        <v>4</v>
      </c>
      <c r="B794" s="15" t="s">
        <v>39</v>
      </c>
      <c r="C794" s="16">
        <v>28</v>
      </c>
      <c r="D794" s="17" t="s">
        <v>93</v>
      </c>
      <c r="E794" s="5">
        <v>7.7908564814814811E-4</v>
      </c>
      <c r="F794" s="18">
        <v>59.04</v>
      </c>
      <c r="G794" s="12"/>
    </row>
    <row r="795" spans="1:7" x14ac:dyDescent="0.25">
      <c r="A795" s="14">
        <v>4</v>
      </c>
      <c r="B795" s="15" t="s">
        <v>39</v>
      </c>
      <c r="C795" s="16">
        <v>28</v>
      </c>
      <c r="D795" s="17" t="s">
        <v>93</v>
      </c>
      <c r="E795" s="5">
        <v>7.7881944444444439E-4</v>
      </c>
      <c r="F795" s="18">
        <v>59.06</v>
      </c>
      <c r="G795" s="12"/>
    </row>
    <row r="796" spans="1:7" x14ac:dyDescent="0.25">
      <c r="A796" s="14">
        <v>4</v>
      </c>
      <c r="B796" s="15" t="s">
        <v>39</v>
      </c>
      <c r="C796" s="16">
        <v>28</v>
      </c>
      <c r="D796" s="17" t="s">
        <v>93</v>
      </c>
      <c r="E796" s="5">
        <v>7.7799768518518506E-4</v>
      </c>
      <c r="F796" s="18">
        <v>59.13</v>
      </c>
      <c r="G796" s="12"/>
    </row>
    <row r="797" spans="1:7" x14ac:dyDescent="0.25">
      <c r="A797" s="14">
        <v>4</v>
      </c>
      <c r="B797" s="15" t="s">
        <v>39</v>
      </c>
      <c r="C797" s="16">
        <v>28</v>
      </c>
      <c r="D797" s="17" t="s">
        <v>93</v>
      </c>
      <c r="E797" s="5">
        <v>7.7979166666666659E-4</v>
      </c>
      <c r="F797" s="18">
        <v>58.99</v>
      </c>
      <c r="G797" s="12"/>
    </row>
    <row r="798" spans="1:7" x14ac:dyDescent="0.25">
      <c r="A798" s="14">
        <v>4</v>
      </c>
      <c r="B798" s="15" t="s">
        <v>39</v>
      </c>
      <c r="C798" s="16">
        <v>28</v>
      </c>
      <c r="D798" s="17" t="s">
        <v>93</v>
      </c>
      <c r="E798" s="5">
        <v>7.8062500000000007E-4</v>
      </c>
      <c r="F798" s="18">
        <v>58.93</v>
      </c>
      <c r="G798" s="12"/>
    </row>
    <row r="799" spans="1:7" x14ac:dyDescent="0.25">
      <c r="A799" s="14">
        <v>4</v>
      </c>
      <c r="B799" s="15" t="s">
        <v>34</v>
      </c>
      <c r="C799" s="16">
        <v>28</v>
      </c>
      <c r="D799" s="17" t="s">
        <v>22</v>
      </c>
      <c r="E799" s="5">
        <v>1.0155671296296297E-3</v>
      </c>
      <c r="F799" s="18">
        <v>45.29</v>
      </c>
      <c r="G799" s="12"/>
    </row>
    <row r="800" spans="1:7" x14ac:dyDescent="0.25">
      <c r="A800" s="14">
        <v>4</v>
      </c>
      <c r="B800" s="15" t="s">
        <v>34</v>
      </c>
      <c r="C800" s="16">
        <v>28</v>
      </c>
      <c r="D800" s="17" t="s">
        <v>22</v>
      </c>
      <c r="E800" s="5">
        <v>7.9675925925925921E-4</v>
      </c>
      <c r="F800" s="18">
        <v>57.73</v>
      </c>
      <c r="G800" s="12"/>
    </row>
    <row r="801" spans="1:7" x14ac:dyDescent="0.25">
      <c r="A801" s="14">
        <v>4</v>
      </c>
      <c r="B801" s="15" t="s">
        <v>34</v>
      </c>
      <c r="C801" s="16">
        <v>28</v>
      </c>
      <c r="D801" s="17" t="s">
        <v>22</v>
      </c>
      <c r="E801" s="5">
        <v>7.9193287037037036E-4</v>
      </c>
      <c r="F801" s="18">
        <v>58.09</v>
      </c>
      <c r="G801" s="12"/>
    </row>
    <row r="802" spans="1:7" x14ac:dyDescent="0.25">
      <c r="A802" s="14">
        <v>4</v>
      </c>
      <c r="B802" s="15" t="s">
        <v>34</v>
      </c>
      <c r="C802" s="16">
        <v>28</v>
      </c>
      <c r="D802" s="17" t="s">
        <v>22</v>
      </c>
      <c r="E802" s="5">
        <v>7.9976851851851856E-4</v>
      </c>
      <c r="F802" s="18">
        <v>57.52</v>
      </c>
      <c r="G802" s="12"/>
    </row>
    <row r="803" spans="1:7" x14ac:dyDescent="0.25">
      <c r="A803" s="14">
        <v>4</v>
      </c>
      <c r="B803" s="15" t="s">
        <v>34</v>
      </c>
      <c r="C803" s="16">
        <v>28</v>
      </c>
      <c r="D803" s="17" t="s">
        <v>22</v>
      </c>
      <c r="E803" s="5">
        <v>7.9946759259259261E-4</v>
      </c>
      <c r="F803" s="18">
        <v>57.54</v>
      </c>
      <c r="G803" s="12"/>
    </row>
    <row r="804" spans="1:7" x14ac:dyDescent="0.25">
      <c r="A804" s="14">
        <v>4</v>
      </c>
      <c r="B804" s="15" t="s">
        <v>34</v>
      </c>
      <c r="C804" s="16">
        <v>28</v>
      </c>
      <c r="D804" s="17" t="s">
        <v>22</v>
      </c>
      <c r="E804" s="5">
        <v>8.0188657407407411E-4</v>
      </c>
      <c r="F804" s="18">
        <v>57.36</v>
      </c>
      <c r="G804" s="12"/>
    </row>
    <row r="805" spans="1:7" x14ac:dyDescent="0.25">
      <c r="A805" s="14">
        <v>4</v>
      </c>
      <c r="B805" s="15" t="s">
        <v>34</v>
      </c>
      <c r="C805" s="16">
        <v>28</v>
      </c>
      <c r="D805" s="17" t="s">
        <v>22</v>
      </c>
      <c r="E805" s="5">
        <v>8.109837962962963E-4</v>
      </c>
      <c r="F805" s="18">
        <v>56.72</v>
      </c>
      <c r="G805" s="12"/>
    </row>
    <row r="806" spans="1:7" x14ac:dyDescent="0.25">
      <c r="A806" s="14">
        <v>4</v>
      </c>
      <c r="B806" s="15" t="s">
        <v>34</v>
      </c>
      <c r="C806" s="16">
        <v>28</v>
      </c>
      <c r="D806" s="17" t="s">
        <v>22</v>
      </c>
      <c r="E806" s="5">
        <v>8.0344907407407405E-4</v>
      </c>
      <c r="F806" s="18">
        <v>57.25</v>
      </c>
      <c r="G806" s="12"/>
    </row>
    <row r="807" spans="1:7" x14ac:dyDescent="0.25">
      <c r="A807" s="14">
        <v>4</v>
      </c>
      <c r="B807" s="15" t="s">
        <v>34</v>
      </c>
      <c r="C807" s="16">
        <v>28</v>
      </c>
      <c r="D807" s="17" t="s">
        <v>22</v>
      </c>
      <c r="E807" s="5">
        <v>8.0450231481481475E-4</v>
      </c>
      <c r="F807" s="18">
        <v>57.18</v>
      </c>
      <c r="G807" s="12"/>
    </row>
    <row r="808" spans="1:7" x14ac:dyDescent="0.25">
      <c r="A808" s="14">
        <v>4</v>
      </c>
      <c r="B808" s="15" t="s">
        <v>34</v>
      </c>
      <c r="C808" s="16">
        <v>28</v>
      </c>
      <c r="D808" s="17" t="s">
        <v>22</v>
      </c>
      <c r="E808" s="5">
        <v>8.100347222222223E-4</v>
      </c>
      <c r="F808" s="18">
        <v>56.79</v>
      </c>
      <c r="G808" s="12"/>
    </row>
    <row r="809" spans="1:7" x14ac:dyDescent="0.25">
      <c r="A809" s="14">
        <v>4</v>
      </c>
      <c r="B809" s="15" t="s">
        <v>34</v>
      </c>
      <c r="C809" s="16">
        <v>28</v>
      </c>
      <c r="D809" s="17" t="s">
        <v>22</v>
      </c>
      <c r="E809" s="5">
        <v>8.0756944444444452E-4</v>
      </c>
      <c r="F809" s="18">
        <v>56.96</v>
      </c>
      <c r="G809" s="12"/>
    </row>
    <row r="810" spans="1:7" x14ac:dyDescent="0.25">
      <c r="A810" s="14">
        <v>4</v>
      </c>
      <c r="B810" s="15" t="s">
        <v>34</v>
      </c>
      <c r="C810" s="16">
        <v>28</v>
      </c>
      <c r="D810" s="17" t="s">
        <v>22</v>
      </c>
      <c r="E810" s="5">
        <v>8.0111111111111106E-4</v>
      </c>
      <c r="F810" s="18">
        <v>57.42</v>
      </c>
      <c r="G810" s="12"/>
    </row>
    <row r="811" spans="1:7" x14ac:dyDescent="0.25">
      <c r="A811" s="14">
        <v>4</v>
      </c>
      <c r="B811" s="15" t="s">
        <v>34</v>
      </c>
      <c r="C811" s="16">
        <v>28</v>
      </c>
      <c r="D811" s="17" t="s">
        <v>22</v>
      </c>
      <c r="E811" s="5">
        <v>7.9915509259259252E-4</v>
      </c>
      <c r="F811" s="18">
        <v>57.56</v>
      </c>
      <c r="G811" s="12"/>
    </row>
    <row r="812" spans="1:7" x14ac:dyDescent="0.25">
      <c r="A812" s="14">
        <v>4</v>
      </c>
      <c r="B812" s="15" t="s">
        <v>34</v>
      </c>
      <c r="C812" s="16">
        <v>28</v>
      </c>
      <c r="D812" s="17" t="s">
        <v>22</v>
      </c>
      <c r="E812" s="5">
        <v>7.920486111111111E-4</v>
      </c>
      <c r="F812" s="18">
        <v>58.08</v>
      </c>
      <c r="G812" s="12"/>
    </row>
    <row r="813" spans="1:7" x14ac:dyDescent="0.25">
      <c r="A813" s="14">
        <v>4</v>
      </c>
      <c r="B813" s="15" t="s">
        <v>34</v>
      </c>
      <c r="C813" s="16">
        <v>28</v>
      </c>
      <c r="D813" s="17" t="s">
        <v>22</v>
      </c>
      <c r="E813" s="5">
        <v>7.9354166666666668E-4</v>
      </c>
      <c r="F813" s="18">
        <v>57.97</v>
      </c>
      <c r="G813" s="12"/>
    </row>
    <row r="814" spans="1:7" x14ac:dyDescent="0.25">
      <c r="A814" s="14">
        <v>4</v>
      </c>
      <c r="B814" s="15" t="s">
        <v>34</v>
      </c>
      <c r="C814" s="16">
        <v>28</v>
      </c>
      <c r="D814" s="17" t="s">
        <v>22</v>
      </c>
      <c r="E814" s="5">
        <v>7.8800925925925924E-4</v>
      </c>
      <c r="F814" s="18">
        <v>58.37</v>
      </c>
      <c r="G814" s="12"/>
    </row>
    <row r="815" spans="1:7" x14ac:dyDescent="0.25">
      <c r="A815" s="14">
        <v>4</v>
      </c>
      <c r="B815" s="15" t="s">
        <v>34</v>
      </c>
      <c r="C815" s="16">
        <v>28</v>
      </c>
      <c r="D815" s="17" t="s">
        <v>22</v>
      </c>
      <c r="E815" s="5">
        <v>7.9261574074074076E-4</v>
      </c>
      <c r="F815" s="18">
        <v>58.04</v>
      </c>
      <c r="G815" s="12"/>
    </row>
    <row r="816" spans="1:7" x14ac:dyDescent="0.25">
      <c r="A816" s="14">
        <v>4</v>
      </c>
      <c r="B816" s="15" t="s">
        <v>34</v>
      </c>
      <c r="C816" s="16">
        <v>28</v>
      </c>
      <c r="D816" s="17" t="s">
        <v>22</v>
      </c>
      <c r="E816" s="5">
        <v>8.0493055555555559E-4</v>
      </c>
      <c r="F816" s="18">
        <v>57.15</v>
      </c>
      <c r="G816" s="12"/>
    </row>
    <row r="817" spans="1:7" x14ac:dyDescent="0.25">
      <c r="A817" s="14">
        <v>4</v>
      </c>
      <c r="B817" s="15" t="s">
        <v>34</v>
      </c>
      <c r="C817" s="16">
        <v>28</v>
      </c>
      <c r="D817" s="17" t="s">
        <v>22</v>
      </c>
      <c r="E817" s="5">
        <v>7.9817129629629628E-4</v>
      </c>
      <c r="F817" s="18">
        <v>57.63</v>
      </c>
      <c r="G817" s="12"/>
    </row>
    <row r="818" spans="1:7" x14ac:dyDescent="0.25">
      <c r="A818" s="14">
        <v>4</v>
      </c>
      <c r="B818" s="15" t="s">
        <v>34</v>
      </c>
      <c r="C818" s="16">
        <v>28</v>
      </c>
      <c r="D818" s="17" t="s">
        <v>22</v>
      </c>
      <c r="E818" s="5">
        <v>7.9865740740740732E-4</v>
      </c>
      <c r="F818" s="18">
        <v>57.6</v>
      </c>
      <c r="G818" s="12"/>
    </row>
    <row r="819" spans="1:7" x14ac:dyDescent="0.25">
      <c r="A819" s="14">
        <v>4</v>
      </c>
      <c r="B819" s="15" t="s">
        <v>34</v>
      </c>
      <c r="C819" s="16">
        <v>28</v>
      </c>
      <c r="D819" s="17" t="s">
        <v>22</v>
      </c>
      <c r="E819" s="5">
        <v>8.0031249999999992E-4</v>
      </c>
      <c r="F819" s="18">
        <v>57.48</v>
      </c>
      <c r="G819" s="12"/>
    </row>
    <row r="820" spans="1:7" x14ac:dyDescent="0.25">
      <c r="A820" s="14">
        <v>4</v>
      </c>
      <c r="B820" s="15" t="s">
        <v>34</v>
      </c>
      <c r="C820" s="16">
        <v>28</v>
      </c>
      <c r="D820" s="17" t="s">
        <v>22</v>
      </c>
      <c r="E820" s="5">
        <v>7.9577546296296297E-4</v>
      </c>
      <c r="F820" s="18">
        <v>57.81</v>
      </c>
      <c r="G820" s="12"/>
    </row>
    <row r="821" spans="1:7" x14ac:dyDescent="0.25">
      <c r="A821" s="14">
        <v>4</v>
      </c>
      <c r="B821" s="15" t="s">
        <v>34</v>
      </c>
      <c r="C821" s="16">
        <v>28</v>
      </c>
      <c r="D821" s="17" t="s">
        <v>22</v>
      </c>
      <c r="E821" s="5">
        <v>7.932870370370369E-4</v>
      </c>
      <c r="F821" s="18">
        <v>57.99</v>
      </c>
      <c r="G821" s="4"/>
    </row>
    <row r="822" spans="1:7" x14ac:dyDescent="0.25">
      <c r="A822" s="14">
        <v>4</v>
      </c>
      <c r="B822" s="15" t="s">
        <v>34</v>
      </c>
      <c r="C822" s="16">
        <v>28</v>
      </c>
      <c r="D822" s="17" t="s">
        <v>22</v>
      </c>
      <c r="E822" s="5">
        <v>7.9978009259259271E-4</v>
      </c>
      <c r="F822" s="18">
        <v>57.52</v>
      </c>
      <c r="G822" s="4"/>
    </row>
    <row r="823" spans="1:7" x14ac:dyDescent="0.25">
      <c r="A823" s="14">
        <v>4</v>
      </c>
      <c r="B823" s="15" t="s">
        <v>34</v>
      </c>
      <c r="C823" s="16">
        <v>28</v>
      </c>
      <c r="D823" s="17" t="s">
        <v>22</v>
      </c>
      <c r="E823" s="5">
        <v>7.9876157407407413E-4</v>
      </c>
      <c r="F823" s="18">
        <v>57.59</v>
      </c>
      <c r="G823" s="4"/>
    </row>
    <row r="824" spans="1:7" x14ac:dyDescent="0.25">
      <c r="A824" s="14">
        <v>4</v>
      </c>
      <c r="B824" s="15" t="s">
        <v>34</v>
      </c>
      <c r="C824" s="16">
        <v>28</v>
      </c>
      <c r="D824" s="17" t="s">
        <v>22</v>
      </c>
      <c r="E824" s="5">
        <v>7.994907407407408E-4</v>
      </c>
      <c r="F824" s="18">
        <v>57.54</v>
      </c>
      <c r="G824" s="4"/>
    </row>
    <row r="825" spans="1:7" x14ac:dyDescent="0.25">
      <c r="A825" s="14">
        <v>4</v>
      </c>
      <c r="B825" s="15" t="s">
        <v>34</v>
      </c>
      <c r="C825" s="16">
        <v>28</v>
      </c>
      <c r="D825" s="17" t="s">
        <v>22</v>
      </c>
      <c r="E825" s="5">
        <v>8.0594907407407405E-4</v>
      </c>
      <c r="F825" s="18">
        <v>57.08</v>
      </c>
      <c r="G825" s="4"/>
    </row>
    <row r="826" spans="1:7" x14ac:dyDescent="0.25">
      <c r="A826" s="14">
        <v>4</v>
      </c>
      <c r="B826" s="15" t="s">
        <v>34</v>
      </c>
      <c r="C826" s="16">
        <v>28</v>
      </c>
      <c r="D826" s="17" t="s">
        <v>22</v>
      </c>
      <c r="E826" s="5">
        <v>8.2758101851851862E-4</v>
      </c>
      <c r="F826" s="18">
        <v>55.58</v>
      </c>
      <c r="G826" s="4"/>
    </row>
    <row r="827" spans="1:7" x14ac:dyDescent="0.25">
      <c r="A827" s="14">
        <v>4</v>
      </c>
      <c r="B827" s="15" t="s">
        <v>54</v>
      </c>
      <c r="C827" s="16">
        <v>28</v>
      </c>
      <c r="D827" s="17" t="s">
        <v>42</v>
      </c>
      <c r="E827" s="5">
        <v>9.3210648148148157E-4</v>
      </c>
      <c r="F827" s="18">
        <v>49.35</v>
      </c>
      <c r="G827" s="4"/>
    </row>
    <row r="828" spans="1:7" x14ac:dyDescent="0.25">
      <c r="A828" s="14">
        <v>4</v>
      </c>
      <c r="B828" s="15" t="s">
        <v>54</v>
      </c>
      <c r="C828" s="16">
        <v>28</v>
      </c>
      <c r="D828" s="17" t="s">
        <v>42</v>
      </c>
      <c r="E828" s="5">
        <v>8.2155092592592599E-4</v>
      </c>
      <c r="F828" s="18">
        <v>55.99</v>
      </c>
      <c r="G828" s="4"/>
    </row>
    <row r="829" spans="1:7" x14ac:dyDescent="0.25">
      <c r="A829" s="14">
        <v>4</v>
      </c>
      <c r="B829" s="15" t="s">
        <v>54</v>
      </c>
      <c r="C829" s="16">
        <v>28</v>
      </c>
      <c r="D829" s="17" t="s">
        <v>42</v>
      </c>
      <c r="E829" s="5">
        <v>8.1653935185185182E-4</v>
      </c>
      <c r="F829" s="18">
        <v>56.34</v>
      </c>
      <c r="G829" s="4"/>
    </row>
    <row r="830" spans="1:7" x14ac:dyDescent="0.25">
      <c r="A830" s="14">
        <v>4</v>
      </c>
      <c r="B830" s="15" t="s">
        <v>54</v>
      </c>
      <c r="C830" s="16">
        <v>28</v>
      </c>
      <c r="D830" s="17" t="s">
        <v>42</v>
      </c>
      <c r="E830" s="5">
        <v>8.1049768518518504E-4</v>
      </c>
      <c r="F830" s="18">
        <v>56.76</v>
      </c>
      <c r="G830" s="4"/>
    </row>
    <row r="831" spans="1:7" x14ac:dyDescent="0.25">
      <c r="A831" s="14">
        <v>4</v>
      </c>
      <c r="B831" s="15" t="s">
        <v>54</v>
      </c>
      <c r="C831" s="16">
        <v>28</v>
      </c>
      <c r="D831" s="17" t="s">
        <v>42</v>
      </c>
      <c r="E831" s="5">
        <v>7.9908564814814816E-4</v>
      </c>
      <c r="F831" s="18">
        <v>57.57</v>
      </c>
      <c r="G831" s="4"/>
    </row>
    <row r="832" spans="1:7" x14ac:dyDescent="0.25">
      <c r="A832" s="14">
        <v>4</v>
      </c>
      <c r="B832" s="15" t="s">
        <v>54</v>
      </c>
      <c r="C832" s="16">
        <v>28</v>
      </c>
      <c r="D832" s="17" t="s">
        <v>42</v>
      </c>
      <c r="E832" s="5">
        <v>8.1006944444444453E-4</v>
      </c>
      <c r="F832" s="18">
        <v>56.79</v>
      </c>
      <c r="G832" s="4"/>
    </row>
    <row r="833" spans="1:7" x14ac:dyDescent="0.25">
      <c r="A833" s="14">
        <v>4</v>
      </c>
      <c r="B833" s="15" t="s">
        <v>54</v>
      </c>
      <c r="C833" s="16">
        <v>28</v>
      </c>
      <c r="D833" s="17" t="s">
        <v>42</v>
      </c>
      <c r="E833" s="5">
        <v>8.1063657407407419E-4</v>
      </c>
      <c r="F833" s="18">
        <v>56.75</v>
      </c>
      <c r="G833" s="4"/>
    </row>
    <row r="834" spans="1:7" x14ac:dyDescent="0.25">
      <c r="A834" s="14">
        <v>4</v>
      </c>
      <c r="B834" s="15" t="s">
        <v>54</v>
      </c>
      <c r="C834" s="16">
        <v>28</v>
      </c>
      <c r="D834" s="17" t="s">
        <v>42</v>
      </c>
      <c r="E834" s="5">
        <v>8.0299768518518524E-4</v>
      </c>
      <c r="F834" s="18">
        <v>57.29</v>
      </c>
      <c r="G834" s="4"/>
    </row>
    <row r="835" spans="1:7" x14ac:dyDescent="0.25">
      <c r="A835" s="14">
        <v>4</v>
      </c>
      <c r="B835" s="15" t="s">
        <v>54</v>
      </c>
      <c r="C835" s="16">
        <v>28</v>
      </c>
      <c r="D835" s="17" t="s">
        <v>42</v>
      </c>
      <c r="E835" s="5">
        <v>8.0541666666666663E-4</v>
      </c>
      <c r="F835" s="18">
        <v>57.11</v>
      </c>
      <c r="G835" s="4"/>
    </row>
    <row r="836" spans="1:7" x14ac:dyDescent="0.25">
      <c r="A836" s="14">
        <v>4</v>
      </c>
      <c r="B836" s="15" t="s">
        <v>54</v>
      </c>
      <c r="C836" s="16">
        <v>28</v>
      </c>
      <c r="D836" s="17" t="s">
        <v>42</v>
      </c>
      <c r="E836" s="5">
        <v>8.111689814814814E-4</v>
      </c>
      <c r="F836" s="18">
        <v>56.71</v>
      </c>
      <c r="G836" s="4"/>
    </row>
    <row r="837" spans="1:7" x14ac:dyDescent="0.25">
      <c r="A837" s="14">
        <v>4</v>
      </c>
      <c r="B837" s="15" t="s">
        <v>54</v>
      </c>
      <c r="C837" s="16">
        <v>28</v>
      </c>
      <c r="D837" s="17" t="s">
        <v>42</v>
      </c>
      <c r="E837" s="5">
        <v>8.1246527777777784E-4</v>
      </c>
      <c r="F837" s="18">
        <v>56.62</v>
      </c>
      <c r="G837" s="4"/>
    </row>
    <row r="838" spans="1:7" x14ac:dyDescent="0.25">
      <c r="A838" s="14">
        <v>4</v>
      </c>
      <c r="B838" s="15" t="s">
        <v>54</v>
      </c>
      <c r="C838" s="16">
        <v>28</v>
      </c>
      <c r="D838" s="17" t="s">
        <v>42</v>
      </c>
      <c r="E838" s="5">
        <v>7.9997685185185174E-4</v>
      </c>
      <c r="F838" s="18">
        <v>57.5</v>
      </c>
      <c r="G838" s="4"/>
    </row>
    <row r="839" spans="1:7" x14ac:dyDescent="0.25">
      <c r="A839" s="14">
        <v>4</v>
      </c>
      <c r="B839" s="15" t="s">
        <v>54</v>
      </c>
      <c r="C839" s="16">
        <v>28</v>
      </c>
      <c r="D839" s="17" t="s">
        <v>42</v>
      </c>
      <c r="E839" s="5">
        <v>7.954166666666666E-4</v>
      </c>
      <c r="F839" s="18">
        <v>57.83</v>
      </c>
      <c r="G839" s="4"/>
    </row>
    <row r="840" spans="1:7" x14ac:dyDescent="0.25">
      <c r="A840" s="14">
        <v>4</v>
      </c>
      <c r="B840" s="15" t="s">
        <v>54</v>
      </c>
      <c r="C840" s="16">
        <v>28</v>
      </c>
      <c r="D840" s="17" t="s">
        <v>42</v>
      </c>
      <c r="E840" s="5">
        <v>8.0211805555555559E-4</v>
      </c>
      <c r="F840" s="18">
        <v>57.35</v>
      </c>
      <c r="G840" s="4"/>
    </row>
    <row r="841" spans="1:7" x14ac:dyDescent="0.25">
      <c r="A841" s="14">
        <v>4</v>
      </c>
      <c r="B841" s="15" t="s">
        <v>54</v>
      </c>
      <c r="C841" s="16">
        <v>28</v>
      </c>
      <c r="D841" s="17" t="s">
        <v>42</v>
      </c>
      <c r="E841" s="5">
        <v>7.958101851851851E-4</v>
      </c>
      <c r="F841" s="18">
        <v>57.8</v>
      </c>
      <c r="G841" s="4"/>
    </row>
    <row r="842" spans="1:7" x14ac:dyDescent="0.25">
      <c r="A842" s="14">
        <v>4</v>
      </c>
      <c r="B842" s="15" t="s">
        <v>54</v>
      </c>
      <c r="C842" s="16">
        <v>28</v>
      </c>
      <c r="D842" s="17" t="s">
        <v>42</v>
      </c>
      <c r="E842" s="5">
        <v>7.9921296296296294E-4</v>
      </c>
      <c r="F842" s="18">
        <v>57.56</v>
      </c>
      <c r="G842" s="4"/>
    </row>
    <row r="843" spans="1:7" x14ac:dyDescent="0.25">
      <c r="A843" s="14">
        <v>4</v>
      </c>
      <c r="B843" s="15" t="s">
        <v>54</v>
      </c>
      <c r="C843" s="16">
        <v>28</v>
      </c>
      <c r="D843" s="17" t="s">
        <v>42</v>
      </c>
      <c r="E843" s="5">
        <v>7.9914351851851858E-4</v>
      </c>
      <c r="F843" s="18">
        <v>57.56</v>
      </c>
      <c r="G843" s="4"/>
    </row>
    <row r="844" spans="1:7" x14ac:dyDescent="0.25">
      <c r="A844" s="14">
        <v>4</v>
      </c>
      <c r="B844" s="15" t="s">
        <v>54</v>
      </c>
      <c r="C844" s="16">
        <v>28</v>
      </c>
      <c r="D844" s="17" t="s">
        <v>42</v>
      </c>
      <c r="E844" s="5">
        <v>8.0932870370370371E-4</v>
      </c>
      <c r="F844" s="18">
        <v>56.84</v>
      </c>
      <c r="G844" s="4"/>
    </row>
    <row r="845" spans="1:7" x14ac:dyDescent="0.25">
      <c r="A845" s="14">
        <v>4</v>
      </c>
      <c r="B845" s="15" t="s">
        <v>54</v>
      </c>
      <c r="C845" s="16">
        <v>28</v>
      </c>
      <c r="D845" s="17" t="s">
        <v>42</v>
      </c>
      <c r="E845" s="5">
        <v>7.9818287037037021E-4</v>
      </c>
      <c r="F845" s="18">
        <v>57.63</v>
      </c>
      <c r="G845" s="4"/>
    </row>
    <row r="846" spans="1:7" x14ac:dyDescent="0.25">
      <c r="A846" s="14">
        <v>4</v>
      </c>
      <c r="B846" s="15" t="s">
        <v>54</v>
      </c>
      <c r="C846" s="16">
        <v>28</v>
      </c>
      <c r="D846" s="17" t="s">
        <v>42</v>
      </c>
      <c r="E846" s="5">
        <v>7.9618055555555562E-4</v>
      </c>
      <c r="F846" s="18">
        <v>57.78</v>
      </c>
      <c r="G846" s="4"/>
    </row>
    <row r="847" spans="1:7" x14ac:dyDescent="0.25">
      <c r="A847" s="14">
        <v>4</v>
      </c>
      <c r="B847" s="15" t="s">
        <v>54</v>
      </c>
      <c r="C847" s="16">
        <v>28</v>
      </c>
      <c r="D847" s="17" t="s">
        <v>42</v>
      </c>
      <c r="E847" s="5">
        <v>8.0675925925925924E-4</v>
      </c>
      <c r="F847" s="18">
        <v>57.02</v>
      </c>
      <c r="G847" s="4"/>
    </row>
    <row r="848" spans="1:7" x14ac:dyDescent="0.25">
      <c r="A848" s="14">
        <v>4</v>
      </c>
      <c r="B848" s="15" t="s">
        <v>54</v>
      </c>
      <c r="C848" s="16">
        <v>28</v>
      </c>
      <c r="D848" s="17" t="s">
        <v>42</v>
      </c>
      <c r="E848" s="5">
        <v>7.9866898148148147E-4</v>
      </c>
      <c r="F848" s="18">
        <v>57.6</v>
      </c>
      <c r="G848" s="4"/>
    </row>
    <row r="849" spans="1:7" x14ac:dyDescent="0.25">
      <c r="A849" s="14">
        <v>4</v>
      </c>
      <c r="B849" s="15" t="s">
        <v>54</v>
      </c>
      <c r="C849" s="16">
        <v>28</v>
      </c>
      <c r="D849" s="17" t="s">
        <v>42</v>
      </c>
      <c r="E849" s="5">
        <v>7.9478009259259259E-4</v>
      </c>
      <c r="F849" s="18">
        <v>57.88</v>
      </c>
      <c r="G849" s="4"/>
    </row>
    <row r="850" spans="1:7" x14ac:dyDescent="0.25">
      <c r="A850" s="14">
        <v>4</v>
      </c>
      <c r="B850" s="15" t="s">
        <v>54</v>
      </c>
      <c r="C850" s="16">
        <v>28</v>
      </c>
      <c r="D850" s="17" t="s">
        <v>42</v>
      </c>
      <c r="E850" s="5">
        <v>7.9738425925925907E-4</v>
      </c>
      <c r="F850" s="18">
        <v>57.69</v>
      </c>
      <c r="G850" s="4"/>
    </row>
    <row r="851" spans="1:7" x14ac:dyDescent="0.25">
      <c r="A851" s="14">
        <v>4</v>
      </c>
      <c r="B851" s="15" t="s">
        <v>54</v>
      </c>
      <c r="C851" s="16">
        <v>28</v>
      </c>
      <c r="D851" s="17" t="s">
        <v>42</v>
      </c>
      <c r="E851" s="5">
        <v>7.9745370370370376E-4</v>
      </c>
      <c r="F851" s="18">
        <v>57.68</v>
      </c>
      <c r="G851" s="4"/>
    </row>
    <row r="852" spans="1:7" x14ac:dyDescent="0.25">
      <c r="A852" s="14">
        <v>4</v>
      </c>
      <c r="B852" s="15" t="s">
        <v>54</v>
      </c>
      <c r="C852" s="16">
        <v>28</v>
      </c>
      <c r="D852" s="17" t="s">
        <v>42</v>
      </c>
      <c r="E852" s="5">
        <v>8.1142361111111118E-4</v>
      </c>
      <c r="F852" s="18">
        <v>56.69</v>
      </c>
      <c r="G852" s="4"/>
    </row>
    <row r="853" spans="1:7" x14ac:dyDescent="0.25">
      <c r="A853" s="14">
        <v>4</v>
      </c>
      <c r="B853" s="15" t="s">
        <v>54</v>
      </c>
      <c r="C853" s="16">
        <v>28</v>
      </c>
      <c r="D853" s="17" t="s">
        <v>42</v>
      </c>
      <c r="E853" s="5">
        <v>7.9763888888888896E-4</v>
      </c>
      <c r="F853" s="18">
        <v>57.67</v>
      </c>
      <c r="G853" s="4"/>
    </row>
    <row r="854" spans="1:7" x14ac:dyDescent="0.25">
      <c r="A854" s="14">
        <v>4</v>
      </c>
      <c r="B854" s="15" t="s">
        <v>54</v>
      </c>
      <c r="C854" s="16">
        <v>28</v>
      </c>
      <c r="D854" s="17" t="s">
        <v>42</v>
      </c>
      <c r="E854" s="5">
        <v>8.1274305555555559E-4</v>
      </c>
      <c r="F854" s="18">
        <v>56.6</v>
      </c>
      <c r="G854" s="4"/>
    </row>
    <row r="855" spans="1:7" x14ac:dyDescent="0.25">
      <c r="A855" s="14">
        <v>4</v>
      </c>
      <c r="B855" s="15" t="s">
        <v>73</v>
      </c>
      <c r="C855" s="16">
        <v>28</v>
      </c>
      <c r="D855" s="17" t="s">
        <v>99</v>
      </c>
      <c r="E855" s="5">
        <v>9.3071759259259269E-4</v>
      </c>
      <c r="F855" s="18">
        <v>49.42</v>
      </c>
      <c r="G855" s="4"/>
    </row>
    <row r="856" spans="1:7" x14ac:dyDescent="0.25">
      <c r="A856" s="14">
        <v>4</v>
      </c>
      <c r="B856" s="15" t="s">
        <v>73</v>
      </c>
      <c r="C856" s="16">
        <v>28</v>
      </c>
      <c r="D856" s="17" t="s">
        <v>99</v>
      </c>
      <c r="E856" s="5">
        <v>8.1751157407407391E-4</v>
      </c>
      <c r="F856" s="18">
        <v>56.27</v>
      </c>
      <c r="G856" s="4"/>
    </row>
    <row r="857" spans="1:7" x14ac:dyDescent="0.25">
      <c r="A857" s="14">
        <v>4</v>
      </c>
      <c r="B857" s="15" t="s">
        <v>73</v>
      </c>
      <c r="C857" s="16">
        <v>28</v>
      </c>
      <c r="D857" s="17" t="s">
        <v>99</v>
      </c>
      <c r="E857" s="5">
        <v>8.1297453703703696E-4</v>
      </c>
      <c r="F857" s="18">
        <v>56.58</v>
      </c>
      <c r="G857" s="4"/>
    </row>
    <row r="858" spans="1:7" x14ac:dyDescent="0.25">
      <c r="A858" s="14">
        <v>4</v>
      </c>
      <c r="B858" s="15" t="s">
        <v>73</v>
      </c>
      <c r="C858" s="16">
        <v>28</v>
      </c>
      <c r="D858" s="17" t="s">
        <v>99</v>
      </c>
      <c r="E858" s="5">
        <v>8.1759259259259252E-4</v>
      </c>
      <c r="F858" s="18">
        <v>56.26</v>
      </c>
      <c r="G858" s="4"/>
    </row>
    <row r="859" spans="1:7" x14ac:dyDescent="0.25">
      <c r="A859" s="14">
        <v>4</v>
      </c>
      <c r="B859" s="15" t="s">
        <v>73</v>
      </c>
      <c r="C859" s="16">
        <v>28</v>
      </c>
      <c r="D859" s="17" t="s">
        <v>99</v>
      </c>
      <c r="E859" s="5">
        <v>8.0063657407407395E-4</v>
      </c>
      <c r="F859" s="18">
        <v>57.45</v>
      </c>
      <c r="G859" s="4"/>
    </row>
    <row r="860" spans="1:7" x14ac:dyDescent="0.25">
      <c r="A860" s="14">
        <v>4</v>
      </c>
      <c r="B860" s="15" t="s">
        <v>73</v>
      </c>
      <c r="C860" s="16">
        <v>28</v>
      </c>
      <c r="D860" s="17" t="s">
        <v>99</v>
      </c>
      <c r="E860" s="5">
        <v>8.0143518518518508E-4</v>
      </c>
      <c r="F860" s="18">
        <v>57.4</v>
      </c>
      <c r="G860" s="4"/>
    </row>
    <row r="861" spans="1:7" x14ac:dyDescent="0.25">
      <c r="A861" s="14">
        <v>4</v>
      </c>
      <c r="B861" s="15" t="s">
        <v>73</v>
      </c>
      <c r="C861" s="16">
        <v>28</v>
      </c>
      <c r="D861" s="17" t="s">
        <v>99</v>
      </c>
      <c r="E861" s="5">
        <v>1.0850347222222223E-3</v>
      </c>
      <c r="F861" s="18">
        <v>42.39</v>
      </c>
      <c r="G861" s="4"/>
    </row>
    <row r="862" spans="1:7" x14ac:dyDescent="0.25">
      <c r="A862" s="14">
        <v>4</v>
      </c>
      <c r="B862" s="15" t="s">
        <v>73</v>
      </c>
      <c r="C862" s="16">
        <v>28</v>
      </c>
      <c r="D862" s="17" t="s">
        <v>99</v>
      </c>
      <c r="E862" s="5">
        <v>7.9719907407407398E-4</v>
      </c>
      <c r="F862" s="18">
        <v>57.7</v>
      </c>
      <c r="G862" s="4"/>
    </row>
    <row r="863" spans="1:7" x14ac:dyDescent="0.25">
      <c r="A863" s="14">
        <v>4</v>
      </c>
      <c r="B863" s="15" t="s">
        <v>73</v>
      </c>
      <c r="C863" s="16">
        <v>28</v>
      </c>
      <c r="D863" s="17" t="s">
        <v>99</v>
      </c>
      <c r="E863" s="5">
        <v>7.9334490740740743E-4</v>
      </c>
      <c r="F863" s="18">
        <v>57.98</v>
      </c>
      <c r="G863" s="4"/>
    </row>
    <row r="864" spans="1:7" x14ac:dyDescent="0.25">
      <c r="A864" s="14">
        <v>4</v>
      </c>
      <c r="B864" s="15" t="s">
        <v>73</v>
      </c>
      <c r="C864" s="16">
        <v>28</v>
      </c>
      <c r="D864" s="17" t="s">
        <v>99</v>
      </c>
      <c r="E864" s="5">
        <v>7.8887731481481484E-4</v>
      </c>
      <c r="F864" s="18">
        <v>58.31</v>
      </c>
      <c r="G864" s="4"/>
    </row>
    <row r="865" spans="1:7" x14ac:dyDescent="0.25">
      <c r="A865" s="14">
        <v>4</v>
      </c>
      <c r="B865" s="15" t="s">
        <v>73</v>
      </c>
      <c r="C865" s="16">
        <v>28</v>
      </c>
      <c r="D865" s="17" t="s">
        <v>99</v>
      </c>
      <c r="E865" s="5">
        <v>7.9259259259259257E-4</v>
      </c>
      <c r="F865" s="18">
        <v>58.04</v>
      </c>
      <c r="G865" s="4"/>
    </row>
    <row r="866" spans="1:7" x14ac:dyDescent="0.25">
      <c r="A866" s="14">
        <v>4</v>
      </c>
      <c r="B866" s="15" t="s">
        <v>73</v>
      </c>
      <c r="C866" s="16">
        <v>28</v>
      </c>
      <c r="D866" s="17" t="s">
        <v>99</v>
      </c>
      <c r="E866" s="5">
        <v>7.9353009259259253E-4</v>
      </c>
      <c r="F866" s="18">
        <v>57.97</v>
      </c>
      <c r="G866" s="4"/>
    </row>
    <row r="867" spans="1:7" x14ac:dyDescent="0.25">
      <c r="A867" s="14">
        <v>4</v>
      </c>
      <c r="B867" s="15" t="s">
        <v>73</v>
      </c>
      <c r="C867" s="16">
        <v>28</v>
      </c>
      <c r="D867" s="17" t="s">
        <v>99</v>
      </c>
      <c r="E867" s="5">
        <v>7.8180555555555555E-4</v>
      </c>
      <c r="F867" s="18">
        <v>58.84</v>
      </c>
      <c r="G867" s="4"/>
    </row>
    <row r="868" spans="1:7" x14ac:dyDescent="0.25">
      <c r="A868" s="14">
        <v>4</v>
      </c>
      <c r="B868" s="15" t="s">
        <v>73</v>
      </c>
      <c r="C868" s="16">
        <v>28</v>
      </c>
      <c r="D868" s="17" t="s">
        <v>99</v>
      </c>
      <c r="E868" s="5">
        <v>7.8831018518518519E-4</v>
      </c>
      <c r="F868" s="18">
        <v>58.35</v>
      </c>
      <c r="G868" s="4"/>
    </row>
    <row r="869" spans="1:7" x14ac:dyDescent="0.25">
      <c r="A869" s="14">
        <v>4</v>
      </c>
      <c r="B869" s="15" t="s">
        <v>73</v>
      </c>
      <c r="C869" s="16">
        <v>28</v>
      </c>
      <c r="D869" s="17" t="s">
        <v>99</v>
      </c>
      <c r="E869" s="5">
        <v>7.8591435185185188E-4</v>
      </c>
      <c r="F869" s="18">
        <v>58.53</v>
      </c>
      <c r="G869" s="4"/>
    </row>
    <row r="870" spans="1:7" x14ac:dyDescent="0.25">
      <c r="A870" s="14">
        <v>4</v>
      </c>
      <c r="B870" s="15" t="s">
        <v>73</v>
      </c>
      <c r="C870" s="16">
        <v>28</v>
      </c>
      <c r="D870" s="17" t="s">
        <v>99</v>
      </c>
      <c r="E870" s="5">
        <v>7.8412037037037035E-4</v>
      </c>
      <c r="F870" s="18">
        <v>58.66</v>
      </c>
      <c r="G870" s="4"/>
    </row>
    <row r="871" spans="1:7" x14ac:dyDescent="0.25">
      <c r="A871" s="14">
        <v>4</v>
      </c>
      <c r="B871" s="15" t="s">
        <v>73</v>
      </c>
      <c r="C871" s="16">
        <v>28</v>
      </c>
      <c r="D871" s="17" t="s">
        <v>99</v>
      </c>
      <c r="E871" s="5">
        <v>7.9336805555555551E-4</v>
      </c>
      <c r="F871" s="18">
        <v>57.98</v>
      </c>
      <c r="G871" s="4"/>
    </row>
    <row r="872" spans="1:7" x14ac:dyDescent="0.25">
      <c r="A872" s="14">
        <v>4</v>
      </c>
      <c r="B872" s="15" t="s">
        <v>73</v>
      </c>
      <c r="C872" s="16">
        <v>28</v>
      </c>
      <c r="D872" s="17" t="s">
        <v>99</v>
      </c>
      <c r="E872" s="5">
        <v>7.90787037037037E-4</v>
      </c>
      <c r="F872" s="18">
        <v>58.17</v>
      </c>
      <c r="G872" s="4"/>
    </row>
    <row r="873" spans="1:7" x14ac:dyDescent="0.25">
      <c r="A873" s="14">
        <v>4</v>
      </c>
      <c r="B873" s="15" t="s">
        <v>73</v>
      </c>
      <c r="C873" s="16">
        <v>28</v>
      </c>
      <c r="D873" s="17" t="s">
        <v>99</v>
      </c>
      <c r="E873" s="5">
        <v>7.862615740740741E-4</v>
      </c>
      <c r="F873" s="18">
        <v>58.5</v>
      </c>
      <c r="G873" s="4"/>
    </row>
    <row r="874" spans="1:7" x14ac:dyDescent="0.25">
      <c r="A874" s="14">
        <v>4</v>
      </c>
      <c r="B874" s="15" t="s">
        <v>73</v>
      </c>
      <c r="C874" s="16">
        <v>28</v>
      </c>
      <c r="D874" s="17" t="s">
        <v>99</v>
      </c>
      <c r="E874" s="5">
        <v>7.8582175925925922E-4</v>
      </c>
      <c r="F874" s="18">
        <v>58.54</v>
      </c>
      <c r="G874" s="4"/>
    </row>
    <row r="875" spans="1:7" x14ac:dyDescent="0.25">
      <c r="A875" s="14">
        <v>4</v>
      </c>
      <c r="B875" s="15" t="s">
        <v>73</v>
      </c>
      <c r="C875" s="16">
        <v>28</v>
      </c>
      <c r="D875" s="17" t="s">
        <v>99</v>
      </c>
      <c r="E875" s="5">
        <v>8.0056712962962948E-4</v>
      </c>
      <c r="F875" s="18">
        <v>57.46</v>
      </c>
      <c r="G875" s="4"/>
    </row>
    <row r="876" spans="1:7" x14ac:dyDescent="0.25">
      <c r="A876" s="14">
        <v>4</v>
      </c>
      <c r="B876" s="15" t="s">
        <v>73</v>
      </c>
      <c r="C876" s="16">
        <v>28</v>
      </c>
      <c r="D876" s="17" t="s">
        <v>99</v>
      </c>
      <c r="E876" s="5">
        <v>8.0811342592592599E-4</v>
      </c>
      <c r="F876" s="18">
        <v>56.92</v>
      </c>
      <c r="G876" s="4"/>
    </row>
    <row r="877" spans="1:7" x14ac:dyDescent="0.25">
      <c r="A877" s="14">
        <v>4</v>
      </c>
      <c r="B877" s="15" t="s">
        <v>73</v>
      </c>
      <c r="C877" s="16">
        <v>28</v>
      </c>
      <c r="D877" s="17" t="s">
        <v>99</v>
      </c>
      <c r="E877" s="5">
        <v>7.8326388888888879E-4</v>
      </c>
      <c r="F877" s="18">
        <v>58.73</v>
      </c>
      <c r="G877" s="4"/>
    </row>
    <row r="878" spans="1:7" x14ac:dyDescent="0.25">
      <c r="A878" s="14">
        <v>4</v>
      </c>
      <c r="B878" s="15" t="s">
        <v>73</v>
      </c>
      <c r="C878" s="16">
        <v>28</v>
      </c>
      <c r="D878" s="17" t="s">
        <v>99</v>
      </c>
      <c r="E878" s="5">
        <v>7.9027777777777777E-4</v>
      </c>
      <c r="F878" s="18">
        <v>58.21</v>
      </c>
      <c r="G878" s="4"/>
    </row>
    <row r="879" spans="1:7" x14ac:dyDescent="0.25">
      <c r="A879" s="14">
        <v>4</v>
      </c>
      <c r="B879" s="15" t="s">
        <v>73</v>
      </c>
      <c r="C879" s="16">
        <v>28</v>
      </c>
      <c r="D879" s="17" t="s">
        <v>99</v>
      </c>
      <c r="E879" s="5">
        <v>7.910763888888888E-4</v>
      </c>
      <c r="F879" s="18">
        <v>58.15</v>
      </c>
      <c r="G879" s="4"/>
    </row>
    <row r="880" spans="1:7" x14ac:dyDescent="0.25">
      <c r="A880" s="14">
        <v>4</v>
      </c>
      <c r="B880" s="15" t="s">
        <v>73</v>
      </c>
      <c r="C880" s="16">
        <v>28</v>
      </c>
      <c r="D880" s="17" t="s">
        <v>99</v>
      </c>
      <c r="E880" s="5">
        <v>7.8511574074074074E-4</v>
      </c>
      <c r="F880" s="18">
        <v>58.59</v>
      </c>
      <c r="G880" s="4"/>
    </row>
    <row r="881" spans="1:7" x14ac:dyDescent="0.25">
      <c r="A881" s="14">
        <v>4</v>
      </c>
      <c r="B881" s="15" t="s">
        <v>73</v>
      </c>
      <c r="C881" s="16">
        <v>28</v>
      </c>
      <c r="D881" s="17" t="s">
        <v>99</v>
      </c>
      <c r="E881" s="5">
        <v>7.8638888888888899E-4</v>
      </c>
      <c r="F881" s="18">
        <v>58.5</v>
      </c>
      <c r="G881" s="4"/>
    </row>
    <row r="882" spans="1:7" x14ac:dyDescent="0.25">
      <c r="A882" s="14">
        <v>4</v>
      </c>
      <c r="B882" s="15" t="s">
        <v>73</v>
      </c>
      <c r="C882" s="16">
        <v>28</v>
      </c>
      <c r="D882" s="17" t="s">
        <v>99</v>
      </c>
      <c r="E882" s="5">
        <v>7.8969907407407407E-4</v>
      </c>
      <c r="F882" s="18">
        <v>58.25</v>
      </c>
      <c r="G882" s="4"/>
    </row>
    <row r="883" spans="1:7" x14ac:dyDescent="0.25">
      <c r="A883" s="14">
        <v>4</v>
      </c>
      <c r="B883" s="15" t="s">
        <v>78</v>
      </c>
      <c r="C883" s="16">
        <v>28</v>
      </c>
      <c r="D883" s="17" t="s">
        <v>92</v>
      </c>
      <c r="E883" s="5">
        <v>9.0988425925925926E-4</v>
      </c>
      <c r="F883" s="18">
        <v>50.56</v>
      </c>
      <c r="G883" s="4"/>
    </row>
    <row r="884" spans="1:7" x14ac:dyDescent="0.25">
      <c r="A884" s="14">
        <v>4</v>
      </c>
      <c r="B884" s="15" t="s">
        <v>78</v>
      </c>
      <c r="C884" s="16">
        <v>28</v>
      </c>
      <c r="D884" s="17" t="s">
        <v>92</v>
      </c>
      <c r="E884" s="5">
        <v>8.1809027777777783E-4</v>
      </c>
      <c r="F884" s="18">
        <v>56.23</v>
      </c>
      <c r="G884" s="4"/>
    </row>
    <row r="885" spans="1:7" x14ac:dyDescent="0.25">
      <c r="A885" s="14">
        <v>4</v>
      </c>
      <c r="B885" s="15" t="s">
        <v>78</v>
      </c>
      <c r="C885" s="16">
        <v>28</v>
      </c>
      <c r="D885" s="17" t="s">
        <v>92</v>
      </c>
      <c r="E885" s="5">
        <v>8.1004629629629623E-4</v>
      </c>
      <c r="F885" s="18">
        <v>56.79</v>
      </c>
      <c r="G885" s="4"/>
    </row>
    <row r="886" spans="1:7" x14ac:dyDescent="0.25">
      <c r="A886" s="14">
        <v>4</v>
      </c>
      <c r="B886" s="15" t="s">
        <v>78</v>
      </c>
      <c r="C886" s="16">
        <v>28</v>
      </c>
      <c r="D886" s="17" t="s">
        <v>92</v>
      </c>
      <c r="E886" s="5">
        <v>8.1144675925925926E-4</v>
      </c>
      <c r="F886" s="18">
        <v>56.69</v>
      </c>
      <c r="G886" s="4"/>
    </row>
    <row r="887" spans="1:7" x14ac:dyDescent="0.25">
      <c r="A887" s="14">
        <v>4</v>
      </c>
      <c r="B887" s="15" t="s">
        <v>78</v>
      </c>
      <c r="C887" s="16">
        <v>28</v>
      </c>
      <c r="D887" s="17" t="s">
        <v>92</v>
      </c>
      <c r="E887" s="5">
        <v>8.0714120370370369E-4</v>
      </c>
      <c r="F887" s="18">
        <v>56.99</v>
      </c>
      <c r="G887" s="4"/>
    </row>
    <row r="888" spans="1:7" x14ac:dyDescent="0.25">
      <c r="A888" s="14">
        <v>4</v>
      </c>
      <c r="B888" s="15" t="s">
        <v>78</v>
      </c>
      <c r="C888" s="16">
        <v>28</v>
      </c>
      <c r="D888" s="17" t="s">
        <v>92</v>
      </c>
      <c r="E888" s="5">
        <v>8.101157407407407E-4</v>
      </c>
      <c r="F888" s="18">
        <v>56.78</v>
      </c>
      <c r="G888" s="4"/>
    </row>
    <row r="889" spans="1:7" x14ac:dyDescent="0.25">
      <c r="A889" s="14">
        <v>4</v>
      </c>
      <c r="B889" s="15" t="s">
        <v>78</v>
      </c>
      <c r="C889" s="16">
        <v>28</v>
      </c>
      <c r="D889" s="17" t="s">
        <v>92</v>
      </c>
      <c r="E889" s="5">
        <v>8.0791666666666674E-4</v>
      </c>
      <c r="F889" s="18">
        <v>56.94</v>
      </c>
      <c r="G889" s="4"/>
    </row>
    <row r="890" spans="1:7" x14ac:dyDescent="0.25">
      <c r="A890" s="14">
        <v>4</v>
      </c>
      <c r="B890" s="15" t="s">
        <v>78</v>
      </c>
      <c r="C890" s="16">
        <v>28</v>
      </c>
      <c r="D890" s="17" t="s">
        <v>92</v>
      </c>
      <c r="E890" s="5">
        <v>8.0379629629629627E-4</v>
      </c>
      <c r="F890" s="18">
        <v>57.23</v>
      </c>
      <c r="G890" s="4"/>
    </row>
    <row r="891" spans="1:7" x14ac:dyDescent="0.25">
      <c r="A891" s="14">
        <v>4</v>
      </c>
      <c r="B891" s="15" t="s">
        <v>78</v>
      </c>
      <c r="C891" s="16">
        <v>28</v>
      </c>
      <c r="D891" s="17" t="s">
        <v>92</v>
      </c>
      <c r="E891" s="5">
        <v>8.0541666666666663E-4</v>
      </c>
      <c r="F891" s="18">
        <v>57.11</v>
      </c>
      <c r="G891" s="4"/>
    </row>
    <row r="892" spans="1:7" x14ac:dyDescent="0.25">
      <c r="A892" s="14">
        <v>4</v>
      </c>
      <c r="B892" s="15" t="s">
        <v>78</v>
      </c>
      <c r="C892" s="16">
        <v>28</v>
      </c>
      <c r="D892" s="17" t="s">
        <v>92</v>
      </c>
      <c r="E892" s="5">
        <v>8.074074074074074E-4</v>
      </c>
      <c r="F892" s="18">
        <v>56.97</v>
      </c>
      <c r="G892" s="4"/>
    </row>
    <row r="893" spans="1:7" x14ac:dyDescent="0.25">
      <c r="A893" s="14">
        <v>4</v>
      </c>
      <c r="B893" s="15" t="s">
        <v>78</v>
      </c>
      <c r="C893" s="16">
        <v>28</v>
      </c>
      <c r="D893" s="17" t="s">
        <v>92</v>
      </c>
      <c r="E893" s="5">
        <v>8.2578703703703709E-4</v>
      </c>
      <c r="F893" s="18">
        <v>55.7</v>
      </c>
      <c r="G893" s="4"/>
    </row>
    <row r="894" spans="1:7" x14ac:dyDescent="0.25">
      <c r="A894" s="14">
        <v>4</v>
      </c>
      <c r="B894" s="15" t="s">
        <v>78</v>
      </c>
      <c r="C894" s="16">
        <v>28</v>
      </c>
      <c r="D894" s="17" t="s">
        <v>92</v>
      </c>
      <c r="E894" s="5">
        <v>8.0601851851851852E-4</v>
      </c>
      <c r="F894" s="18">
        <v>57.07</v>
      </c>
      <c r="G894" s="4"/>
    </row>
    <row r="895" spans="1:7" x14ac:dyDescent="0.25">
      <c r="A895" s="14">
        <v>4</v>
      </c>
      <c r="B895" s="15" t="s">
        <v>78</v>
      </c>
      <c r="C895" s="16">
        <v>28</v>
      </c>
      <c r="D895" s="17" t="s">
        <v>92</v>
      </c>
      <c r="E895" s="5">
        <v>8.0658564814814818E-4</v>
      </c>
      <c r="F895" s="18">
        <v>57.03</v>
      </c>
      <c r="G895" s="4"/>
    </row>
    <row r="896" spans="1:7" x14ac:dyDescent="0.25">
      <c r="A896" s="14">
        <v>4</v>
      </c>
      <c r="B896" s="15" t="s">
        <v>78</v>
      </c>
      <c r="C896" s="16">
        <v>28</v>
      </c>
      <c r="D896" s="17" t="s">
        <v>92</v>
      </c>
      <c r="E896" s="5">
        <v>7.9785879629629618E-4</v>
      </c>
      <c r="F896" s="18">
        <v>57.65</v>
      </c>
      <c r="G896" s="4"/>
    </row>
    <row r="897" spans="1:7" x14ac:dyDescent="0.25">
      <c r="A897" s="14">
        <v>4</v>
      </c>
      <c r="B897" s="15" t="s">
        <v>78</v>
      </c>
      <c r="C897" s="16">
        <v>28</v>
      </c>
      <c r="D897" s="17" t="s">
        <v>92</v>
      </c>
      <c r="E897" s="5">
        <v>8.0400462962962967E-4</v>
      </c>
      <c r="F897" s="18">
        <v>57.21</v>
      </c>
      <c r="G897" s="4"/>
    </row>
    <row r="898" spans="1:7" x14ac:dyDescent="0.25">
      <c r="A898" s="14">
        <v>4</v>
      </c>
      <c r="B898" s="15" t="s">
        <v>78</v>
      </c>
      <c r="C898" s="16">
        <v>28</v>
      </c>
      <c r="D898" s="17" t="s">
        <v>92</v>
      </c>
      <c r="E898" s="5">
        <v>9.1634259259259262E-4</v>
      </c>
      <c r="F898" s="18">
        <v>50.2</v>
      </c>
      <c r="G898" s="4"/>
    </row>
    <row r="899" spans="1:7" x14ac:dyDescent="0.25">
      <c r="A899" s="14">
        <v>4</v>
      </c>
      <c r="B899" s="15" t="s">
        <v>78</v>
      </c>
      <c r="C899" s="16">
        <v>28</v>
      </c>
      <c r="D899" s="17" t="s">
        <v>92</v>
      </c>
      <c r="E899" s="5">
        <v>8.1157407407407404E-4</v>
      </c>
      <c r="F899" s="18">
        <v>56.68</v>
      </c>
      <c r="G899" s="4"/>
    </row>
    <row r="900" spans="1:7" x14ac:dyDescent="0.25">
      <c r="A900" s="14">
        <v>4</v>
      </c>
      <c r="B900" s="15" t="s">
        <v>78</v>
      </c>
      <c r="C900" s="16">
        <v>28</v>
      </c>
      <c r="D900" s="17" t="s">
        <v>92</v>
      </c>
      <c r="E900" s="5">
        <v>8.1452546296296297E-4</v>
      </c>
      <c r="F900" s="18">
        <v>56.47</v>
      </c>
      <c r="G900" s="4"/>
    </row>
    <row r="901" spans="1:7" x14ac:dyDescent="0.25">
      <c r="A901" s="14">
        <v>4</v>
      </c>
      <c r="B901" s="15" t="s">
        <v>78</v>
      </c>
      <c r="C901" s="16">
        <v>28</v>
      </c>
      <c r="D901" s="17" t="s">
        <v>92</v>
      </c>
      <c r="E901" s="5">
        <v>8.3909722222222209E-4</v>
      </c>
      <c r="F901" s="18">
        <v>54.82</v>
      </c>
      <c r="G901" s="4"/>
    </row>
    <row r="902" spans="1:7" x14ac:dyDescent="0.25">
      <c r="A902" s="14">
        <v>4</v>
      </c>
      <c r="B902" s="15" t="s">
        <v>78</v>
      </c>
      <c r="C902" s="16">
        <v>28</v>
      </c>
      <c r="D902" s="17" t="s">
        <v>92</v>
      </c>
      <c r="E902" s="5">
        <v>8.2486111111111117E-4</v>
      </c>
      <c r="F902" s="18">
        <v>55.77</v>
      </c>
      <c r="G902" s="4"/>
    </row>
    <row r="903" spans="1:7" x14ac:dyDescent="0.25">
      <c r="A903" s="14">
        <v>4</v>
      </c>
      <c r="B903" s="15" t="s">
        <v>78</v>
      </c>
      <c r="C903" s="16">
        <v>28</v>
      </c>
      <c r="D903" s="17" t="s">
        <v>92</v>
      </c>
      <c r="E903" s="5">
        <v>8.1945601851851852E-4</v>
      </c>
      <c r="F903" s="18">
        <v>56.13</v>
      </c>
      <c r="G903" s="4"/>
    </row>
    <row r="904" spans="1:7" x14ac:dyDescent="0.25">
      <c r="A904" s="14">
        <v>4</v>
      </c>
      <c r="B904" s="15" t="s">
        <v>78</v>
      </c>
      <c r="C904" s="16">
        <v>28</v>
      </c>
      <c r="D904" s="17" t="s">
        <v>92</v>
      </c>
      <c r="E904" s="5">
        <v>8.3171296296296292E-4</v>
      </c>
      <c r="F904" s="18">
        <v>55.31</v>
      </c>
      <c r="G904" s="4"/>
    </row>
    <row r="905" spans="1:7" x14ac:dyDescent="0.25">
      <c r="A905" s="14">
        <v>4</v>
      </c>
      <c r="B905" s="15" t="s">
        <v>78</v>
      </c>
      <c r="C905" s="16">
        <v>28</v>
      </c>
      <c r="D905" s="17" t="s">
        <v>92</v>
      </c>
      <c r="E905" s="5">
        <v>8.0743055555555559E-4</v>
      </c>
      <c r="F905" s="18">
        <v>56.97</v>
      </c>
      <c r="G905" s="4"/>
    </row>
    <row r="906" spans="1:7" x14ac:dyDescent="0.25">
      <c r="A906" s="14">
        <v>4</v>
      </c>
      <c r="B906" s="15" t="s">
        <v>78</v>
      </c>
      <c r="C906" s="16">
        <v>28</v>
      </c>
      <c r="D906" s="17" t="s">
        <v>92</v>
      </c>
      <c r="E906" s="5">
        <v>8.1018518518518516E-4</v>
      </c>
      <c r="F906" s="18">
        <v>56.78</v>
      </c>
      <c r="G906" s="4"/>
    </row>
    <row r="907" spans="1:7" x14ac:dyDescent="0.25">
      <c r="A907" s="14">
        <v>4</v>
      </c>
      <c r="B907" s="15" t="s">
        <v>78</v>
      </c>
      <c r="C907" s="16">
        <v>28</v>
      </c>
      <c r="D907" s="17" t="s">
        <v>92</v>
      </c>
      <c r="E907" s="5">
        <v>8.0704861111111114E-4</v>
      </c>
      <c r="F907" s="18">
        <v>57</v>
      </c>
      <c r="G907" s="4"/>
    </row>
    <row r="908" spans="1:7" x14ac:dyDescent="0.25">
      <c r="A908" s="14">
        <v>4</v>
      </c>
      <c r="B908" s="15" t="s">
        <v>78</v>
      </c>
      <c r="C908" s="16">
        <v>28</v>
      </c>
      <c r="D908" s="17" t="s">
        <v>92</v>
      </c>
      <c r="E908" s="5">
        <v>8.0520833333333323E-4</v>
      </c>
      <c r="F908" s="18">
        <v>57.13</v>
      </c>
      <c r="G908" s="4"/>
    </row>
    <row r="909" spans="1:7" x14ac:dyDescent="0.25">
      <c r="A909" s="14">
        <v>4</v>
      </c>
      <c r="B909" s="15" t="s">
        <v>78</v>
      </c>
      <c r="C909" s="16">
        <v>28</v>
      </c>
      <c r="D909" s="17" t="s">
        <v>92</v>
      </c>
      <c r="E909" s="5">
        <v>8.0946759259259253E-4</v>
      </c>
      <c r="F909" s="18">
        <v>56.83</v>
      </c>
      <c r="G909" s="4"/>
    </row>
    <row r="910" spans="1:7" x14ac:dyDescent="0.25">
      <c r="A910" s="14">
        <v>4</v>
      </c>
      <c r="B910" s="15" t="s">
        <v>78</v>
      </c>
      <c r="C910" s="16">
        <v>28</v>
      </c>
      <c r="D910" s="17" t="s">
        <v>92</v>
      </c>
      <c r="E910" s="5">
        <v>8.0930555555555562E-4</v>
      </c>
      <c r="F910" s="18">
        <v>56.84</v>
      </c>
      <c r="G910" s="4"/>
    </row>
  </sheetData>
  <sheetProtection sheet="1" objects="1" selectLockedCells="1"/>
  <mergeCells count="1">
    <mergeCell ref="A1:G1"/>
  </mergeCells>
  <conditionalFormatting sqref="B2:B33">
    <cfRule type="cellIs" dxfId="4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ETAPA 12</vt:lpstr>
      <vt:lpstr>ETAPA 11</vt:lpstr>
      <vt:lpstr>ETAPA 10</vt:lpstr>
      <vt:lpstr>ETAPA 9</vt:lpstr>
      <vt:lpstr>ETAPA 8</vt:lpstr>
      <vt:lpstr>ETAPA 7</vt:lpstr>
      <vt:lpstr>ETAPA 6</vt:lpstr>
      <vt:lpstr>ETAPA 5</vt:lpstr>
      <vt:lpstr>ETAPA 4</vt:lpstr>
      <vt:lpstr>ETAPA 3</vt:lpstr>
      <vt:lpstr>ETAPA 2</vt:lpstr>
      <vt:lpstr>ETAPA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Cido</dc:creator>
  <cp:lastModifiedBy>Cido</cp:lastModifiedBy>
  <cp:lastPrinted>2016-12-08T23:30:29Z</cp:lastPrinted>
  <dcterms:created xsi:type="dcterms:W3CDTF">2016-08-10T18:27:00Z</dcterms:created>
  <dcterms:modified xsi:type="dcterms:W3CDTF">2022-12-10T01:35:35Z</dcterms:modified>
</cp:coreProperties>
</file>